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emo\Documents\Studium\Masterarbeit\Data\Country Portfolio Weighting\"/>
    </mc:Choice>
  </mc:AlternateContent>
  <bookViews>
    <workbookView xWindow="276" yWindow="672" windowWidth="9708" windowHeight="9312" activeTab="3"/>
  </bookViews>
  <sheets>
    <sheet name="Original OECD Data" sheetId="1" r:id="rId1"/>
    <sheet name="Country Weighting" sheetId="2" r:id="rId2"/>
    <sheet name="Index - Return adju" sheetId="4" r:id="rId3"/>
    <sheet name="Country Weighting - Return adju" sheetId="3" r:id="rId4"/>
  </sheets>
  <calcPr calcId="152511"/>
</workbook>
</file>

<file path=xl/calcChain.xml><?xml version="1.0" encoding="utf-8"?>
<calcChain xmlns="http://schemas.openxmlformats.org/spreadsheetml/2006/main">
  <c r="B315" i="3" l="1"/>
  <c r="B347" i="3"/>
  <c r="B363" i="3"/>
  <c r="B379" i="3"/>
  <c r="B395" i="3"/>
  <c r="B411" i="3"/>
  <c r="B427" i="3"/>
  <c r="B439" i="3"/>
  <c r="B450" i="3"/>
  <c r="B460" i="3"/>
  <c r="B471" i="3"/>
  <c r="B480" i="3"/>
  <c r="B488" i="3"/>
  <c r="B496" i="3"/>
  <c r="B504" i="3"/>
  <c r="B9" i="3"/>
  <c r="B11" i="3"/>
  <c r="B12" i="3"/>
  <c r="B15" i="3"/>
  <c r="B7" i="3"/>
  <c r="V12" i="4"/>
  <c r="V6" i="4"/>
  <c r="V7" i="4"/>
  <c r="B8" i="3" s="1"/>
  <c r="V8" i="4"/>
  <c r="V9" i="4"/>
  <c r="B10" i="3" s="1"/>
  <c r="V10" i="4"/>
  <c r="V11" i="4"/>
  <c r="V13" i="4"/>
  <c r="B14" i="3" s="1"/>
  <c r="V14" i="4"/>
  <c r="V15" i="4"/>
  <c r="B16" i="3" s="1"/>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V201" i="4"/>
  <c r="V202" i="4"/>
  <c r="V203" i="4"/>
  <c r="V204" i="4"/>
  <c r="V205" i="4"/>
  <c r="V206" i="4"/>
  <c r="V207" i="4"/>
  <c r="V208" i="4"/>
  <c r="V209" i="4"/>
  <c r="V210" i="4"/>
  <c r="V211" i="4"/>
  <c r="V212" i="4"/>
  <c r="V213" i="4"/>
  <c r="V214" i="4"/>
  <c r="V215" i="4"/>
  <c r="V216" i="4"/>
  <c r="V217" i="4"/>
  <c r="V218" i="4"/>
  <c r="V219" i="4"/>
  <c r="V220" i="4"/>
  <c r="V221" i="4"/>
  <c r="V222" i="4"/>
  <c r="V223" i="4"/>
  <c r="V224" i="4"/>
  <c r="V225" i="4"/>
  <c r="V226" i="4"/>
  <c r="V227" i="4"/>
  <c r="V228" i="4"/>
  <c r="V229" i="4"/>
  <c r="V230" i="4"/>
  <c r="V231" i="4"/>
  <c r="V232" i="4"/>
  <c r="V233" i="4"/>
  <c r="V234" i="4"/>
  <c r="V235" i="4"/>
  <c r="V236" i="4"/>
  <c r="V237" i="4"/>
  <c r="V238" i="4"/>
  <c r="V239" i="4"/>
  <c r="V240" i="4"/>
  <c r="V241" i="4"/>
  <c r="V242" i="4"/>
  <c r="V243" i="4"/>
  <c r="V244" i="4"/>
  <c r="V245" i="4"/>
  <c r="V246" i="4"/>
  <c r="V247" i="4"/>
  <c r="V248" i="4"/>
  <c r="V249" i="4"/>
  <c r="V250" i="4"/>
  <c r="V251" i="4"/>
  <c r="V252" i="4"/>
  <c r="V253" i="4"/>
  <c r="V254" i="4"/>
  <c r="V255" i="4"/>
  <c r="V256" i="4"/>
  <c r="V257" i="4"/>
  <c r="V258" i="4"/>
  <c r="V259" i="4"/>
  <c r="V260" i="4"/>
  <c r="V261" i="4"/>
  <c r="V262" i="4"/>
  <c r="V263" i="4"/>
  <c r="V264" i="4"/>
  <c r="V265" i="4"/>
  <c r="V266" i="4"/>
  <c r="V267" i="4"/>
  <c r="V268" i="4"/>
  <c r="V269" i="4"/>
  <c r="V270" i="4"/>
  <c r="V271" i="4"/>
  <c r="V272" i="4"/>
  <c r="V273" i="4"/>
  <c r="V274" i="4"/>
  <c r="V275" i="4"/>
  <c r="V276" i="4"/>
  <c r="V277" i="4"/>
  <c r="V278" i="4"/>
  <c r="V279" i="4"/>
  <c r="V280" i="4"/>
  <c r="V281" i="4"/>
  <c r="V282" i="4"/>
  <c r="V283" i="4"/>
  <c r="V284" i="4"/>
  <c r="V285" i="4"/>
  <c r="V286" i="4"/>
  <c r="V287" i="4"/>
  <c r="V288" i="4"/>
  <c r="V289" i="4"/>
  <c r="V290" i="4"/>
  <c r="V291" i="4"/>
  <c r="V292" i="4"/>
  <c r="V293" i="4"/>
  <c r="V294" i="4"/>
  <c r="V295" i="4"/>
  <c r="V296" i="4"/>
  <c r="V297" i="4"/>
  <c r="V298" i="4"/>
  <c r="B299" i="3" s="1"/>
  <c r="V299" i="4"/>
  <c r="V300" i="4"/>
  <c r="V301" i="4"/>
  <c r="V302" i="4"/>
  <c r="V303" i="4"/>
  <c r="V304" i="4"/>
  <c r="V305" i="4"/>
  <c r="V306" i="4"/>
  <c r="B307" i="3" s="1"/>
  <c r="V307" i="4"/>
  <c r="V308" i="4"/>
  <c r="V309" i="4"/>
  <c r="V310" i="4"/>
  <c r="B311" i="3" s="1"/>
  <c r="V311" i="4"/>
  <c r="V312" i="4"/>
  <c r="V313" i="4"/>
  <c r="V314" i="4"/>
  <c r="V315" i="4"/>
  <c r="V316" i="4"/>
  <c r="V317" i="4"/>
  <c r="V318" i="4"/>
  <c r="B319" i="3" s="1"/>
  <c r="V319" i="4"/>
  <c r="V320" i="4"/>
  <c r="V321" i="4"/>
  <c r="V322" i="4"/>
  <c r="V323" i="4"/>
  <c r="V324" i="4"/>
  <c r="V325" i="4"/>
  <c r="V326" i="4"/>
  <c r="V327" i="4"/>
  <c r="V328" i="4"/>
  <c r="V329" i="4"/>
  <c r="V330" i="4"/>
  <c r="B331" i="3" s="1"/>
  <c r="V331" i="4"/>
  <c r="V332" i="4"/>
  <c r="V333" i="4"/>
  <c r="V334" i="4"/>
  <c r="V335" i="4"/>
  <c r="V336" i="4"/>
  <c r="V337" i="4"/>
  <c r="V338" i="4"/>
  <c r="V339" i="4"/>
  <c r="V340" i="4"/>
  <c r="V341" i="4"/>
  <c r="V342" i="4"/>
  <c r="B343" i="3" s="1"/>
  <c r="V343" i="4"/>
  <c r="V344" i="4"/>
  <c r="V345" i="4"/>
  <c r="V346" i="4"/>
  <c r="V347" i="4"/>
  <c r="B348" i="3" s="1"/>
  <c r="V348" i="4"/>
  <c r="V349" i="4"/>
  <c r="V350" i="4"/>
  <c r="V351" i="4"/>
  <c r="V352" i="4"/>
  <c r="V353" i="4"/>
  <c r="V354" i="4"/>
  <c r="B355" i="3" s="1"/>
  <c r="V355" i="4"/>
  <c r="B356" i="3" s="1"/>
  <c r="V356" i="4"/>
  <c r="V357" i="4"/>
  <c r="V358" i="4"/>
  <c r="V359" i="4"/>
  <c r="V360" i="4"/>
  <c r="V361" i="4"/>
  <c r="V362" i="4"/>
  <c r="V363" i="4"/>
  <c r="B364" i="3" s="1"/>
  <c r="V364" i="4"/>
  <c r="V365" i="4"/>
  <c r="V366" i="4"/>
  <c r="V367" i="4"/>
  <c r="V368" i="4"/>
  <c r="V369" i="4"/>
  <c r="V370" i="4"/>
  <c r="B371" i="3" s="1"/>
  <c r="V371" i="4"/>
  <c r="B372" i="3" s="1"/>
  <c r="V372" i="4"/>
  <c r="V373" i="4"/>
  <c r="V374" i="4"/>
  <c r="V375" i="4"/>
  <c r="V376" i="4"/>
  <c r="V377" i="4"/>
  <c r="V378" i="4"/>
  <c r="V379" i="4"/>
  <c r="B380" i="3" s="1"/>
  <c r="V380" i="4"/>
  <c r="V381" i="4"/>
  <c r="V382" i="4"/>
  <c r="V383" i="4"/>
  <c r="V384" i="4"/>
  <c r="V385" i="4"/>
  <c r="V386" i="4"/>
  <c r="B387" i="3" s="1"/>
  <c r="V387" i="4"/>
  <c r="B388" i="3" s="1"/>
  <c r="V388" i="4"/>
  <c r="V389" i="4"/>
  <c r="V390" i="4"/>
  <c r="V391" i="4"/>
  <c r="V392" i="4"/>
  <c r="V393" i="4"/>
  <c r="V394" i="4"/>
  <c r="V395" i="4"/>
  <c r="B396" i="3" s="1"/>
  <c r="V396" i="4"/>
  <c r="V397" i="4"/>
  <c r="V398" i="4"/>
  <c r="V399" i="4"/>
  <c r="V400" i="4"/>
  <c r="V401" i="4"/>
  <c r="V402" i="4"/>
  <c r="B403" i="3" s="1"/>
  <c r="V403" i="4"/>
  <c r="B404" i="3" s="1"/>
  <c r="V404" i="4"/>
  <c r="V405" i="4"/>
  <c r="V406" i="4"/>
  <c r="V407" i="4"/>
  <c r="V408" i="4"/>
  <c r="V409" i="4"/>
  <c r="V410" i="4"/>
  <c r="V411" i="4"/>
  <c r="B412" i="3" s="1"/>
  <c r="V412" i="4"/>
  <c r="V413" i="4"/>
  <c r="V414" i="4"/>
  <c r="V415" i="4"/>
  <c r="V416" i="4"/>
  <c r="V417" i="4"/>
  <c r="V418" i="4"/>
  <c r="B419" i="3" s="1"/>
  <c r="V419" i="4"/>
  <c r="B420" i="3" s="1"/>
  <c r="V420" i="4"/>
  <c r="V421" i="4"/>
  <c r="V422" i="4"/>
  <c r="V423" i="4"/>
  <c r="V424" i="4"/>
  <c r="V425" i="4"/>
  <c r="V426" i="4"/>
  <c r="V427" i="4"/>
  <c r="B428" i="3" s="1"/>
  <c r="V428" i="4"/>
  <c r="V429" i="4"/>
  <c r="V430" i="4"/>
  <c r="V431" i="4"/>
  <c r="V432" i="4"/>
  <c r="V433" i="4"/>
  <c r="V434" i="4"/>
  <c r="B435" i="3" s="1"/>
  <c r="V435" i="4"/>
  <c r="B436" i="3" s="1"/>
  <c r="V436" i="4"/>
  <c r="B437" i="3" s="1"/>
  <c r="V437" i="4"/>
  <c r="V438" i="4"/>
  <c r="V439" i="4"/>
  <c r="B440" i="3" s="1"/>
  <c r="V440" i="4"/>
  <c r="V441" i="4"/>
  <c r="V442" i="4"/>
  <c r="V443" i="4"/>
  <c r="B444" i="3" s="1"/>
  <c r="V444" i="4"/>
  <c r="B445" i="3" s="1"/>
  <c r="V445" i="4"/>
  <c r="V446" i="4"/>
  <c r="V447" i="4"/>
  <c r="V448" i="4"/>
  <c r="V449" i="4"/>
  <c r="V450" i="4"/>
  <c r="B451" i="3" s="1"/>
  <c r="V451" i="4"/>
  <c r="V452" i="4"/>
  <c r="V453" i="4"/>
  <c r="V454" i="4"/>
  <c r="V455" i="4"/>
  <c r="V456" i="4"/>
  <c r="V457" i="4"/>
  <c r="V458" i="4"/>
  <c r="V459" i="4"/>
  <c r="V460" i="4"/>
  <c r="B461" i="3" s="1"/>
  <c r="V461" i="4"/>
  <c r="V462" i="4"/>
  <c r="V463" i="4"/>
  <c r="V464" i="4"/>
  <c r="V465" i="4"/>
  <c r="V466" i="4"/>
  <c r="V467" i="4"/>
  <c r="B468" i="3" s="1"/>
  <c r="V468" i="4"/>
  <c r="B469" i="3" s="1"/>
  <c r="V469" i="4"/>
  <c r="V470" i="4"/>
  <c r="V471" i="4"/>
  <c r="B472" i="3" s="1"/>
  <c r="V472" i="4"/>
  <c r="V473" i="4"/>
  <c r="V474" i="4"/>
  <c r="B475" i="3" s="1"/>
  <c r="V475" i="4"/>
  <c r="B476" i="3" s="1"/>
  <c r="V476" i="4"/>
  <c r="B477" i="3" s="1"/>
  <c r="V477" i="4"/>
  <c r="B478" i="3" s="1"/>
  <c r="V478" i="4"/>
  <c r="B479" i="3" s="1"/>
  <c r="V479" i="4"/>
  <c r="V480" i="4"/>
  <c r="B481" i="3" s="1"/>
  <c r="V481" i="4"/>
  <c r="V482" i="4"/>
  <c r="V483" i="4"/>
  <c r="B484" i="3" s="1"/>
  <c r="V484" i="4"/>
  <c r="B485" i="3" s="1"/>
  <c r="V485" i="4"/>
  <c r="B486" i="3" s="1"/>
  <c r="V486" i="4"/>
  <c r="B487" i="3" s="1"/>
  <c r="V487" i="4"/>
  <c r="V488" i="4"/>
  <c r="B489" i="3" s="1"/>
  <c r="V489" i="4"/>
  <c r="V490" i="4"/>
  <c r="B491" i="3" s="1"/>
  <c r="V491" i="4"/>
  <c r="B492" i="3" s="1"/>
  <c r="V492" i="4"/>
  <c r="B493" i="3" s="1"/>
  <c r="V493" i="4"/>
  <c r="V494" i="4"/>
  <c r="B495" i="3" s="1"/>
  <c r="V495" i="4"/>
  <c r="V496" i="4"/>
  <c r="B497" i="3" s="1"/>
  <c r="V497" i="4"/>
  <c r="V498" i="4"/>
  <c r="V499" i="4"/>
  <c r="B500" i="3" s="1"/>
  <c r="V500" i="4"/>
  <c r="B501" i="3" s="1"/>
  <c r="V501" i="4"/>
  <c r="B502" i="3" s="1"/>
  <c r="V502" i="4"/>
  <c r="B503" i="3" s="1"/>
  <c r="V503" i="4"/>
  <c r="V5" i="4"/>
  <c r="D6" i="3" l="1"/>
  <c r="L6" i="3"/>
  <c r="T6" i="3"/>
  <c r="E6" i="3"/>
  <c r="M6" i="3"/>
  <c r="F6" i="3"/>
  <c r="N6" i="3"/>
  <c r="G6" i="3"/>
  <c r="O6" i="3"/>
  <c r="H6" i="3"/>
  <c r="P6" i="3"/>
  <c r="I6" i="3"/>
  <c r="Q6" i="3"/>
  <c r="C6" i="3"/>
  <c r="K6" i="3"/>
  <c r="S6" i="3"/>
  <c r="J6" i="3"/>
  <c r="R6" i="3"/>
  <c r="J449" i="3"/>
  <c r="R449" i="3"/>
  <c r="C449" i="3"/>
  <c r="K449" i="3"/>
  <c r="S449" i="3"/>
  <c r="F449" i="3"/>
  <c r="N449" i="3"/>
  <c r="G449" i="3"/>
  <c r="O449" i="3"/>
  <c r="H449" i="3"/>
  <c r="P449" i="3"/>
  <c r="I449" i="3"/>
  <c r="Q449" i="3"/>
  <c r="L449" i="3"/>
  <c r="M449" i="3"/>
  <c r="B449" i="3"/>
  <c r="T449" i="3"/>
  <c r="D449" i="3"/>
  <c r="E449" i="3"/>
  <c r="F393" i="3"/>
  <c r="N393" i="3"/>
  <c r="G393" i="3"/>
  <c r="O393" i="3"/>
  <c r="J393" i="3"/>
  <c r="R393" i="3"/>
  <c r="C393" i="3"/>
  <c r="K393" i="3"/>
  <c r="S393" i="3"/>
  <c r="E393" i="3"/>
  <c r="M393" i="3"/>
  <c r="D393" i="3"/>
  <c r="H393" i="3"/>
  <c r="I393" i="3"/>
  <c r="L393" i="3"/>
  <c r="P393" i="3"/>
  <c r="Q393" i="3"/>
  <c r="T393" i="3"/>
  <c r="B393" i="3"/>
  <c r="F345" i="3"/>
  <c r="N345" i="3"/>
  <c r="G345" i="3"/>
  <c r="O345" i="3"/>
  <c r="H345" i="3"/>
  <c r="P345" i="3"/>
  <c r="I345" i="3"/>
  <c r="Q345" i="3"/>
  <c r="J345" i="3"/>
  <c r="R345" i="3"/>
  <c r="C345" i="3"/>
  <c r="K345" i="3"/>
  <c r="S345" i="3"/>
  <c r="E345" i="3"/>
  <c r="M345" i="3"/>
  <c r="D345" i="3"/>
  <c r="L345" i="3"/>
  <c r="T345" i="3"/>
  <c r="B345" i="3"/>
  <c r="I313" i="3"/>
  <c r="Q313" i="3"/>
  <c r="J313" i="3"/>
  <c r="R313" i="3"/>
  <c r="C313" i="3"/>
  <c r="K313" i="3"/>
  <c r="S313" i="3"/>
  <c r="E313" i="3"/>
  <c r="M313" i="3"/>
  <c r="F313" i="3"/>
  <c r="N313" i="3"/>
  <c r="G313" i="3"/>
  <c r="O313" i="3"/>
  <c r="H313" i="3"/>
  <c r="P313" i="3"/>
  <c r="D313" i="3"/>
  <c r="L313" i="3"/>
  <c r="T313" i="3"/>
  <c r="B313" i="3"/>
  <c r="I265" i="3"/>
  <c r="Q265" i="3"/>
  <c r="J265" i="3"/>
  <c r="R265" i="3"/>
  <c r="C265" i="3"/>
  <c r="K265" i="3"/>
  <c r="S265" i="3"/>
  <c r="D265" i="3"/>
  <c r="L265" i="3"/>
  <c r="T265" i="3"/>
  <c r="E265" i="3"/>
  <c r="M265" i="3"/>
  <c r="F265" i="3"/>
  <c r="N265" i="3"/>
  <c r="G265" i="3"/>
  <c r="O265" i="3"/>
  <c r="H265" i="3"/>
  <c r="P265" i="3"/>
  <c r="B265" i="3"/>
  <c r="C217" i="3"/>
  <c r="K217" i="3"/>
  <c r="S217" i="3"/>
  <c r="F217" i="3"/>
  <c r="N217" i="3"/>
  <c r="G217" i="3"/>
  <c r="O217" i="3"/>
  <c r="I217" i="3"/>
  <c r="Q217" i="3"/>
  <c r="H217" i="3"/>
  <c r="J217" i="3"/>
  <c r="L217" i="3"/>
  <c r="M217" i="3"/>
  <c r="P217" i="3"/>
  <c r="R217" i="3"/>
  <c r="D217" i="3"/>
  <c r="T217" i="3"/>
  <c r="E217" i="3"/>
  <c r="B217" i="3"/>
  <c r="E169" i="3"/>
  <c r="M169" i="3"/>
  <c r="F169" i="3"/>
  <c r="N169" i="3"/>
  <c r="G169" i="3"/>
  <c r="O169" i="3"/>
  <c r="H169" i="3"/>
  <c r="P169" i="3"/>
  <c r="I169" i="3"/>
  <c r="Q169" i="3"/>
  <c r="J169" i="3"/>
  <c r="R169" i="3"/>
  <c r="D169" i="3"/>
  <c r="L169" i="3"/>
  <c r="T169" i="3"/>
  <c r="C169" i="3"/>
  <c r="K169" i="3"/>
  <c r="S169" i="3"/>
  <c r="B169" i="3"/>
  <c r="G129" i="3"/>
  <c r="O129" i="3"/>
  <c r="H129" i="3"/>
  <c r="P129" i="3"/>
  <c r="I129" i="3"/>
  <c r="Q129" i="3"/>
  <c r="J129" i="3"/>
  <c r="R129" i="3"/>
  <c r="C129" i="3"/>
  <c r="K129" i="3"/>
  <c r="S129" i="3"/>
  <c r="D129" i="3"/>
  <c r="L129" i="3"/>
  <c r="T129" i="3"/>
  <c r="F129" i="3"/>
  <c r="N129" i="3"/>
  <c r="E129" i="3"/>
  <c r="M129" i="3"/>
  <c r="B129" i="3"/>
  <c r="G81" i="3"/>
  <c r="O81" i="3"/>
  <c r="I81" i="3"/>
  <c r="Q81" i="3"/>
  <c r="J81" i="3"/>
  <c r="R81" i="3"/>
  <c r="C81" i="3"/>
  <c r="K81" i="3"/>
  <c r="S81" i="3"/>
  <c r="D81" i="3"/>
  <c r="L81" i="3"/>
  <c r="T81" i="3"/>
  <c r="E81" i="3"/>
  <c r="F81" i="3"/>
  <c r="H81" i="3"/>
  <c r="M81" i="3"/>
  <c r="N81" i="3"/>
  <c r="P81" i="3"/>
  <c r="B81" i="3"/>
  <c r="E494" i="3"/>
  <c r="M494" i="3"/>
  <c r="F494" i="3"/>
  <c r="N494" i="3"/>
  <c r="G494" i="3"/>
  <c r="O494" i="3"/>
  <c r="H494" i="3"/>
  <c r="P494" i="3"/>
  <c r="I494" i="3"/>
  <c r="Q494" i="3"/>
  <c r="J494" i="3"/>
  <c r="R494" i="3"/>
  <c r="C494" i="3"/>
  <c r="K494" i="3"/>
  <c r="S494" i="3"/>
  <c r="D494" i="3"/>
  <c r="L494" i="3"/>
  <c r="T494" i="3"/>
  <c r="H446" i="3"/>
  <c r="P446" i="3"/>
  <c r="I446" i="3"/>
  <c r="Q446" i="3"/>
  <c r="D446" i="3"/>
  <c r="L446" i="3"/>
  <c r="T446" i="3"/>
  <c r="E446" i="3"/>
  <c r="M446" i="3"/>
  <c r="F446" i="3"/>
  <c r="N446" i="3"/>
  <c r="G446" i="3"/>
  <c r="O446" i="3"/>
  <c r="C446" i="3"/>
  <c r="J446" i="3"/>
  <c r="K446" i="3"/>
  <c r="R446" i="3"/>
  <c r="S446" i="3"/>
  <c r="B446" i="3"/>
  <c r="C499" i="3"/>
  <c r="K499" i="3"/>
  <c r="S499" i="3"/>
  <c r="D499" i="3"/>
  <c r="L499" i="3"/>
  <c r="T499" i="3"/>
  <c r="E499" i="3"/>
  <c r="M499" i="3"/>
  <c r="F499" i="3"/>
  <c r="N499" i="3"/>
  <c r="G499" i="3"/>
  <c r="O499" i="3"/>
  <c r="H499" i="3"/>
  <c r="P499" i="3"/>
  <c r="I499" i="3"/>
  <c r="Q499" i="3"/>
  <c r="J499" i="3"/>
  <c r="R499" i="3"/>
  <c r="C483" i="3"/>
  <c r="K483" i="3"/>
  <c r="S483" i="3"/>
  <c r="D483" i="3"/>
  <c r="L483" i="3"/>
  <c r="T483" i="3"/>
  <c r="E483" i="3"/>
  <c r="M483" i="3"/>
  <c r="F483" i="3"/>
  <c r="N483" i="3"/>
  <c r="G483" i="3"/>
  <c r="O483" i="3"/>
  <c r="H483" i="3"/>
  <c r="P483" i="3"/>
  <c r="I483" i="3"/>
  <c r="Q483" i="3"/>
  <c r="J483" i="3"/>
  <c r="R483" i="3"/>
  <c r="C467" i="3"/>
  <c r="K467" i="3"/>
  <c r="S467" i="3"/>
  <c r="D467" i="3"/>
  <c r="L467" i="3"/>
  <c r="T467" i="3"/>
  <c r="E467" i="3"/>
  <c r="M467" i="3"/>
  <c r="F467" i="3"/>
  <c r="N467" i="3"/>
  <c r="G467" i="3"/>
  <c r="O467" i="3"/>
  <c r="H467" i="3"/>
  <c r="P467" i="3"/>
  <c r="I467" i="3"/>
  <c r="Q467" i="3"/>
  <c r="J467" i="3"/>
  <c r="R467" i="3"/>
  <c r="F459" i="3"/>
  <c r="N459" i="3"/>
  <c r="G459" i="3"/>
  <c r="O459" i="3"/>
  <c r="C459" i="3"/>
  <c r="K459" i="3"/>
  <c r="S459" i="3"/>
  <c r="D459" i="3"/>
  <c r="L459" i="3"/>
  <c r="T459" i="3"/>
  <c r="E459" i="3"/>
  <c r="M459" i="3"/>
  <c r="I459" i="3"/>
  <c r="J459" i="3"/>
  <c r="P459" i="3"/>
  <c r="Q459" i="3"/>
  <c r="R459" i="3"/>
  <c r="H459" i="3"/>
  <c r="F443" i="3"/>
  <c r="N443" i="3"/>
  <c r="G443" i="3"/>
  <c r="O443" i="3"/>
  <c r="I443" i="3"/>
  <c r="Q443" i="3"/>
  <c r="J443" i="3"/>
  <c r="R443" i="3"/>
  <c r="C443" i="3"/>
  <c r="K443" i="3"/>
  <c r="S443" i="3"/>
  <c r="D443" i="3"/>
  <c r="L443" i="3"/>
  <c r="T443" i="3"/>
  <c r="E443" i="3"/>
  <c r="M443" i="3"/>
  <c r="P443" i="3"/>
  <c r="H443" i="3"/>
  <c r="F427" i="3"/>
  <c r="N427" i="3"/>
  <c r="G427" i="3"/>
  <c r="O427" i="3"/>
  <c r="H427" i="3"/>
  <c r="P427" i="3"/>
  <c r="I427" i="3"/>
  <c r="Q427" i="3"/>
  <c r="J427" i="3"/>
  <c r="R427" i="3"/>
  <c r="C427" i="3"/>
  <c r="K427" i="3"/>
  <c r="S427" i="3"/>
  <c r="D427" i="3"/>
  <c r="L427" i="3"/>
  <c r="T427" i="3"/>
  <c r="E427" i="3"/>
  <c r="M427" i="3"/>
  <c r="F411" i="3"/>
  <c r="N411" i="3"/>
  <c r="G411" i="3"/>
  <c r="O411" i="3"/>
  <c r="H411" i="3"/>
  <c r="P411" i="3"/>
  <c r="I411" i="3"/>
  <c r="Q411" i="3"/>
  <c r="J411" i="3"/>
  <c r="R411" i="3"/>
  <c r="C411" i="3"/>
  <c r="K411" i="3"/>
  <c r="S411" i="3"/>
  <c r="D411" i="3"/>
  <c r="L411" i="3"/>
  <c r="T411" i="3"/>
  <c r="E411" i="3"/>
  <c r="M411" i="3"/>
  <c r="J395" i="3"/>
  <c r="R395" i="3"/>
  <c r="C395" i="3"/>
  <c r="K395" i="3"/>
  <c r="S395" i="3"/>
  <c r="F395" i="3"/>
  <c r="N395" i="3"/>
  <c r="G395" i="3"/>
  <c r="O395" i="3"/>
  <c r="I395" i="3"/>
  <c r="Q395" i="3"/>
  <c r="H395" i="3"/>
  <c r="L395" i="3"/>
  <c r="M395" i="3"/>
  <c r="P395" i="3"/>
  <c r="T395" i="3"/>
  <c r="D395" i="3"/>
  <c r="E395" i="3"/>
  <c r="J379" i="3"/>
  <c r="R379" i="3"/>
  <c r="C379" i="3"/>
  <c r="K379" i="3"/>
  <c r="S379" i="3"/>
  <c r="D379" i="3"/>
  <c r="L379" i="3"/>
  <c r="T379" i="3"/>
  <c r="F379" i="3"/>
  <c r="N379" i="3"/>
  <c r="G379" i="3"/>
  <c r="O379" i="3"/>
  <c r="I379" i="3"/>
  <c r="Q379" i="3"/>
  <c r="E379" i="3"/>
  <c r="H379" i="3"/>
  <c r="M379" i="3"/>
  <c r="P379" i="3"/>
  <c r="J363" i="3"/>
  <c r="R363" i="3"/>
  <c r="C363" i="3"/>
  <c r="K363" i="3"/>
  <c r="S363" i="3"/>
  <c r="D363" i="3"/>
  <c r="L363" i="3"/>
  <c r="T363" i="3"/>
  <c r="E363" i="3"/>
  <c r="M363" i="3"/>
  <c r="F363" i="3"/>
  <c r="N363" i="3"/>
  <c r="G363" i="3"/>
  <c r="O363" i="3"/>
  <c r="I363" i="3"/>
  <c r="Q363" i="3"/>
  <c r="H363" i="3"/>
  <c r="P363" i="3"/>
  <c r="J339" i="3"/>
  <c r="R339" i="3"/>
  <c r="C339" i="3"/>
  <c r="K339" i="3"/>
  <c r="S339" i="3"/>
  <c r="D339" i="3"/>
  <c r="L339" i="3"/>
  <c r="T339" i="3"/>
  <c r="E339" i="3"/>
  <c r="M339" i="3"/>
  <c r="F339" i="3"/>
  <c r="N339" i="3"/>
  <c r="G339" i="3"/>
  <c r="O339" i="3"/>
  <c r="I339" i="3"/>
  <c r="Q339" i="3"/>
  <c r="P339" i="3"/>
  <c r="H339" i="3"/>
  <c r="E498" i="3"/>
  <c r="M498" i="3"/>
  <c r="F498" i="3"/>
  <c r="N498" i="3"/>
  <c r="G498" i="3"/>
  <c r="O498" i="3"/>
  <c r="H498" i="3"/>
  <c r="P498" i="3"/>
  <c r="I498" i="3"/>
  <c r="Q498" i="3"/>
  <c r="J498" i="3"/>
  <c r="R498" i="3"/>
  <c r="C498" i="3"/>
  <c r="K498" i="3"/>
  <c r="S498" i="3"/>
  <c r="D498" i="3"/>
  <c r="L498" i="3"/>
  <c r="T498" i="3"/>
  <c r="E490" i="3"/>
  <c r="M490" i="3"/>
  <c r="F490" i="3"/>
  <c r="N490" i="3"/>
  <c r="G490" i="3"/>
  <c r="O490" i="3"/>
  <c r="H490" i="3"/>
  <c r="P490" i="3"/>
  <c r="I490" i="3"/>
  <c r="Q490" i="3"/>
  <c r="J490" i="3"/>
  <c r="R490" i="3"/>
  <c r="C490" i="3"/>
  <c r="K490" i="3"/>
  <c r="S490" i="3"/>
  <c r="D490" i="3"/>
  <c r="L490" i="3"/>
  <c r="T490" i="3"/>
  <c r="E482" i="3"/>
  <c r="M482" i="3"/>
  <c r="F482" i="3"/>
  <c r="N482" i="3"/>
  <c r="G482" i="3"/>
  <c r="O482" i="3"/>
  <c r="H482" i="3"/>
  <c r="P482" i="3"/>
  <c r="I482" i="3"/>
  <c r="Q482" i="3"/>
  <c r="J482" i="3"/>
  <c r="R482" i="3"/>
  <c r="C482" i="3"/>
  <c r="K482" i="3"/>
  <c r="S482" i="3"/>
  <c r="D482" i="3"/>
  <c r="L482" i="3"/>
  <c r="T482" i="3"/>
  <c r="E474" i="3"/>
  <c r="M474" i="3"/>
  <c r="F474" i="3"/>
  <c r="N474" i="3"/>
  <c r="G474" i="3"/>
  <c r="O474" i="3"/>
  <c r="H474" i="3"/>
  <c r="P474" i="3"/>
  <c r="I474" i="3"/>
  <c r="Q474" i="3"/>
  <c r="J474" i="3"/>
  <c r="R474" i="3"/>
  <c r="C474" i="3"/>
  <c r="K474" i="3"/>
  <c r="S474" i="3"/>
  <c r="D474" i="3"/>
  <c r="L474" i="3"/>
  <c r="T474" i="3"/>
  <c r="E466" i="3"/>
  <c r="M466" i="3"/>
  <c r="F466" i="3"/>
  <c r="N466" i="3"/>
  <c r="G466" i="3"/>
  <c r="O466" i="3"/>
  <c r="H466" i="3"/>
  <c r="P466" i="3"/>
  <c r="I466" i="3"/>
  <c r="Q466" i="3"/>
  <c r="J466" i="3"/>
  <c r="R466" i="3"/>
  <c r="C466" i="3"/>
  <c r="K466" i="3"/>
  <c r="S466" i="3"/>
  <c r="D466" i="3"/>
  <c r="L466" i="3"/>
  <c r="T466" i="3"/>
  <c r="H458" i="3"/>
  <c r="P458" i="3"/>
  <c r="I458" i="3"/>
  <c r="Q458" i="3"/>
  <c r="E458" i="3"/>
  <c r="M458" i="3"/>
  <c r="F458" i="3"/>
  <c r="N458" i="3"/>
  <c r="G458" i="3"/>
  <c r="O458" i="3"/>
  <c r="D458" i="3"/>
  <c r="J458" i="3"/>
  <c r="K458" i="3"/>
  <c r="L458" i="3"/>
  <c r="R458" i="3"/>
  <c r="S458" i="3"/>
  <c r="T458" i="3"/>
  <c r="C458" i="3"/>
  <c r="H450" i="3"/>
  <c r="P450" i="3"/>
  <c r="I450" i="3"/>
  <c r="Q450" i="3"/>
  <c r="D450" i="3"/>
  <c r="L450" i="3"/>
  <c r="E450" i="3"/>
  <c r="M450" i="3"/>
  <c r="F450" i="3"/>
  <c r="N450" i="3"/>
  <c r="G450" i="3"/>
  <c r="O450" i="3"/>
  <c r="T450" i="3"/>
  <c r="C450" i="3"/>
  <c r="J450" i="3"/>
  <c r="K450" i="3"/>
  <c r="R450" i="3"/>
  <c r="S450" i="3"/>
  <c r="H442" i="3"/>
  <c r="P442" i="3"/>
  <c r="I442" i="3"/>
  <c r="Q442" i="3"/>
  <c r="C442" i="3"/>
  <c r="K442" i="3"/>
  <c r="S442" i="3"/>
  <c r="D442" i="3"/>
  <c r="L442" i="3"/>
  <c r="T442" i="3"/>
  <c r="E442" i="3"/>
  <c r="M442" i="3"/>
  <c r="F442" i="3"/>
  <c r="N442" i="3"/>
  <c r="G442" i="3"/>
  <c r="O442" i="3"/>
  <c r="J442" i="3"/>
  <c r="R442" i="3"/>
  <c r="H434" i="3"/>
  <c r="P434" i="3"/>
  <c r="I434" i="3"/>
  <c r="Q434" i="3"/>
  <c r="J434" i="3"/>
  <c r="R434" i="3"/>
  <c r="C434" i="3"/>
  <c r="K434" i="3"/>
  <c r="S434" i="3"/>
  <c r="D434" i="3"/>
  <c r="L434" i="3"/>
  <c r="T434" i="3"/>
  <c r="E434" i="3"/>
  <c r="M434" i="3"/>
  <c r="F434" i="3"/>
  <c r="N434" i="3"/>
  <c r="G434" i="3"/>
  <c r="O434" i="3"/>
  <c r="H426" i="3"/>
  <c r="P426" i="3"/>
  <c r="I426" i="3"/>
  <c r="Q426" i="3"/>
  <c r="J426" i="3"/>
  <c r="R426" i="3"/>
  <c r="C426" i="3"/>
  <c r="K426" i="3"/>
  <c r="S426" i="3"/>
  <c r="D426" i="3"/>
  <c r="L426" i="3"/>
  <c r="T426" i="3"/>
  <c r="E426" i="3"/>
  <c r="M426" i="3"/>
  <c r="F426" i="3"/>
  <c r="N426" i="3"/>
  <c r="G426" i="3"/>
  <c r="O426" i="3"/>
  <c r="B426" i="3"/>
  <c r="H418" i="3"/>
  <c r="P418" i="3"/>
  <c r="I418" i="3"/>
  <c r="Q418" i="3"/>
  <c r="J418" i="3"/>
  <c r="R418" i="3"/>
  <c r="C418" i="3"/>
  <c r="K418" i="3"/>
  <c r="S418" i="3"/>
  <c r="D418" i="3"/>
  <c r="L418" i="3"/>
  <c r="T418" i="3"/>
  <c r="E418" i="3"/>
  <c r="M418" i="3"/>
  <c r="F418" i="3"/>
  <c r="N418" i="3"/>
  <c r="G418" i="3"/>
  <c r="O418" i="3"/>
  <c r="B418" i="3"/>
  <c r="H410" i="3"/>
  <c r="P410" i="3"/>
  <c r="I410" i="3"/>
  <c r="Q410" i="3"/>
  <c r="J410" i="3"/>
  <c r="R410" i="3"/>
  <c r="C410" i="3"/>
  <c r="K410" i="3"/>
  <c r="S410" i="3"/>
  <c r="D410" i="3"/>
  <c r="L410" i="3"/>
  <c r="T410" i="3"/>
  <c r="E410" i="3"/>
  <c r="M410" i="3"/>
  <c r="F410" i="3"/>
  <c r="N410" i="3"/>
  <c r="G410" i="3"/>
  <c r="O410" i="3"/>
  <c r="B410" i="3"/>
  <c r="H402" i="3"/>
  <c r="P402" i="3"/>
  <c r="I402" i="3"/>
  <c r="Q402" i="3"/>
  <c r="J402" i="3"/>
  <c r="R402" i="3"/>
  <c r="C402" i="3"/>
  <c r="K402" i="3"/>
  <c r="S402" i="3"/>
  <c r="D402" i="3"/>
  <c r="L402" i="3"/>
  <c r="T402" i="3"/>
  <c r="E402" i="3"/>
  <c r="M402" i="3"/>
  <c r="F402" i="3"/>
  <c r="N402" i="3"/>
  <c r="G402" i="3"/>
  <c r="O402" i="3"/>
  <c r="B402" i="3"/>
  <c r="D394" i="3"/>
  <c r="L394" i="3"/>
  <c r="T394" i="3"/>
  <c r="E394" i="3"/>
  <c r="M394" i="3"/>
  <c r="H394" i="3"/>
  <c r="P394" i="3"/>
  <c r="I394" i="3"/>
  <c r="Q394" i="3"/>
  <c r="C394" i="3"/>
  <c r="K394" i="3"/>
  <c r="S394" i="3"/>
  <c r="F394" i="3"/>
  <c r="G394" i="3"/>
  <c r="J394" i="3"/>
  <c r="N394" i="3"/>
  <c r="O394" i="3"/>
  <c r="R394" i="3"/>
  <c r="B394" i="3"/>
  <c r="D386" i="3"/>
  <c r="L386" i="3"/>
  <c r="T386" i="3"/>
  <c r="E386" i="3"/>
  <c r="M386" i="3"/>
  <c r="F386" i="3"/>
  <c r="N386" i="3"/>
  <c r="H386" i="3"/>
  <c r="P386" i="3"/>
  <c r="I386" i="3"/>
  <c r="Q386" i="3"/>
  <c r="C386" i="3"/>
  <c r="K386" i="3"/>
  <c r="S386" i="3"/>
  <c r="G386" i="3"/>
  <c r="J386" i="3"/>
  <c r="O386" i="3"/>
  <c r="R386" i="3"/>
  <c r="B386" i="3"/>
  <c r="D378" i="3"/>
  <c r="L378" i="3"/>
  <c r="T378" i="3"/>
  <c r="E378" i="3"/>
  <c r="M378" i="3"/>
  <c r="F378" i="3"/>
  <c r="N378" i="3"/>
  <c r="G378" i="3"/>
  <c r="H378" i="3"/>
  <c r="P378" i="3"/>
  <c r="I378" i="3"/>
  <c r="Q378" i="3"/>
  <c r="C378" i="3"/>
  <c r="K378" i="3"/>
  <c r="S378" i="3"/>
  <c r="O378" i="3"/>
  <c r="R378" i="3"/>
  <c r="J378" i="3"/>
  <c r="B378" i="3"/>
  <c r="D370" i="3"/>
  <c r="L370" i="3"/>
  <c r="T370" i="3"/>
  <c r="E370" i="3"/>
  <c r="M370" i="3"/>
  <c r="F370" i="3"/>
  <c r="N370" i="3"/>
  <c r="G370" i="3"/>
  <c r="O370" i="3"/>
  <c r="H370" i="3"/>
  <c r="P370" i="3"/>
  <c r="I370" i="3"/>
  <c r="Q370" i="3"/>
  <c r="C370" i="3"/>
  <c r="K370" i="3"/>
  <c r="S370" i="3"/>
  <c r="J370" i="3"/>
  <c r="R370" i="3"/>
  <c r="B370" i="3"/>
  <c r="D362" i="3"/>
  <c r="L362" i="3"/>
  <c r="T362" i="3"/>
  <c r="E362" i="3"/>
  <c r="M362" i="3"/>
  <c r="F362" i="3"/>
  <c r="N362" i="3"/>
  <c r="G362" i="3"/>
  <c r="O362" i="3"/>
  <c r="H362" i="3"/>
  <c r="P362" i="3"/>
  <c r="I362" i="3"/>
  <c r="Q362" i="3"/>
  <c r="C362" i="3"/>
  <c r="K362" i="3"/>
  <c r="S362" i="3"/>
  <c r="J362" i="3"/>
  <c r="R362" i="3"/>
  <c r="B362" i="3"/>
  <c r="D354" i="3"/>
  <c r="L354" i="3"/>
  <c r="T354" i="3"/>
  <c r="E354" i="3"/>
  <c r="M354" i="3"/>
  <c r="F354" i="3"/>
  <c r="N354" i="3"/>
  <c r="G354" i="3"/>
  <c r="O354" i="3"/>
  <c r="H354" i="3"/>
  <c r="P354" i="3"/>
  <c r="I354" i="3"/>
  <c r="Q354" i="3"/>
  <c r="C354" i="3"/>
  <c r="K354" i="3"/>
  <c r="S354" i="3"/>
  <c r="J354" i="3"/>
  <c r="R354" i="3"/>
  <c r="B354" i="3"/>
  <c r="D346" i="3"/>
  <c r="L346" i="3"/>
  <c r="T346" i="3"/>
  <c r="E346" i="3"/>
  <c r="M346" i="3"/>
  <c r="F346" i="3"/>
  <c r="N346" i="3"/>
  <c r="G346" i="3"/>
  <c r="O346" i="3"/>
  <c r="H346" i="3"/>
  <c r="P346" i="3"/>
  <c r="I346" i="3"/>
  <c r="Q346" i="3"/>
  <c r="C346" i="3"/>
  <c r="K346" i="3"/>
  <c r="S346" i="3"/>
  <c r="R346" i="3"/>
  <c r="J346" i="3"/>
  <c r="B346" i="3"/>
  <c r="D338" i="3"/>
  <c r="L338" i="3"/>
  <c r="T338" i="3"/>
  <c r="E338" i="3"/>
  <c r="M338" i="3"/>
  <c r="F338" i="3"/>
  <c r="N338" i="3"/>
  <c r="G338" i="3"/>
  <c r="O338" i="3"/>
  <c r="H338" i="3"/>
  <c r="P338" i="3"/>
  <c r="I338" i="3"/>
  <c r="Q338" i="3"/>
  <c r="C338" i="3"/>
  <c r="K338" i="3"/>
  <c r="S338" i="3"/>
  <c r="J338" i="3"/>
  <c r="R338" i="3"/>
  <c r="B338" i="3"/>
  <c r="D330" i="3"/>
  <c r="L330" i="3"/>
  <c r="T330" i="3"/>
  <c r="E330" i="3"/>
  <c r="M330" i="3"/>
  <c r="F330" i="3"/>
  <c r="N330" i="3"/>
  <c r="G330" i="3"/>
  <c r="O330" i="3"/>
  <c r="H330" i="3"/>
  <c r="P330" i="3"/>
  <c r="I330" i="3"/>
  <c r="Q330" i="3"/>
  <c r="C330" i="3"/>
  <c r="K330" i="3"/>
  <c r="S330" i="3"/>
  <c r="J330" i="3"/>
  <c r="R330" i="3"/>
  <c r="B330" i="3"/>
  <c r="H322" i="3"/>
  <c r="P322" i="3"/>
  <c r="C322" i="3"/>
  <c r="K322" i="3"/>
  <c r="S322" i="3"/>
  <c r="D322" i="3"/>
  <c r="L322" i="3"/>
  <c r="T322" i="3"/>
  <c r="E322" i="3"/>
  <c r="M322" i="3"/>
  <c r="F322" i="3"/>
  <c r="N322" i="3"/>
  <c r="R322" i="3"/>
  <c r="G322" i="3"/>
  <c r="I322" i="3"/>
  <c r="J322" i="3"/>
  <c r="Q322" i="3"/>
  <c r="O322" i="3"/>
  <c r="B322" i="3"/>
  <c r="G314" i="3"/>
  <c r="O314" i="3"/>
  <c r="H314" i="3"/>
  <c r="P314" i="3"/>
  <c r="I314" i="3"/>
  <c r="Q314" i="3"/>
  <c r="C314" i="3"/>
  <c r="K314" i="3"/>
  <c r="S314" i="3"/>
  <c r="D314" i="3"/>
  <c r="L314" i="3"/>
  <c r="T314" i="3"/>
  <c r="E314" i="3"/>
  <c r="M314" i="3"/>
  <c r="F314" i="3"/>
  <c r="N314" i="3"/>
  <c r="R314" i="3"/>
  <c r="J314" i="3"/>
  <c r="B314" i="3"/>
  <c r="G306" i="3"/>
  <c r="O306" i="3"/>
  <c r="H306" i="3"/>
  <c r="P306" i="3"/>
  <c r="I306" i="3"/>
  <c r="Q306" i="3"/>
  <c r="C306" i="3"/>
  <c r="K306" i="3"/>
  <c r="S306" i="3"/>
  <c r="D306" i="3"/>
  <c r="L306" i="3"/>
  <c r="T306" i="3"/>
  <c r="E306" i="3"/>
  <c r="M306" i="3"/>
  <c r="F306" i="3"/>
  <c r="N306" i="3"/>
  <c r="J306" i="3"/>
  <c r="R306" i="3"/>
  <c r="B306" i="3"/>
  <c r="G298" i="3"/>
  <c r="O298" i="3"/>
  <c r="H298" i="3"/>
  <c r="P298" i="3"/>
  <c r="I298" i="3"/>
  <c r="Q298" i="3"/>
  <c r="C298" i="3"/>
  <c r="K298" i="3"/>
  <c r="S298" i="3"/>
  <c r="D298" i="3"/>
  <c r="L298" i="3"/>
  <c r="T298" i="3"/>
  <c r="E298" i="3"/>
  <c r="M298" i="3"/>
  <c r="F298" i="3"/>
  <c r="N298" i="3"/>
  <c r="J298" i="3"/>
  <c r="R298" i="3"/>
  <c r="B298" i="3"/>
  <c r="G290" i="3"/>
  <c r="O290" i="3"/>
  <c r="H290" i="3"/>
  <c r="P290" i="3"/>
  <c r="I290" i="3"/>
  <c r="Q290" i="3"/>
  <c r="J290" i="3"/>
  <c r="R290" i="3"/>
  <c r="C290" i="3"/>
  <c r="K290" i="3"/>
  <c r="S290" i="3"/>
  <c r="D290" i="3"/>
  <c r="L290" i="3"/>
  <c r="T290" i="3"/>
  <c r="E290" i="3"/>
  <c r="M290" i="3"/>
  <c r="F290" i="3"/>
  <c r="N290" i="3"/>
  <c r="B290" i="3"/>
  <c r="G282" i="3"/>
  <c r="O282" i="3"/>
  <c r="H282" i="3"/>
  <c r="P282" i="3"/>
  <c r="I282" i="3"/>
  <c r="Q282" i="3"/>
  <c r="J282" i="3"/>
  <c r="R282" i="3"/>
  <c r="C282" i="3"/>
  <c r="K282" i="3"/>
  <c r="S282" i="3"/>
  <c r="D282" i="3"/>
  <c r="L282" i="3"/>
  <c r="T282" i="3"/>
  <c r="E282" i="3"/>
  <c r="M282" i="3"/>
  <c r="F282" i="3"/>
  <c r="N282" i="3"/>
  <c r="B282" i="3"/>
  <c r="G274" i="3"/>
  <c r="O274" i="3"/>
  <c r="H274" i="3"/>
  <c r="P274" i="3"/>
  <c r="I274" i="3"/>
  <c r="Q274" i="3"/>
  <c r="J274" i="3"/>
  <c r="R274" i="3"/>
  <c r="C274" i="3"/>
  <c r="K274" i="3"/>
  <c r="S274" i="3"/>
  <c r="D274" i="3"/>
  <c r="L274" i="3"/>
  <c r="T274" i="3"/>
  <c r="E274" i="3"/>
  <c r="M274" i="3"/>
  <c r="F274" i="3"/>
  <c r="N274" i="3"/>
  <c r="B274" i="3"/>
  <c r="G266" i="3"/>
  <c r="O266" i="3"/>
  <c r="H266" i="3"/>
  <c r="P266" i="3"/>
  <c r="I266" i="3"/>
  <c r="Q266" i="3"/>
  <c r="J266" i="3"/>
  <c r="R266" i="3"/>
  <c r="C266" i="3"/>
  <c r="K266" i="3"/>
  <c r="S266" i="3"/>
  <c r="D266" i="3"/>
  <c r="L266" i="3"/>
  <c r="T266" i="3"/>
  <c r="E266" i="3"/>
  <c r="M266" i="3"/>
  <c r="F266" i="3"/>
  <c r="N266" i="3"/>
  <c r="B266" i="3"/>
  <c r="G258" i="3"/>
  <c r="O258" i="3"/>
  <c r="H258" i="3"/>
  <c r="P258" i="3"/>
  <c r="I258" i="3"/>
  <c r="Q258" i="3"/>
  <c r="J258" i="3"/>
  <c r="R258" i="3"/>
  <c r="C258" i="3"/>
  <c r="K258" i="3"/>
  <c r="S258" i="3"/>
  <c r="D258" i="3"/>
  <c r="L258" i="3"/>
  <c r="T258" i="3"/>
  <c r="E258" i="3"/>
  <c r="M258" i="3"/>
  <c r="F258" i="3"/>
  <c r="N258" i="3"/>
  <c r="B258" i="3"/>
  <c r="E250" i="3"/>
  <c r="M250" i="3"/>
  <c r="F250" i="3"/>
  <c r="N250" i="3"/>
  <c r="I250" i="3"/>
  <c r="Q250" i="3"/>
  <c r="J250" i="3"/>
  <c r="R250" i="3"/>
  <c r="C250" i="3"/>
  <c r="K250" i="3"/>
  <c r="S250" i="3"/>
  <c r="D250" i="3"/>
  <c r="L250" i="3"/>
  <c r="T250" i="3"/>
  <c r="G250" i="3"/>
  <c r="H250" i="3"/>
  <c r="O250" i="3"/>
  <c r="P250" i="3"/>
  <c r="B250" i="3"/>
  <c r="E242" i="3"/>
  <c r="M242" i="3"/>
  <c r="F242" i="3"/>
  <c r="N242" i="3"/>
  <c r="G242" i="3"/>
  <c r="O242" i="3"/>
  <c r="H242" i="3"/>
  <c r="P242" i="3"/>
  <c r="I242" i="3"/>
  <c r="Q242" i="3"/>
  <c r="J242" i="3"/>
  <c r="R242" i="3"/>
  <c r="C242" i="3"/>
  <c r="K242" i="3"/>
  <c r="S242" i="3"/>
  <c r="D242" i="3"/>
  <c r="L242" i="3"/>
  <c r="T242" i="3"/>
  <c r="B242" i="3"/>
  <c r="E234" i="3"/>
  <c r="M234" i="3"/>
  <c r="F234" i="3"/>
  <c r="N234" i="3"/>
  <c r="G234" i="3"/>
  <c r="O234" i="3"/>
  <c r="H234" i="3"/>
  <c r="P234" i="3"/>
  <c r="I234" i="3"/>
  <c r="Q234" i="3"/>
  <c r="J234" i="3"/>
  <c r="R234" i="3"/>
  <c r="C234" i="3"/>
  <c r="K234" i="3"/>
  <c r="S234" i="3"/>
  <c r="D234" i="3"/>
  <c r="L234" i="3"/>
  <c r="T234" i="3"/>
  <c r="B234" i="3"/>
  <c r="E226" i="3"/>
  <c r="M226" i="3"/>
  <c r="F226" i="3"/>
  <c r="N226" i="3"/>
  <c r="G226" i="3"/>
  <c r="O226" i="3"/>
  <c r="H226" i="3"/>
  <c r="P226" i="3"/>
  <c r="I226" i="3"/>
  <c r="Q226" i="3"/>
  <c r="J226" i="3"/>
  <c r="R226" i="3"/>
  <c r="C226" i="3"/>
  <c r="K226" i="3"/>
  <c r="S226" i="3"/>
  <c r="D226" i="3"/>
  <c r="L226" i="3"/>
  <c r="T226" i="3"/>
  <c r="B226" i="3"/>
  <c r="I218" i="3"/>
  <c r="Q218" i="3"/>
  <c r="D218" i="3"/>
  <c r="L218" i="3"/>
  <c r="T218" i="3"/>
  <c r="E218" i="3"/>
  <c r="M218" i="3"/>
  <c r="G218" i="3"/>
  <c r="O218" i="3"/>
  <c r="F218" i="3"/>
  <c r="H218" i="3"/>
  <c r="J218" i="3"/>
  <c r="K218" i="3"/>
  <c r="N218" i="3"/>
  <c r="P218" i="3"/>
  <c r="R218" i="3"/>
  <c r="C218" i="3"/>
  <c r="S218" i="3"/>
  <c r="B218" i="3"/>
  <c r="I210" i="3"/>
  <c r="Q210" i="3"/>
  <c r="C210" i="3"/>
  <c r="K210" i="3"/>
  <c r="S210" i="3"/>
  <c r="D210" i="3"/>
  <c r="L210" i="3"/>
  <c r="T210" i="3"/>
  <c r="E210" i="3"/>
  <c r="M210" i="3"/>
  <c r="G210" i="3"/>
  <c r="O210" i="3"/>
  <c r="F210" i="3"/>
  <c r="H210" i="3"/>
  <c r="J210" i="3"/>
  <c r="N210" i="3"/>
  <c r="P210" i="3"/>
  <c r="R210" i="3"/>
  <c r="B210" i="3"/>
  <c r="H202" i="3"/>
  <c r="P202" i="3"/>
  <c r="I202" i="3"/>
  <c r="Q202" i="3"/>
  <c r="J202" i="3"/>
  <c r="C202" i="3"/>
  <c r="K202" i="3"/>
  <c r="S202" i="3"/>
  <c r="D202" i="3"/>
  <c r="L202" i="3"/>
  <c r="T202" i="3"/>
  <c r="E202" i="3"/>
  <c r="M202" i="3"/>
  <c r="G202" i="3"/>
  <c r="O202" i="3"/>
  <c r="F202" i="3"/>
  <c r="N202" i="3"/>
  <c r="R202" i="3"/>
  <c r="B202" i="3"/>
  <c r="H194" i="3"/>
  <c r="P194" i="3"/>
  <c r="I194" i="3"/>
  <c r="Q194" i="3"/>
  <c r="J194" i="3"/>
  <c r="R194" i="3"/>
  <c r="C194" i="3"/>
  <c r="K194" i="3"/>
  <c r="S194" i="3"/>
  <c r="D194" i="3"/>
  <c r="L194" i="3"/>
  <c r="T194" i="3"/>
  <c r="E194" i="3"/>
  <c r="M194" i="3"/>
  <c r="G194" i="3"/>
  <c r="O194" i="3"/>
  <c r="F194" i="3"/>
  <c r="N194" i="3"/>
  <c r="B194" i="3"/>
  <c r="H186" i="3"/>
  <c r="P186" i="3"/>
  <c r="I186" i="3"/>
  <c r="Q186" i="3"/>
  <c r="J186" i="3"/>
  <c r="R186" i="3"/>
  <c r="C186" i="3"/>
  <c r="K186" i="3"/>
  <c r="S186" i="3"/>
  <c r="D186" i="3"/>
  <c r="L186" i="3"/>
  <c r="T186" i="3"/>
  <c r="E186" i="3"/>
  <c r="M186" i="3"/>
  <c r="G186" i="3"/>
  <c r="O186" i="3"/>
  <c r="F186" i="3"/>
  <c r="N186" i="3"/>
  <c r="B186" i="3"/>
  <c r="C178" i="3"/>
  <c r="K178" i="3"/>
  <c r="S178" i="3"/>
  <c r="D178" i="3"/>
  <c r="L178" i="3"/>
  <c r="T178" i="3"/>
  <c r="G178" i="3"/>
  <c r="O178" i="3"/>
  <c r="H178" i="3"/>
  <c r="P178" i="3"/>
  <c r="J178" i="3"/>
  <c r="R178" i="3"/>
  <c r="I178" i="3"/>
  <c r="M178" i="3"/>
  <c r="N178" i="3"/>
  <c r="Q178" i="3"/>
  <c r="F178" i="3"/>
  <c r="E178" i="3"/>
  <c r="B178" i="3"/>
  <c r="C170" i="3"/>
  <c r="K170" i="3"/>
  <c r="S170" i="3"/>
  <c r="D170" i="3"/>
  <c r="L170" i="3"/>
  <c r="T170" i="3"/>
  <c r="E170" i="3"/>
  <c r="M170" i="3"/>
  <c r="F170" i="3"/>
  <c r="N170" i="3"/>
  <c r="G170" i="3"/>
  <c r="O170" i="3"/>
  <c r="H170" i="3"/>
  <c r="P170" i="3"/>
  <c r="J170" i="3"/>
  <c r="R170" i="3"/>
  <c r="I170" i="3"/>
  <c r="Q170" i="3"/>
  <c r="B170" i="3"/>
  <c r="C162" i="3"/>
  <c r="K162" i="3"/>
  <c r="S162" i="3"/>
  <c r="D162" i="3"/>
  <c r="L162" i="3"/>
  <c r="T162" i="3"/>
  <c r="E162" i="3"/>
  <c r="M162" i="3"/>
  <c r="F162" i="3"/>
  <c r="N162" i="3"/>
  <c r="G162" i="3"/>
  <c r="O162" i="3"/>
  <c r="H162" i="3"/>
  <c r="P162" i="3"/>
  <c r="J162" i="3"/>
  <c r="R162" i="3"/>
  <c r="I162" i="3"/>
  <c r="Q162" i="3"/>
  <c r="B162" i="3"/>
  <c r="C154" i="3"/>
  <c r="K154" i="3"/>
  <c r="S154" i="3"/>
  <c r="D154" i="3"/>
  <c r="L154" i="3"/>
  <c r="T154" i="3"/>
  <c r="E154" i="3"/>
  <c r="M154" i="3"/>
  <c r="F154" i="3"/>
  <c r="N154" i="3"/>
  <c r="G154" i="3"/>
  <c r="O154" i="3"/>
  <c r="H154" i="3"/>
  <c r="P154" i="3"/>
  <c r="J154" i="3"/>
  <c r="R154" i="3"/>
  <c r="I154" i="3"/>
  <c r="Q154" i="3"/>
  <c r="B154" i="3"/>
  <c r="E146" i="3"/>
  <c r="M146" i="3"/>
  <c r="F146" i="3"/>
  <c r="N146" i="3"/>
  <c r="I146" i="3"/>
  <c r="Q146" i="3"/>
  <c r="J146" i="3"/>
  <c r="R146" i="3"/>
  <c r="D146" i="3"/>
  <c r="T146" i="3"/>
  <c r="G146" i="3"/>
  <c r="H146" i="3"/>
  <c r="K146" i="3"/>
  <c r="L146" i="3"/>
  <c r="O146" i="3"/>
  <c r="C146" i="3"/>
  <c r="S146" i="3"/>
  <c r="P146" i="3"/>
  <c r="B146" i="3"/>
  <c r="E138" i="3"/>
  <c r="M138" i="3"/>
  <c r="F138" i="3"/>
  <c r="N138" i="3"/>
  <c r="G138" i="3"/>
  <c r="O138" i="3"/>
  <c r="H138" i="3"/>
  <c r="P138" i="3"/>
  <c r="I138" i="3"/>
  <c r="Q138" i="3"/>
  <c r="J138" i="3"/>
  <c r="R138" i="3"/>
  <c r="D138" i="3"/>
  <c r="L138" i="3"/>
  <c r="T138" i="3"/>
  <c r="C138" i="3"/>
  <c r="S138" i="3"/>
  <c r="K138" i="3"/>
  <c r="B138" i="3"/>
  <c r="E130" i="3"/>
  <c r="M130" i="3"/>
  <c r="F130" i="3"/>
  <c r="N130" i="3"/>
  <c r="G130" i="3"/>
  <c r="O130" i="3"/>
  <c r="H130" i="3"/>
  <c r="P130" i="3"/>
  <c r="I130" i="3"/>
  <c r="Q130" i="3"/>
  <c r="J130" i="3"/>
  <c r="R130" i="3"/>
  <c r="D130" i="3"/>
  <c r="L130" i="3"/>
  <c r="T130" i="3"/>
  <c r="C130" i="3"/>
  <c r="K130" i="3"/>
  <c r="S130" i="3"/>
  <c r="B130" i="3"/>
  <c r="C122" i="3"/>
  <c r="K122" i="3"/>
  <c r="S122" i="3"/>
  <c r="F122" i="3"/>
  <c r="N122" i="3"/>
  <c r="G122" i="3"/>
  <c r="O122" i="3"/>
  <c r="H122" i="3"/>
  <c r="P122" i="3"/>
  <c r="D122" i="3"/>
  <c r="T122" i="3"/>
  <c r="E122" i="3"/>
  <c r="I122" i="3"/>
  <c r="J122" i="3"/>
  <c r="L122" i="3"/>
  <c r="M122" i="3"/>
  <c r="R122" i="3"/>
  <c r="Q122" i="3"/>
  <c r="B122" i="3"/>
  <c r="C114" i="3"/>
  <c r="K114" i="3"/>
  <c r="S114" i="3"/>
  <c r="E114" i="3"/>
  <c r="M114" i="3"/>
  <c r="F114" i="3"/>
  <c r="N114" i="3"/>
  <c r="G114" i="3"/>
  <c r="O114" i="3"/>
  <c r="H114" i="3"/>
  <c r="P114" i="3"/>
  <c r="I114" i="3"/>
  <c r="J114" i="3"/>
  <c r="L114" i="3"/>
  <c r="Q114" i="3"/>
  <c r="R114" i="3"/>
  <c r="T114" i="3"/>
  <c r="D114" i="3"/>
  <c r="B114" i="3"/>
  <c r="J106" i="3"/>
  <c r="R106" i="3"/>
  <c r="C106" i="3"/>
  <c r="K106" i="3"/>
  <c r="S106" i="3"/>
  <c r="E106" i="3"/>
  <c r="M106" i="3"/>
  <c r="F106" i="3"/>
  <c r="N106" i="3"/>
  <c r="G106" i="3"/>
  <c r="O106" i="3"/>
  <c r="H106" i="3"/>
  <c r="P106" i="3"/>
  <c r="L106" i="3"/>
  <c r="Q106" i="3"/>
  <c r="T106" i="3"/>
  <c r="I106" i="3"/>
  <c r="D106" i="3"/>
  <c r="B106" i="3"/>
  <c r="E98" i="3"/>
  <c r="M98" i="3"/>
  <c r="G98" i="3"/>
  <c r="O98" i="3"/>
  <c r="H98" i="3"/>
  <c r="P98" i="3"/>
  <c r="I98" i="3"/>
  <c r="Q98" i="3"/>
  <c r="N98" i="3"/>
  <c r="R98" i="3"/>
  <c r="C98" i="3"/>
  <c r="S98" i="3"/>
  <c r="D98" i="3"/>
  <c r="T98" i="3"/>
  <c r="F98" i="3"/>
  <c r="J98" i="3"/>
  <c r="K98" i="3"/>
  <c r="L98" i="3"/>
  <c r="B98" i="3"/>
  <c r="E90" i="3"/>
  <c r="M90" i="3"/>
  <c r="G90" i="3"/>
  <c r="O90" i="3"/>
  <c r="H90" i="3"/>
  <c r="P90" i="3"/>
  <c r="I90" i="3"/>
  <c r="Q90" i="3"/>
  <c r="J90" i="3"/>
  <c r="R90" i="3"/>
  <c r="F90" i="3"/>
  <c r="K90" i="3"/>
  <c r="L90" i="3"/>
  <c r="N90" i="3"/>
  <c r="S90" i="3"/>
  <c r="T90" i="3"/>
  <c r="C90" i="3"/>
  <c r="D90" i="3"/>
  <c r="B90" i="3"/>
  <c r="E82" i="3"/>
  <c r="M82" i="3"/>
  <c r="G82" i="3"/>
  <c r="O82" i="3"/>
  <c r="H82" i="3"/>
  <c r="P82" i="3"/>
  <c r="I82" i="3"/>
  <c r="Q82" i="3"/>
  <c r="J82" i="3"/>
  <c r="R82" i="3"/>
  <c r="C82" i="3"/>
  <c r="D82" i="3"/>
  <c r="F82" i="3"/>
  <c r="K82" i="3"/>
  <c r="L82" i="3"/>
  <c r="N82" i="3"/>
  <c r="S82" i="3"/>
  <c r="T82" i="3"/>
  <c r="B82" i="3"/>
  <c r="H74" i="3"/>
  <c r="C74" i="3"/>
  <c r="D74" i="3"/>
  <c r="M74" i="3"/>
  <c r="F74" i="3"/>
  <c r="O74" i="3"/>
  <c r="G74" i="3"/>
  <c r="P74" i="3"/>
  <c r="I74" i="3"/>
  <c r="Q74" i="3"/>
  <c r="J74" i="3"/>
  <c r="R74" i="3"/>
  <c r="S74" i="3"/>
  <c r="T74" i="3"/>
  <c r="E74" i="3"/>
  <c r="K74" i="3"/>
  <c r="L74" i="3"/>
  <c r="N74" i="3"/>
  <c r="B74" i="3"/>
  <c r="F66" i="3"/>
  <c r="N66" i="3"/>
  <c r="G66" i="3"/>
  <c r="O66" i="3"/>
  <c r="H66" i="3"/>
  <c r="I66" i="3"/>
  <c r="J66" i="3"/>
  <c r="R66" i="3"/>
  <c r="E66" i="3"/>
  <c r="M66" i="3"/>
  <c r="L66" i="3"/>
  <c r="Q66" i="3"/>
  <c r="S66" i="3"/>
  <c r="T66" i="3"/>
  <c r="C66" i="3"/>
  <c r="D66" i="3"/>
  <c r="K66" i="3"/>
  <c r="P66" i="3"/>
  <c r="B66" i="3"/>
  <c r="F58" i="3"/>
  <c r="N58" i="3"/>
  <c r="G58" i="3"/>
  <c r="O58" i="3"/>
  <c r="H58" i="3"/>
  <c r="P58" i="3"/>
  <c r="I58" i="3"/>
  <c r="Q58" i="3"/>
  <c r="J58" i="3"/>
  <c r="R58" i="3"/>
  <c r="E58" i="3"/>
  <c r="M58" i="3"/>
  <c r="D58" i="3"/>
  <c r="K58" i="3"/>
  <c r="L58" i="3"/>
  <c r="S58" i="3"/>
  <c r="C58" i="3"/>
  <c r="T58" i="3"/>
  <c r="B58" i="3"/>
  <c r="F50" i="3"/>
  <c r="N50" i="3"/>
  <c r="G50" i="3"/>
  <c r="O50" i="3"/>
  <c r="H50" i="3"/>
  <c r="P50" i="3"/>
  <c r="I50" i="3"/>
  <c r="Q50" i="3"/>
  <c r="J50" i="3"/>
  <c r="R50" i="3"/>
  <c r="E50" i="3"/>
  <c r="M50" i="3"/>
  <c r="L50" i="3"/>
  <c r="T50" i="3"/>
  <c r="C50" i="3"/>
  <c r="K50" i="3"/>
  <c r="S50" i="3"/>
  <c r="D50" i="3"/>
  <c r="B50" i="3"/>
  <c r="E42" i="3"/>
  <c r="M42" i="3"/>
  <c r="H42" i="3"/>
  <c r="P42" i="3"/>
  <c r="I42" i="3"/>
  <c r="Q42" i="3"/>
  <c r="C42" i="3"/>
  <c r="K42" i="3"/>
  <c r="S42" i="3"/>
  <c r="D42" i="3"/>
  <c r="T42" i="3"/>
  <c r="F42" i="3"/>
  <c r="G42" i="3"/>
  <c r="J42" i="3"/>
  <c r="L42" i="3"/>
  <c r="R42" i="3"/>
  <c r="N42" i="3"/>
  <c r="O42" i="3"/>
  <c r="B42" i="3"/>
  <c r="D34" i="3"/>
  <c r="L34" i="3"/>
  <c r="T34" i="3"/>
  <c r="E34" i="3"/>
  <c r="M34" i="3"/>
  <c r="F34" i="3"/>
  <c r="N34" i="3"/>
  <c r="H34" i="3"/>
  <c r="P34" i="3"/>
  <c r="I34" i="3"/>
  <c r="Q34" i="3"/>
  <c r="C34" i="3"/>
  <c r="K34" i="3"/>
  <c r="S34" i="3"/>
  <c r="G34" i="3"/>
  <c r="J34" i="3"/>
  <c r="O34" i="3"/>
  <c r="R34" i="3"/>
  <c r="B34" i="3"/>
  <c r="D26" i="3"/>
  <c r="L26" i="3"/>
  <c r="T26" i="3"/>
  <c r="E26" i="3"/>
  <c r="M26" i="3"/>
  <c r="F26" i="3"/>
  <c r="N26" i="3"/>
  <c r="G26" i="3"/>
  <c r="O26" i="3"/>
  <c r="H26" i="3"/>
  <c r="P26" i="3"/>
  <c r="I26" i="3"/>
  <c r="Q26" i="3"/>
  <c r="C26" i="3"/>
  <c r="K26" i="3"/>
  <c r="S26" i="3"/>
  <c r="R26" i="3"/>
  <c r="J26" i="3"/>
  <c r="B26" i="3"/>
  <c r="D18" i="3"/>
  <c r="L18" i="3"/>
  <c r="T18" i="3"/>
  <c r="E18" i="3"/>
  <c r="M18" i="3"/>
  <c r="F18" i="3"/>
  <c r="N18" i="3"/>
  <c r="G18" i="3"/>
  <c r="O18" i="3"/>
  <c r="H18" i="3"/>
  <c r="P18" i="3"/>
  <c r="I18" i="3"/>
  <c r="Q18" i="3"/>
  <c r="C18" i="3"/>
  <c r="K18" i="3"/>
  <c r="S18" i="3"/>
  <c r="J18" i="3"/>
  <c r="R18" i="3"/>
  <c r="F9" i="3"/>
  <c r="N9" i="3"/>
  <c r="G9" i="3"/>
  <c r="O9" i="3"/>
  <c r="H9" i="3"/>
  <c r="P9" i="3"/>
  <c r="I9" i="3"/>
  <c r="Q9" i="3"/>
  <c r="J9" i="3"/>
  <c r="R9" i="3"/>
  <c r="C9" i="3"/>
  <c r="K9" i="3"/>
  <c r="S9" i="3"/>
  <c r="E9" i="3"/>
  <c r="M9" i="3"/>
  <c r="L9" i="3"/>
  <c r="T9" i="3"/>
  <c r="D9" i="3"/>
  <c r="J409" i="3"/>
  <c r="R409" i="3"/>
  <c r="C409" i="3"/>
  <c r="K409" i="3"/>
  <c r="S409" i="3"/>
  <c r="D409" i="3"/>
  <c r="L409" i="3"/>
  <c r="T409" i="3"/>
  <c r="E409" i="3"/>
  <c r="M409" i="3"/>
  <c r="F409" i="3"/>
  <c r="N409" i="3"/>
  <c r="G409" i="3"/>
  <c r="O409" i="3"/>
  <c r="H409" i="3"/>
  <c r="P409" i="3"/>
  <c r="I409" i="3"/>
  <c r="Q409" i="3"/>
  <c r="B409" i="3"/>
  <c r="G473" i="3"/>
  <c r="O473" i="3"/>
  <c r="H473" i="3"/>
  <c r="P473" i="3"/>
  <c r="B473" i="3"/>
  <c r="I473" i="3"/>
  <c r="Q473" i="3"/>
  <c r="J473" i="3"/>
  <c r="R473" i="3"/>
  <c r="C473" i="3"/>
  <c r="K473" i="3"/>
  <c r="S473" i="3"/>
  <c r="D473" i="3"/>
  <c r="L473" i="3"/>
  <c r="T473" i="3"/>
  <c r="E473" i="3"/>
  <c r="M473" i="3"/>
  <c r="F473" i="3"/>
  <c r="N473" i="3"/>
  <c r="J425" i="3"/>
  <c r="R425" i="3"/>
  <c r="C425" i="3"/>
  <c r="K425" i="3"/>
  <c r="S425" i="3"/>
  <c r="D425" i="3"/>
  <c r="L425" i="3"/>
  <c r="T425" i="3"/>
  <c r="E425" i="3"/>
  <c r="M425" i="3"/>
  <c r="F425" i="3"/>
  <c r="N425" i="3"/>
  <c r="G425" i="3"/>
  <c r="O425" i="3"/>
  <c r="H425" i="3"/>
  <c r="P425" i="3"/>
  <c r="I425" i="3"/>
  <c r="Q425" i="3"/>
  <c r="B425" i="3"/>
  <c r="F361" i="3"/>
  <c r="N361" i="3"/>
  <c r="G361" i="3"/>
  <c r="O361" i="3"/>
  <c r="H361" i="3"/>
  <c r="P361" i="3"/>
  <c r="I361" i="3"/>
  <c r="Q361" i="3"/>
  <c r="J361" i="3"/>
  <c r="R361" i="3"/>
  <c r="C361" i="3"/>
  <c r="K361" i="3"/>
  <c r="S361" i="3"/>
  <c r="E361" i="3"/>
  <c r="M361" i="3"/>
  <c r="D361" i="3"/>
  <c r="L361" i="3"/>
  <c r="T361" i="3"/>
  <c r="B361" i="3"/>
  <c r="I297" i="3"/>
  <c r="Q297" i="3"/>
  <c r="J297" i="3"/>
  <c r="R297" i="3"/>
  <c r="C297" i="3"/>
  <c r="K297" i="3"/>
  <c r="S297" i="3"/>
  <c r="D297" i="3"/>
  <c r="E297" i="3"/>
  <c r="M297" i="3"/>
  <c r="F297" i="3"/>
  <c r="N297" i="3"/>
  <c r="G297" i="3"/>
  <c r="O297" i="3"/>
  <c r="H297" i="3"/>
  <c r="P297" i="3"/>
  <c r="L297" i="3"/>
  <c r="T297" i="3"/>
  <c r="B297" i="3"/>
  <c r="I257" i="3"/>
  <c r="Q257" i="3"/>
  <c r="J257" i="3"/>
  <c r="R257" i="3"/>
  <c r="C257" i="3"/>
  <c r="K257" i="3"/>
  <c r="S257" i="3"/>
  <c r="D257" i="3"/>
  <c r="L257" i="3"/>
  <c r="T257" i="3"/>
  <c r="E257" i="3"/>
  <c r="M257" i="3"/>
  <c r="F257" i="3"/>
  <c r="N257" i="3"/>
  <c r="G257" i="3"/>
  <c r="O257" i="3"/>
  <c r="H257" i="3"/>
  <c r="P257" i="3"/>
  <c r="B257" i="3"/>
  <c r="C209" i="3"/>
  <c r="K209" i="3"/>
  <c r="S209" i="3"/>
  <c r="E209" i="3"/>
  <c r="M209" i="3"/>
  <c r="F209" i="3"/>
  <c r="N209" i="3"/>
  <c r="G209" i="3"/>
  <c r="O209" i="3"/>
  <c r="I209" i="3"/>
  <c r="Q209" i="3"/>
  <c r="R209" i="3"/>
  <c r="T209" i="3"/>
  <c r="D209" i="3"/>
  <c r="H209" i="3"/>
  <c r="J209" i="3"/>
  <c r="L209" i="3"/>
  <c r="P209" i="3"/>
  <c r="B209" i="3"/>
  <c r="E177" i="3"/>
  <c r="M177" i="3"/>
  <c r="F177" i="3"/>
  <c r="N177" i="3"/>
  <c r="G177" i="3"/>
  <c r="O177" i="3"/>
  <c r="I177" i="3"/>
  <c r="Q177" i="3"/>
  <c r="J177" i="3"/>
  <c r="R177" i="3"/>
  <c r="D177" i="3"/>
  <c r="L177" i="3"/>
  <c r="T177" i="3"/>
  <c r="C177" i="3"/>
  <c r="H177" i="3"/>
  <c r="K177" i="3"/>
  <c r="P177" i="3"/>
  <c r="S177" i="3"/>
  <c r="B177" i="3"/>
  <c r="G145" i="3"/>
  <c r="O145" i="3"/>
  <c r="H145" i="3"/>
  <c r="P145" i="3"/>
  <c r="C145" i="3"/>
  <c r="K145" i="3"/>
  <c r="S145" i="3"/>
  <c r="D145" i="3"/>
  <c r="L145" i="3"/>
  <c r="T145" i="3"/>
  <c r="F145" i="3"/>
  <c r="N145" i="3"/>
  <c r="E145" i="3"/>
  <c r="I145" i="3"/>
  <c r="J145" i="3"/>
  <c r="M145" i="3"/>
  <c r="Q145" i="3"/>
  <c r="R145" i="3"/>
  <c r="B145" i="3"/>
  <c r="G97" i="3"/>
  <c r="O97" i="3"/>
  <c r="I97" i="3"/>
  <c r="Q97" i="3"/>
  <c r="J97" i="3"/>
  <c r="R97" i="3"/>
  <c r="C97" i="3"/>
  <c r="K97" i="3"/>
  <c r="S97" i="3"/>
  <c r="P97" i="3"/>
  <c r="D97" i="3"/>
  <c r="T97" i="3"/>
  <c r="E97" i="3"/>
  <c r="F97" i="3"/>
  <c r="H97" i="3"/>
  <c r="L97" i="3"/>
  <c r="M97" i="3"/>
  <c r="N97" i="3"/>
  <c r="B97" i="3"/>
  <c r="G89" i="3"/>
  <c r="O89" i="3"/>
  <c r="I89" i="3"/>
  <c r="Q89" i="3"/>
  <c r="J89" i="3"/>
  <c r="R89" i="3"/>
  <c r="C89" i="3"/>
  <c r="K89" i="3"/>
  <c r="S89" i="3"/>
  <c r="D89" i="3"/>
  <c r="L89" i="3"/>
  <c r="T89" i="3"/>
  <c r="E89" i="3"/>
  <c r="F89" i="3"/>
  <c r="H89" i="3"/>
  <c r="M89" i="3"/>
  <c r="N89" i="3"/>
  <c r="P89" i="3"/>
  <c r="B89" i="3"/>
  <c r="H65" i="3"/>
  <c r="P65" i="3"/>
  <c r="I65" i="3"/>
  <c r="Q65" i="3"/>
  <c r="J65" i="3"/>
  <c r="R65" i="3"/>
  <c r="C65" i="3"/>
  <c r="K65" i="3"/>
  <c r="S65" i="3"/>
  <c r="D65" i="3"/>
  <c r="L65" i="3"/>
  <c r="T65" i="3"/>
  <c r="G65" i="3"/>
  <c r="O65" i="3"/>
  <c r="F65" i="3"/>
  <c r="M65" i="3"/>
  <c r="N65" i="3"/>
  <c r="E65" i="3"/>
  <c r="B65" i="3"/>
  <c r="F33" i="3"/>
  <c r="N33" i="3"/>
  <c r="G33" i="3"/>
  <c r="O33" i="3"/>
  <c r="H33" i="3"/>
  <c r="P33" i="3"/>
  <c r="J33" i="3"/>
  <c r="R33" i="3"/>
  <c r="C33" i="3"/>
  <c r="K33" i="3"/>
  <c r="S33" i="3"/>
  <c r="E33" i="3"/>
  <c r="M33" i="3"/>
  <c r="Q33" i="3"/>
  <c r="T33" i="3"/>
  <c r="L33" i="3"/>
  <c r="D33" i="3"/>
  <c r="I33" i="3"/>
  <c r="B33" i="3"/>
  <c r="F17" i="3"/>
  <c r="N17" i="3"/>
  <c r="G17" i="3"/>
  <c r="O17" i="3"/>
  <c r="H17" i="3"/>
  <c r="P17" i="3"/>
  <c r="I17" i="3"/>
  <c r="Q17" i="3"/>
  <c r="J17" i="3"/>
  <c r="R17" i="3"/>
  <c r="C17" i="3"/>
  <c r="K17" i="3"/>
  <c r="S17" i="3"/>
  <c r="E17" i="3"/>
  <c r="M17" i="3"/>
  <c r="D17" i="3"/>
  <c r="L17" i="3"/>
  <c r="T17" i="3"/>
  <c r="H8" i="3"/>
  <c r="P8" i="3"/>
  <c r="I8" i="3"/>
  <c r="Q8" i="3"/>
  <c r="J8" i="3"/>
  <c r="R8" i="3"/>
  <c r="C8" i="3"/>
  <c r="K8" i="3"/>
  <c r="S8" i="3"/>
  <c r="D8" i="3"/>
  <c r="L8" i="3"/>
  <c r="T8" i="3"/>
  <c r="E8" i="3"/>
  <c r="M8" i="3"/>
  <c r="G8" i="3"/>
  <c r="O8" i="3"/>
  <c r="N8" i="3"/>
  <c r="F8" i="3"/>
  <c r="I504" i="3"/>
  <c r="Q504" i="3"/>
  <c r="J504" i="3"/>
  <c r="R504" i="3"/>
  <c r="C504" i="3"/>
  <c r="K504" i="3"/>
  <c r="S504" i="3"/>
  <c r="D504" i="3"/>
  <c r="L504" i="3"/>
  <c r="T504" i="3"/>
  <c r="E504" i="3"/>
  <c r="M504" i="3"/>
  <c r="F504" i="3"/>
  <c r="N504" i="3"/>
  <c r="G504" i="3"/>
  <c r="O504" i="3"/>
  <c r="H504" i="3"/>
  <c r="P504" i="3"/>
  <c r="I488" i="3"/>
  <c r="Q488" i="3"/>
  <c r="J488" i="3"/>
  <c r="R488" i="3"/>
  <c r="C488" i="3"/>
  <c r="K488" i="3"/>
  <c r="S488" i="3"/>
  <c r="D488" i="3"/>
  <c r="L488" i="3"/>
  <c r="T488" i="3"/>
  <c r="E488" i="3"/>
  <c r="M488" i="3"/>
  <c r="F488" i="3"/>
  <c r="N488" i="3"/>
  <c r="G488" i="3"/>
  <c r="O488" i="3"/>
  <c r="H488" i="3"/>
  <c r="P488" i="3"/>
  <c r="I480" i="3"/>
  <c r="Q480" i="3"/>
  <c r="J480" i="3"/>
  <c r="R480" i="3"/>
  <c r="C480" i="3"/>
  <c r="K480" i="3"/>
  <c r="S480" i="3"/>
  <c r="D480" i="3"/>
  <c r="L480" i="3"/>
  <c r="T480" i="3"/>
  <c r="E480" i="3"/>
  <c r="M480" i="3"/>
  <c r="F480" i="3"/>
  <c r="N480" i="3"/>
  <c r="G480" i="3"/>
  <c r="O480" i="3"/>
  <c r="H480" i="3"/>
  <c r="P480" i="3"/>
  <c r="I472" i="3"/>
  <c r="Q472" i="3"/>
  <c r="J472" i="3"/>
  <c r="R472" i="3"/>
  <c r="C472" i="3"/>
  <c r="K472" i="3"/>
  <c r="S472" i="3"/>
  <c r="D472" i="3"/>
  <c r="L472" i="3"/>
  <c r="T472" i="3"/>
  <c r="E472" i="3"/>
  <c r="M472" i="3"/>
  <c r="F472" i="3"/>
  <c r="N472" i="3"/>
  <c r="G472" i="3"/>
  <c r="O472" i="3"/>
  <c r="H472" i="3"/>
  <c r="P472" i="3"/>
  <c r="I464" i="3"/>
  <c r="Q464" i="3"/>
  <c r="J464" i="3"/>
  <c r="R464" i="3"/>
  <c r="C464" i="3"/>
  <c r="K464" i="3"/>
  <c r="S464" i="3"/>
  <c r="D464" i="3"/>
  <c r="L464" i="3"/>
  <c r="T464" i="3"/>
  <c r="E464" i="3"/>
  <c r="M464" i="3"/>
  <c r="F464" i="3"/>
  <c r="N464" i="3"/>
  <c r="G464" i="3"/>
  <c r="O464" i="3"/>
  <c r="H464" i="3"/>
  <c r="P464" i="3"/>
  <c r="D456" i="3"/>
  <c r="L456" i="3"/>
  <c r="T456" i="3"/>
  <c r="E456" i="3"/>
  <c r="M456" i="3"/>
  <c r="I456" i="3"/>
  <c r="Q456" i="3"/>
  <c r="J456" i="3"/>
  <c r="R456" i="3"/>
  <c r="C456" i="3"/>
  <c r="K456" i="3"/>
  <c r="S456" i="3"/>
  <c r="F456" i="3"/>
  <c r="G456" i="3"/>
  <c r="H456" i="3"/>
  <c r="N456" i="3"/>
  <c r="O456" i="3"/>
  <c r="P456" i="3"/>
  <c r="D448" i="3"/>
  <c r="L448" i="3"/>
  <c r="T448" i="3"/>
  <c r="E448" i="3"/>
  <c r="M448" i="3"/>
  <c r="H448" i="3"/>
  <c r="P448" i="3"/>
  <c r="I448" i="3"/>
  <c r="Q448" i="3"/>
  <c r="J448" i="3"/>
  <c r="R448" i="3"/>
  <c r="C448" i="3"/>
  <c r="K448" i="3"/>
  <c r="S448" i="3"/>
  <c r="F448" i="3"/>
  <c r="G448" i="3"/>
  <c r="N448" i="3"/>
  <c r="O448" i="3"/>
  <c r="D440" i="3"/>
  <c r="L440" i="3"/>
  <c r="T440" i="3"/>
  <c r="E440" i="3"/>
  <c r="M440" i="3"/>
  <c r="G440" i="3"/>
  <c r="O440" i="3"/>
  <c r="H440" i="3"/>
  <c r="P440" i="3"/>
  <c r="I440" i="3"/>
  <c r="Q440" i="3"/>
  <c r="J440" i="3"/>
  <c r="R440" i="3"/>
  <c r="C440" i="3"/>
  <c r="K440" i="3"/>
  <c r="S440" i="3"/>
  <c r="F440" i="3"/>
  <c r="N440" i="3"/>
  <c r="D432" i="3"/>
  <c r="L432" i="3"/>
  <c r="T432" i="3"/>
  <c r="E432" i="3"/>
  <c r="M432" i="3"/>
  <c r="F432" i="3"/>
  <c r="N432" i="3"/>
  <c r="G432" i="3"/>
  <c r="O432" i="3"/>
  <c r="H432" i="3"/>
  <c r="P432" i="3"/>
  <c r="I432" i="3"/>
  <c r="Q432" i="3"/>
  <c r="J432" i="3"/>
  <c r="R432" i="3"/>
  <c r="C432" i="3"/>
  <c r="K432" i="3"/>
  <c r="S432" i="3"/>
  <c r="D424" i="3"/>
  <c r="L424" i="3"/>
  <c r="T424" i="3"/>
  <c r="E424" i="3"/>
  <c r="M424" i="3"/>
  <c r="F424" i="3"/>
  <c r="N424" i="3"/>
  <c r="G424" i="3"/>
  <c r="O424" i="3"/>
  <c r="H424" i="3"/>
  <c r="P424" i="3"/>
  <c r="I424" i="3"/>
  <c r="Q424" i="3"/>
  <c r="J424" i="3"/>
  <c r="R424" i="3"/>
  <c r="C424" i="3"/>
  <c r="K424" i="3"/>
  <c r="S424" i="3"/>
  <c r="D416" i="3"/>
  <c r="L416" i="3"/>
  <c r="T416" i="3"/>
  <c r="E416" i="3"/>
  <c r="M416" i="3"/>
  <c r="F416" i="3"/>
  <c r="N416" i="3"/>
  <c r="G416" i="3"/>
  <c r="O416" i="3"/>
  <c r="H416" i="3"/>
  <c r="P416" i="3"/>
  <c r="I416" i="3"/>
  <c r="Q416" i="3"/>
  <c r="J416" i="3"/>
  <c r="R416" i="3"/>
  <c r="C416" i="3"/>
  <c r="K416" i="3"/>
  <c r="S416" i="3"/>
  <c r="D408" i="3"/>
  <c r="L408" i="3"/>
  <c r="T408" i="3"/>
  <c r="E408" i="3"/>
  <c r="M408" i="3"/>
  <c r="F408" i="3"/>
  <c r="N408" i="3"/>
  <c r="G408" i="3"/>
  <c r="O408" i="3"/>
  <c r="H408" i="3"/>
  <c r="P408" i="3"/>
  <c r="I408" i="3"/>
  <c r="Q408" i="3"/>
  <c r="J408" i="3"/>
  <c r="R408" i="3"/>
  <c r="C408" i="3"/>
  <c r="K408" i="3"/>
  <c r="S408" i="3"/>
  <c r="D400" i="3"/>
  <c r="L400" i="3"/>
  <c r="T400" i="3"/>
  <c r="E400" i="3"/>
  <c r="M400" i="3"/>
  <c r="F400" i="3"/>
  <c r="N400" i="3"/>
  <c r="G400" i="3"/>
  <c r="O400" i="3"/>
  <c r="H400" i="3"/>
  <c r="P400" i="3"/>
  <c r="I400" i="3"/>
  <c r="Q400" i="3"/>
  <c r="J400" i="3"/>
  <c r="R400" i="3"/>
  <c r="C400" i="3"/>
  <c r="K400" i="3"/>
  <c r="S400" i="3"/>
  <c r="H392" i="3"/>
  <c r="P392" i="3"/>
  <c r="I392" i="3"/>
  <c r="Q392" i="3"/>
  <c r="D392" i="3"/>
  <c r="L392" i="3"/>
  <c r="T392" i="3"/>
  <c r="E392" i="3"/>
  <c r="M392" i="3"/>
  <c r="G392" i="3"/>
  <c r="O392" i="3"/>
  <c r="S392" i="3"/>
  <c r="C392" i="3"/>
  <c r="F392" i="3"/>
  <c r="J392" i="3"/>
  <c r="K392" i="3"/>
  <c r="N392" i="3"/>
  <c r="R392" i="3"/>
  <c r="H384" i="3"/>
  <c r="P384" i="3"/>
  <c r="I384" i="3"/>
  <c r="Q384" i="3"/>
  <c r="J384" i="3"/>
  <c r="R384" i="3"/>
  <c r="D384" i="3"/>
  <c r="L384" i="3"/>
  <c r="T384" i="3"/>
  <c r="E384" i="3"/>
  <c r="M384" i="3"/>
  <c r="G384" i="3"/>
  <c r="O384" i="3"/>
  <c r="C384" i="3"/>
  <c r="F384" i="3"/>
  <c r="K384" i="3"/>
  <c r="N384" i="3"/>
  <c r="S384" i="3"/>
  <c r="H376" i="3"/>
  <c r="P376" i="3"/>
  <c r="I376" i="3"/>
  <c r="Q376" i="3"/>
  <c r="J376" i="3"/>
  <c r="R376" i="3"/>
  <c r="C376" i="3"/>
  <c r="K376" i="3"/>
  <c r="S376" i="3"/>
  <c r="D376" i="3"/>
  <c r="L376" i="3"/>
  <c r="T376" i="3"/>
  <c r="E376" i="3"/>
  <c r="M376" i="3"/>
  <c r="G376" i="3"/>
  <c r="O376" i="3"/>
  <c r="F376" i="3"/>
  <c r="N376" i="3"/>
  <c r="H368" i="3"/>
  <c r="P368" i="3"/>
  <c r="I368" i="3"/>
  <c r="Q368" i="3"/>
  <c r="J368" i="3"/>
  <c r="R368" i="3"/>
  <c r="C368" i="3"/>
  <c r="K368" i="3"/>
  <c r="S368" i="3"/>
  <c r="D368" i="3"/>
  <c r="L368" i="3"/>
  <c r="T368" i="3"/>
  <c r="E368" i="3"/>
  <c r="M368" i="3"/>
  <c r="G368" i="3"/>
  <c r="O368" i="3"/>
  <c r="F368" i="3"/>
  <c r="N368" i="3"/>
  <c r="H360" i="3"/>
  <c r="P360" i="3"/>
  <c r="I360" i="3"/>
  <c r="Q360" i="3"/>
  <c r="J360" i="3"/>
  <c r="R360" i="3"/>
  <c r="C360" i="3"/>
  <c r="K360" i="3"/>
  <c r="S360" i="3"/>
  <c r="D360" i="3"/>
  <c r="L360" i="3"/>
  <c r="T360" i="3"/>
  <c r="E360" i="3"/>
  <c r="M360" i="3"/>
  <c r="G360" i="3"/>
  <c r="O360" i="3"/>
  <c r="F360" i="3"/>
  <c r="N360" i="3"/>
  <c r="H352" i="3"/>
  <c r="P352" i="3"/>
  <c r="I352" i="3"/>
  <c r="Q352" i="3"/>
  <c r="J352" i="3"/>
  <c r="R352" i="3"/>
  <c r="C352" i="3"/>
  <c r="K352" i="3"/>
  <c r="S352" i="3"/>
  <c r="D352" i="3"/>
  <c r="L352" i="3"/>
  <c r="T352" i="3"/>
  <c r="E352" i="3"/>
  <c r="M352" i="3"/>
  <c r="G352" i="3"/>
  <c r="O352" i="3"/>
  <c r="F352" i="3"/>
  <c r="N352" i="3"/>
  <c r="H344" i="3"/>
  <c r="P344" i="3"/>
  <c r="I344" i="3"/>
  <c r="Q344" i="3"/>
  <c r="J344" i="3"/>
  <c r="R344" i="3"/>
  <c r="C344" i="3"/>
  <c r="K344" i="3"/>
  <c r="S344" i="3"/>
  <c r="D344" i="3"/>
  <c r="L344" i="3"/>
  <c r="T344" i="3"/>
  <c r="E344" i="3"/>
  <c r="M344" i="3"/>
  <c r="G344" i="3"/>
  <c r="O344" i="3"/>
  <c r="F344" i="3"/>
  <c r="N344" i="3"/>
  <c r="B344" i="3"/>
  <c r="H336" i="3"/>
  <c r="P336" i="3"/>
  <c r="I336" i="3"/>
  <c r="Q336" i="3"/>
  <c r="J336" i="3"/>
  <c r="R336" i="3"/>
  <c r="C336" i="3"/>
  <c r="K336" i="3"/>
  <c r="S336" i="3"/>
  <c r="D336" i="3"/>
  <c r="L336" i="3"/>
  <c r="T336" i="3"/>
  <c r="E336" i="3"/>
  <c r="M336" i="3"/>
  <c r="G336" i="3"/>
  <c r="O336" i="3"/>
  <c r="F336" i="3"/>
  <c r="N336" i="3"/>
  <c r="B336" i="3"/>
  <c r="H328" i="3"/>
  <c r="P328" i="3"/>
  <c r="I328" i="3"/>
  <c r="Q328" i="3"/>
  <c r="J328" i="3"/>
  <c r="R328" i="3"/>
  <c r="C328" i="3"/>
  <c r="K328" i="3"/>
  <c r="S328" i="3"/>
  <c r="D328" i="3"/>
  <c r="L328" i="3"/>
  <c r="T328" i="3"/>
  <c r="E328" i="3"/>
  <c r="M328" i="3"/>
  <c r="G328" i="3"/>
  <c r="O328" i="3"/>
  <c r="F328" i="3"/>
  <c r="N328" i="3"/>
  <c r="B328" i="3"/>
  <c r="D320" i="3"/>
  <c r="L320" i="3"/>
  <c r="T320" i="3"/>
  <c r="E320" i="3"/>
  <c r="G320" i="3"/>
  <c r="O320" i="3"/>
  <c r="H320" i="3"/>
  <c r="P320" i="3"/>
  <c r="I320" i="3"/>
  <c r="Q320" i="3"/>
  <c r="J320" i="3"/>
  <c r="R320" i="3"/>
  <c r="M320" i="3"/>
  <c r="N320" i="3"/>
  <c r="S320" i="3"/>
  <c r="C320" i="3"/>
  <c r="K320" i="3"/>
  <c r="F320" i="3"/>
  <c r="B320" i="3"/>
  <c r="C312" i="3"/>
  <c r="K312" i="3"/>
  <c r="S312" i="3"/>
  <c r="D312" i="3"/>
  <c r="L312" i="3"/>
  <c r="T312" i="3"/>
  <c r="E312" i="3"/>
  <c r="M312" i="3"/>
  <c r="G312" i="3"/>
  <c r="O312" i="3"/>
  <c r="H312" i="3"/>
  <c r="P312" i="3"/>
  <c r="I312" i="3"/>
  <c r="Q312" i="3"/>
  <c r="J312" i="3"/>
  <c r="R312" i="3"/>
  <c r="F312" i="3"/>
  <c r="N312" i="3"/>
  <c r="B312" i="3"/>
  <c r="C304" i="3"/>
  <c r="K304" i="3"/>
  <c r="S304" i="3"/>
  <c r="D304" i="3"/>
  <c r="L304" i="3"/>
  <c r="T304" i="3"/>
  <c r="E304" i="3"/>
  <c r="M304" i="3"/>
  <c r="G304" i="3"/>
  <c r="O304" i="3"/>
  <c r="H304" i="3"/>
  <c r="P304" i="3"/>
  <c r="I304" i="3"/>
  <c r="Q304" i="3"/>
  <c r="J304" i="3"/>
  <c r="R304" i="3"/>
  <c r="N304" i="3"/>
  <c r="F304" i="3"/>
  <c r="B304" i="3"/>
  <c r="C296" i="3"/>
  <c r="K296" i="3"/>
  <c r="S296" i="3"/>
  <c r="D296" i="3"/>
  <c r="L296" i="3"/>
  <c r="T296" i="3"/>
  <c r="E296" i="3"/>
  <c r="M296" i="3"/>
  <c r="F296" i="3"/>
  <c r="N296" i="3"/>
  <c r="G296" i="3"/>
  <c r="O296" i="3"/>
  <c r="H296" i="3"/>
  <c r="P296" i="3"/>
  <c r="I296" i="3"/>
  <c r="Q296" i="3"/>
  <c r="J296" i="3"/>
  <c r="R296" i="3"/>
  <c r="B296" i="3"/>
  <c r="C288" i="3"/>
  <c r="K288" i="3"/>
  <c r="S288" i="3"/>
  <c r="D288" i="3"/>
  <c r="L288" i="3"/>
  <c r="T288" i="3"/>
  <c r="E288" i="3"/>
  <c r="M288" i="3"/>
  <c r="F288" i="3"/>
  <c r="N288" i="3"/>
  <c r="G288" i="3"/>
  <c r="O288" i="3"/>
  <c r="H288" i="3"/>
  <c r="P288" i="3"/>
  <c r="I288" i="3"/>
  <c r="Q288" i="3"/>
  <c r="J288" i="3"/>
  <c r="R288" i="3"/>
  <c r="B288" i="3"/>
  <c r="C280" i="3"/>
  <c r="K280" i="3"/>
  <c r="S280" i="3"/>
  <c r="D280" i="3"/>
  <c r="L280" i="3"/>
  <c r="T280" i="3"/>
  <c r="E280" i="3"/>
  <c r="M280" i="3"/>
  <c r="F280" i="3"/>
  <c r="N280" i="3"/>
  <c r="G280" i="3"/>
  <c r="O280" i="3"/>
  <c r="H280" i="3"/>
  <c r="P280" i="3"/>
  <c r="I280" i="3"/>
  <c r="Q280" i="3"/>
  <c r="J280" i="3"/>
  <c r="R280" i="3"/>
  <c r="B280" i="3"/>
  <c r="C272" i="3"/>
  <c r="K272" i="3"/>
  <c r="S272" i="3"/>
  <c r="D272" i="3"/>
  <c r="L272" i="3"/>
  <c r="T272" i="3"/>
  <c r="E272" i="3"/>
  <c r="M272" i="3"/>
  <c r="F272" i="3"/>
  <c r="N272" i="3"/>
  <c r="G272" i="3"/>
  <c r="O272" i="3"/>
  <c r="H272" i="3"/>
  <c r="P272" i="3"/>
  <c r="I272" i="3"/>
  <c r="Q272" i="3"/>
  <c r="J272" i="3"/>
  <c r="R272" i="3"/>
  <c r="B272" i="3"/>
  <c r="C264" i="3"/>
  <c r="K264" i="3"/>
  <c r="S264" i="3"/>
  <c r="D264" i="3"/>
  <c r="L264" i="3"/>
  <c r="T264" i="3"/>
  <c r="E264" i="3"/>
  <c r="M264" i="3"/>
  <c r="F264" i="3"/>
  <c r="N264" i="3"/>
  <c r="G264" i="3"/>
  <c r="O264" i="3"/>
  <c r="H264" i="3"/>
  <c r="P264" i="3"/>
  <c r="I264" i="3"/>
  <c r="Q264" i="3"/>
  <c r="J264" i="3"/>
  <c r="R264" i="3"/>
  <c r="B264" i="3"/>
  <c r="C256" i="3"/>
  <c r="K256" i="3"/>
  <c r="S256" i="3"/>
  <c r="D256" i="3"/>
  <c r="L256" i="3"/>
  <c r="T256" i="3"/>
  <c r="E256" i="3"/>
  <c r="M256" i="3"/>
  <c r="F256" i="3"/>
  <c r="N256" i="3"/>
  <c r="G256" i="3"/>
  <c r="O256" i="3"/>
  <c r="H256" i="3"/>
  <c r="P256" i="3"/>
  <c r="I256" i="3"/>
  <c r="Q256" i="3"/>
  <c r="J256" i="3"/>
  <c r="R256" i="3"/>
  <c r="B256" i="3"/>
  <c r="I248" i="3"/>
  <c r="Q248" i="3"/>
  <c r="J248" i="3"/>
  <c r="R248" i="3"/>
  <c r="C248" i="3"/>
  <c r="K248" i="3"/>
  <c r="S248" i="3"/>
  <c r="E248" i="3"/>
  <c r="M248" i="3"/>
  <c r="F248" i="3"/>
  <c r="N248" i="3"/>
  <c r="G248" i="3"/>
  <c r="O248" i="3"/>
  <c r="H248" i="3"/>
  <c r="P248" i="3"/>
  <c r="D248" i="3"/>
  <c r="L248" i="3"/>
  <c r="T248" i="3"/>
  <c r="B248" i="3"/>
  <c r="I240" i="3"/>
  <c r="Q240" i="3"/>
  <c r="J240" i="3"/>
  <c r="R240" i="3"/>
  <c r="C240" i="3"/>
  <c r="K240" i="3"/>
  <c r="S240" i="3"/>
  <c r="D240" i="3"/>
  <c r="L240" i="3"/>
  <c r="T240" i="3"/>
  <c r="E240" i="3"/>
  <c r="M240" i="3"/>
  <c r="F240" i="3"/>
  <c r="N240" i="3"/>
  <c r="G240" i="3"/>
  <c r="O240" i="3"/>
  <c r="H240" i="3"/>
  <c r="P240" i="3"/>
  <c r="B240" i="3"/>
  <c r="I232" i="3"/>
  <c r="Q232" i="3"/>
  <c r="J232" i="3"/>
  <c r="R232" i="3"/>
  <c r="C232" i="3"/>
  <c r="K232" i="3"/>
  <c r="S232" i="3"/>
  <c r="D232" i="3"/>
  <c r="L232" i="3"/>
  <c r="T232" i="3"/>
  <c r="E232" i="3"/>
  <c r="M232" i="3"/>
  <c r="F232" i="3"/>
  <c r="N232" i="3"/>
  <c r="G232" i="3"/>
  <c r="O232" i="3"/>
  <c r="H232" i="3"/>
  <c r="P232" i="3"/>
  <c r="B232" i="3"/>
  <c r="I224" i="3"/>
  <c r="Q224" i="3"/>
  <c r="J224" i="3"/>
  <c r="R224" i="3"/>
  <c r="C224" i="3"/>
  <c r="K224" i="3"/>
  <c r="S224" i="3"/>
  <c r="D224" i="3"/>
  <c r="L224" i="3"/>
  <c r="T224" i="3"/>
  <c r="E224" i="3"/>
  <c r="M224" i="3"/>
  <c r="F224" i="3"/>
  <c r="N224" i="3"/>
  <c r="G224" i="3"/>
  <c r="O224" i="3"/>
  <c r="H224" i="3"/>
  <c r="P224" i="3"/>
  <c r="B224" i="3"/>
  <c r="E216" i="3"/>
  <c r="M216" i="3"/>
  <c r="H216" i="3"/>
  <c r="P216" i="3"/>
  <c r="I216" i="3"/>
  <c r="Q216" i="3"/>
  <c r="C216" i="3"/>
  <c r="K216" i="3"/>
  <c r="S216" i="3"/>
  <c r="J216" i="3"/>
  <c r="L216" i="3"/>
  <c r="N216" i="3"/>
  <c r="O216" i="3"/>
  <c r="R216" i="3"/>
  <c r="D216" i="3"/>
  <c r="T216" i="3"/>
  <c r="F216" i="3"/>
  <c r="G216" i="3"/>
  <c r="B216" i="3"/>
  <c r="E208" i="3"/>
  <c r="M208" i="3"/>
  <c r="G208" i="3"/>
  <c r="O208" i="3"/>
  <c r="H208" i="3"/>
  <c r="P208" i="3"/>
  <c r="I208" i="3"/>
  <c r="Q208" i="3"/>
  <c r="C208" i="3"/>
  <c r="K208" i="3"/>
  <c r="S208" i="3"/>
  <c r="N208" i="3"/>
  <c r="R208" i="3"/>
  <c r="T208" i="3"/>
  <c r="D208" i="3"/>
  <c r="F208" i="3"/>
  <c r="J208" i="3"/>
  <c r="L208" i="3"/>
  <c r="B208" i="3"/>
  <c r="D200" i="3"/>
  <c r="L200" i="3"/>
  <c r="T200" i="3"/>
  <c r="E200" i="3"/>
  <c r="M200" i="3"/>
  <c r="F200" i="3"/>
  <c r="N200" i="3"/>
  <c r="G200" i="3"/>
  <c r="O200" i="3"/>
  <c r="H200" i="3"/>
  <c r="P200" i="3"/>
  <c r="I200" i="3"/>
  <c r="Q200" i="3"/>
  <c r="C200" i="3"/>
  <c r="K200" i="3"/>
  <c r="S200" i="3"/>
  <c r="J200" i="3"/>
  <c r="R200" i="3"/>
  <c r="B200" i="3"/>
  <c r="D192" i="3"/>
  <c r="L192" i="3"/>
  <c r="T192" i="3"/>
  <c r="E192" i="3"/>
  <c r="M192" i="3"/>
  <c r="F192" i="3"/>
  <c r="N192" i="3"/>
  <c r="G192" i="3"/>
  <c r="O192" i="3"/>
  <c r="H192" i="3"/>
  <c r="P192" i="3"/>
  <c r="I192" i="3"/>
  <c r="Q192" i="3"/>
  <c r="C192" i="3"/>
  <c r="K192" i="3"/>
  <c r="S192" i="3"/>
  <c r="J192" i="3"/>
  <c r="R192" i="3"/>
  <c r="B192" i="3"/>
  <c r="G184" i="3"/>
  <c r="O184" i="3"/>
  <c r="H184" i="3"/>
  <c r="C184" i="3"/>
  <c r="K184" i="3"/>
  <c r="D184" i="3"/>
  <c r="J184" i="3"/>
  <c r="T184" i="3"/>
  <c r="L184" i="3"/>
  <c r="M184" i="3"/>
  <c r="N184" i="3"/>
  <c r="P184" i="3"/>
  <c r="E184" i="3"/>
  <c r="Q184" i="3"/>
  <c r="I184" i="3"/>
  <c r="S184" i="3"/>
  <c r="F184" i="3"/>
  <c r="R184" i="3"/>
  <c r="B184" i="3"/>
  <c r="G176" i="3"/>
  <c r="O176" i="3"/>
  <c r="H176" i="3"/>
  <c r="P176" i="3"/>
  <c r="I176" i="3"/>
  <c r="Q176" i="3"/>
  <c r="C176" i="3"/>
  <c r="K176" i="3"/>
  <c r="S176" i="3"/>
  <c r="D176" i="3"/>
  <c r="L176" i="3"/>
  <c r="T176" i="3"/>
  <c r="F176" i="3"/>
  <c r="N176" i="3"/>
  <c r="R176" i="3"/>
  <c r="E176" i="3"/>
  <c r="M176" i="3"/>
  <c r="J176" i="3"/>
  <c r="B176" i="3"/>
  <c r="G168" i="3"/>
  <c r="O168" i="3"/>
  <c r="H168" i="3"/>
  <c r="P168" i="3"/>
  <c r="I168" i="3"/>
  <c r="Q168" i="3"/>
  <c r="J168" i="3"/>
  <c r="R168" i="3"/>
  <c r="C168" i="3"/>
  <c r="K168" i="3"/>
  <c r="S168" i="3"/>
  <c r="D168" i="3"/>
  <c r="L168" i="3"/>
  <c r="T168" i="3"/>
  <c r="F168" i="3"/>
  <c r="N168" i="3"/>
  <c r="M168" i="3"/>
  <c r="E168" i="3"/>
  <c r="B168" i="3"/>
  <c r="G160" i="3"/>
  <c r="O160" i="3"/>
  <c r="H160" i="3"/>
  <c r="P160" i="3"/>
  <c r="I160" i="3"/>
  <c r="Q160" i="3"/>
  <c r="J160" i="3"/>
  <c r="R160" i="3"/>
  <c r="C160" i="3"/>
  <c r="K160" i="3"/>
  <c r="S160" i="3"/>
  <c r="D160" i="3"/>
  <c r="L160" i="3"/>
  <c r="T160" i="3"/>
  <c r="F160" i="3"/>
  <c r="N160" i="3"/>
  <c r="E160" i="3"/>
  <c r="M160" i="3"/>
  <c r="B160" i="3"/>
  <c r="G152" i="3"/>
  <c r="O152" i="3"/>
  <c r="H152" i="3"/>
  <c r="P152" i="3"/>
  <c r="I152" i="3"/>
  <c r="Q152" i="3"/>
  <c r="J152" i="3"/>
  <c r="R152" i="3"/>
  <c r="C152" i="3"/>
  <c r="K152" i="3"/>
  <c r="S152" i="3"/>
  <c r="D152" i="3"/>
  <c r="L152" i="3"/>
  <c r="T152" i="3"/>
  <c r="F152" i="3"/>
  <c r="N152" i="3"/>
  <c r="E152" i="3"/>
  <c r="M152" i="3"/>
  <c r="B152" i="3"/>
  <c r="I144" i="3"/>
  <c r="Q144" i="3"/>
  <c r="J144" i="3"/>
  <c r="R144" i="3"/>
  <c r="E144" i="3"/>
  <c r="M144" i="3"/>
  <c r="F144" i="3"/>
  <c r="N144" i="3"/>
  <c r="H144" i="3"/>
  <c r="P144" i="3"/>
  <c r="T144" i="3"/>
  <c r="C144" i="3"/>
  <c r="D144" i="3"/>
  <c r="G144" i="3"/>
  <c r="K144" i="3"/>
  <c r="L144" i="3"/>
  <c r="S144" i="3"/>
  <c r="O144" i="3"/>
  <c r="B144" i="3"/>
  <c r="I136" i="3"/>
  <c r="Q136" i="3"/>
  <c r="J136" i="3"/>
  <c r="R136" i="3"/>
  <c r="C136" i="3"/>
  <c r="K136" i="3"/>
  <c r="S136" i="3"/>
  <c r="D136" i="3"/>
  <c r="L136" i="3"/>
  <c r="T136" i="3"/>
  <c r="E136" i="3"/>
  <c r="M136" i="3"/>
  <c r="F136" i="3"/>
  <c r="N136" i="3"/>
  <c r="H136" i="3"/>
  <c r="P136" i="3"/>
  <c r="G136" i="3"/>
  <c r="O136" i="3"/>
  <c r="B136" i="3"/>
  <c r="I128" i="3"/>
  <c r="Q128" i="3"/>
  <c r="J128" i="3"/>
  <c r="R128" i="3"/>
  <c r="C128" i="3"/>
  <c r="K128" i="3"/>
  <c r="S128" i="3"/>
  <c r="D128" i="3"/>
  <c r="L128" i="3"/>
  <c r="T128" i="3"/>
  <c r="E128" i="3"/>
  <c r="M128" i="3"/>
  <c r="F128" i="3"/>
  <c r="N128" i="3"/>
  <c r="H128" i="3"/>
  <c r="P128" i="3"/>
  <c r="O128" i="3"/>
  <c r="G128" i="3"/>
  <c r="B128" i="3"/>
  <c r="G120" i="3"/>
  <c r="O120" i="3"/>
  <c r="J120" i="3"/>
  <c r="R120" i="3"/>
  <c r="C120" i="3"/>
  <c r="K120" i="3"/>
  <c r="S120" i="3"/>
  <c r="D120" i="3"/>
  <c r="L120" i="3"/>
  <c r="T120" i="3"/>
  <c r="H120" i="3"/>
  <c r="I120" i="3"/>
  <c r="M120" i="3"/>
  <c r="N120" i="3"/>
  <c r="P120" i="3"/>
  <c r="Q120" i="3"/>
  <c r="F120" i="3"/>
  <c r="E120" i="3"/>
  <c r="B120" i="3"/>
  <c r="G112" i="3"/>
  <c r="O112" i="3"/>
  <c r="I112" i="3"/>
  <c r="Q112" i="3"/>
  <c r="J112" i="3"/>
  <c r="R112" i="3"/>
  <c r="C112" i="3"/>
  <c r="K112" i="3"/>
  <c r="S112" i="3"/>
  <c r="D112" i="3"/>
  <c r="L112" i="3"/>
  <c r="T112" i="3"/>
  <c r="E112" i="3"/>
  <c r="F112" i="3"/>
  <c r="H112" i="3"/>
  <c r="M112" i="3"/>
  <c r="N112" i="3"/>
  <c r="P112" i="3"/>
  <c r="B112" i="3"/>
  <c r="F104" i="3"/>
  <c r="N104" i="3"/>
  <c r="G104" i="3"/>
  <c r="O104" i="3"/>
  <c r="H104" i="3"/>
  <c r="P104" i="3"/>
  <c r="I104" i="3"/>
  <c r="Q104" i="3"/>
  <c r="J104" i="3"/>
  <c r="R104" i="3"/>
  <c r="C104" i="3"/>
  <c r="K104" i="3"/>
  <c r="S104" i="3"/>
  <c r="D104" i="3"/>
  <c r="L104" i="3"/>
  <c r="T104" i="3"/>
  <c r="E104" i="3"/>
  <c r="M104" i="3"/>
  <c r="B104" i="3"/>
  <c r="I96" i="3"/>
  <c r="Q96" i="3"/>
  <c r="C96" i="3"/>
  <c r="K96" i="3"/>
  <c r="S96" i="3"/>
  <c r="D96" i="3"/>
  <c r="L96" i="3"/>
  <c r="T96" i="3"/>
  <c r="E96" i="3"/>
  <c r="M96" i="3"/>
  <c r="R96" i="3"/>
  <c r="F96" i="3"/>
  <c r="G96" i="3"/>
  <c r="H96" i="3"/>
  <c r="J96" i="3"/>
  <c r="N96" i="3"/>
  <c r="O96" i="3"/>
  <c r="P96" i="3"/>
  <c r="B96" i="3"/>
  <c r="I88" i="3"/>
  <c r="Q88" i="3"/>
  <c r="C88" i="3"/>
  <c r="K88" i="3"/>
  <c r="S88" i="3"/>
  <c r="D88" i="3"/>
  <c r="L88" i="3"/>
  <c r="T88" i="3"/>
  <c r="E88" i="3"/>
  <c r="M88" i="3"/>
  <c r="F88" i="3"/>
  <c r="N88" i="3"/>
  <c r="G88" i="3"/>
  <c r="H88" i="3"/>
  <c r="J88" i="3"/>
  <c r="O88" i="3"/>
  <c r="P88" i="3"/>
  <c r="R88" i="3"/>
  <c r="B88" i="3"/>
  <c r="I80" i="3"/>
  <c r="Q80" i="3"/>
  <c r="C80" i="3"/>
  <c r="K80" i="3"/>
  <c r="S80" i="3"/>
  <c r="D80" i="3"/>
  <c r="L80" i="3"/>
  <c r="T80" i="3"/>
  <c r="E80" i="3"/>
  <c r="M80" i="3"/>
  <c r="F80" i="3"/>
  <c r="N80" i="3"/>
  <c r="P80" i="3"/>
  <c r="R80" i="3"/>
  <c r="G80" i="3"/>
  <c r="H80" i="3"/>
  <c r="J80" i="3"/>
  <c r="O80" i="3"/>
  <c r="B80" i="3"/>
  <c r="C72" i="3"/>
  <c r="K72" i="3"/>
  <c r="S72" i="3"/>
  <c r="D72" i="3"/>
  <c r="L72" i="3"/>
  <c r="T72" i="3"/>
  <c r="G72" i="3"/>
  <c r="O72" i="3"/>
  <c r="J72" i="3"/>
  <c r="R72" i="3"/>
  <c r="I72" i="3"/>
  <c r="N72" i="3"/>
  <c r="P72" i="3"/>
  <c r="Q72" i="3"/>
  <c r="E72" i="3"/>
  <c r="F72" i="3"/>
  <c r="H72" i="3"/>
  <c r="M72" i="3"/>
  <c r="B72" i="3"/>
  <c r="J64" i="3"/>
  <c r="R64" i="3"/>
  <c r="C64" i="3"/>
  <c r="K64" i="3"/>
  <c r="S64" i="3"/>
  <c r="D64" i="3"/>
  <c r="L64" i="3"/>
  <c r="T64" i="3"/>
  <c r="E64" i="3"/>
  <c r="M64" i="3"/>
  <c r="F64" i="3"/>
  <c r="N64" i="3"/>
  <c r="I64" i="3"/>
  <c r="Q64" i="3"/>
  <c r="P64" i="3"/>
  <c r="G64" i="3"/>
  <c r="O64" i="3"/>
  <c r="H64" i="3"/>
  <c r="B64" i="3"/>
  <c r="J56" i="3"/>
  <c r="R56" i="3"/>
  <c r="C56" i="3"/>
  <c r="K56" i="3"/>
  <c r="S56" i="3"/>
  <c r="D56" i="3"/>
  <c r="L56" i="3"/>
  <c r="T56" i="3"/>
  <c r="E56" i="3"/>
  <c r="M56" i="3"/>
  <c r="F56" i="3"/>
  <c r="N56" i="3"/>
  <c r="I56" i="3"/>
  <c r="Q56" i="3"/>
  <c r="H56" i="3"/>
  <c r="O56" i="3"/>
  <c r="P56" i="3"/>
  <c r="G56" i="3"/>
  <c r="B56" i="3"/>
  <c r="J48" i="3"/>
  <c r="R48" i="3"/>
  <c r="C48" i="3"/>
  <c r="K48" i="3"/>
  <c r="S48" i="3"/>
  <c r="D48" i="3"/>
  <c r="L48" i="3"/>
  <c r="T48" i="3"/>
  <c r="E48" i="3"/>
  <c r="M48" i="3"/>
  <c r="F48" i="3"/>
  <c r="N48" i="3"/>
  <c r="I48" i="3"/>
  <c r="Q48" i="3"/>
  <c r="P48" i="3"/>
  <c r="G48" i="3"/>
  <c r="H48" i="3"/>
  <c r="O48" i="3"/>
  <c r="B48" i="3"/>
  <c r="I40" i="3"/>
  <c r="Q40" i="3"/>
  <c r="D40" i="3"/>
  <c r="L40" i="3"/>
  <c r="T40" i="3"/>
  <c r="E40" i="3"/>
  <c r="M40" i="3"/>
  <c r="G40" i="3"/>
  <c r="O40" i="3"/>
  <c r="H40" i="3"/>
  <c r="J40" i="3"/>
  <c r="K40" i="3"/>
  <c r="N40" i="3"/>
  <c r="P40" i="3"/>
  <c r="F40" i="3"/>
  <c r="C40" i="3"/>
  <c r="S40" i="3"/>
  <c r="R40" i="3"/>
  <c r="B40" i="3"/>
  <c r="H32" i="3"/>
  <c r="P32" i="3"/>
  <c r="I32" i="3"/>
  <c r="Q32" i="3"/>
  <c r="J32" i="3"/>
  <c r="R32" i="3"/>
  <c r="C32" i="3"/>
  <c r="K32" i="3"/>
  <c r="S32" i="3"/>
  <c r="D32" i="3"/>
  <c r="L32" i="3"/>
  <c r="T32" i="3"/>
  <c r="E32" i="3"/>
  <c r="M32" i="3"/>
  <c r="G32" i="3"/>
  <c r="O32" i="3"/>
  <c r="F32" i="3"/>
  <c r="N32" i="3"/>
  <c r="B32" i="3"/>
  <c r="H24" i="3"/>
  <c r="P24" i="3"/>
  <c r="I24" i="3"/>
  <c r="Q24" i="3"/>
  <c r="J24" i="3"/>
  <c r="R24" i="3"/>
  <c r="C24" i="3"/>
  <c r="K24" i="3"/>
  <c r="S24" i="3"/>
  <c r="D24" i="3"/>
  <c r="L24" i="3"/>
  <c r="T24" i="3"/>
  <c r="E24" i="3"/>
  <c r="M24" i="3"/>
  <c r="G24" i="3"/>
  <c r="O24" i="3"/>
  <c r="F24" i="3"/>
  <c r="N24" i="3"/>
  <c r="B24" i="3"/>
  <c r="H16" i="3"/>
  <c r="P16" i="3"/>
  <c r="I16" i="3"/>
  <c r="Q16" i="3"/>
  <c r="J16" i="3"/>
  <c r="R16" i="3"/>
  <c r="C16" i="3"/>
  <c r="K16" i="3"/>
  <c r="S16" i="3"/>
  <c r="D16" i="3"/>
  <c r="L16" i="3"/>
  <c r="T16" i="3"/>
  <c r="E16" i="3"/>
  <c r="M16" i="3"/>
  <c r="G16" i="3"/>
  <c r="O16" i="3"/>
  <c r="N16" i="3"/>
  <c r="F16" i="3"/>
  <c r="J7" i="3"/>
  <c r="R7" i="3"/>
  <c r="C7" i="3"/>
  <c r="K7" i="3"/>
  <c r="S7" i="3"/>
  <c r="D7" i="3"/>
  <c r="L7" i="3"/>
  <c r="T7" i="3"/>
  <c r="E7" i="3"/>
  <c r="M7" i="3"/>
  <c r="F7" i="3"/>
  <c r="N7" i="3"/>
  <c r="G7" i="3"/>
  <c r="O7" i="3"/>
  <c r="I7" i="3"/>
  <c r="Q7" i="3"/>
  <c r="H7" i="3"/>
  <c r="P7" i="3"/>
  <c r="B459" i="3"/>
  <c r="B448" i="3"/>
  <c r="B424" i="3"/>
  <c r="B408" i="3"/>
  <c r="B392" i="3"/>
  <c r="B376" i="3"/>
  <c r="B360" i="3"/>
  <c r="G41" i="3"/>
  <c r="O41" i="3"/>
  <c r="J41" i="3"/>
  <c r="R41" i="3"/>
  <c r="C41" i="3"/>
  <c r="K41" i="3"/>
  <c r="S41" i="3"/>
  <c r="E41" i="3"/>
  <c r="M41" i="3"/>
  <c r="F41" i="3"/>
  <c r="H41" i="3"/>
  <c r="I41" i="3"/>
  <c r="L41" i="3"/>
  <c r="N41" i="3"/>
  <c r="D41" i="3"/>
  <c r="T41" i="3"/>
  <c r="P41" i="3"/>
  <c r="Q41" i="3"/>
  <c r="B41" i="3"/>
  <c r="F25" i="3"/>
  <c r="N25" i="3"/>
  <c r="G25" i="3"/>
  <c r="O25" i="3"/>
  <c r="H25" i="3"/>
  <c r="P25" i="3"/>
  <c r="I25" i="3"/>
  <c r="Q25" i="3"/>
  <c r="J25" i="3"/>
  <c r="R25" i="3"/>
  <c r="C25" i="3"/>
  <c r="K25" i="3"/>
  <c r="S25" i="3"/>
  <c r="E25" i="3"/>
  <c r="M25" i="3"/>
  <c r="D25" i="3"/>
  <c r="L25" i="3"/>
  <c r="T25" i="3"/>
  <c r="B25" i="3"/>
  <c r="I496" i="3"/>
  <c r="Q496" i="3"/>
  <c r="J496" i="3"/>
  <c r="R496" i="3"/>
  <c r="C496" i="3"/>
  <c r="K496" i="3"/>
  <c r="S496" i="3"/>
  <c r="D496" i="3"/>
  <c r="L496" i="3"/>
  <c r="T496" i="3"/>
  <c r="E496" i="3"/>
  <c r="M496" i="3"/>
  <c r="F496" i="3"/>
  <c r="N496" i="3"/>
  <c r="G496" i="3"/>
  <c r="O496" i="3"/>
  <c r="H496" i="3"/>
  <c r="P496" i="3"/>
  <c r="C503" i="3"/>
  <c r="K503" i="3"/>
  <c r="S503" i="3"/>
  <c r="D503" i="3"/>
  <c r="L503" i="3"/>
  <c r="T503" i="3"/>
  <c r="E503" i="3"/>
  <c r="M503" i="3"/>
  <c r="F503" i="3"/>
  <c r="N503" i="3"/>
  <c r="G503" i="3"/>
  <c r="O503" i="3"/>
  <c r="H503" i="3"/>
  <c r="P503" i="3"/>
  <c r="I503" i="3"/>
  <c r="Q503" i="3"/>
  <c r="J503" i="3"/>
  <c r="R503" i="3"/>
  <c r="C495" i="3"/>
  <c r="K495" i="3"/>
  <c r="S495" i="3"/>
  <c r="D495" i="3"/>
  <c r="L495" i="3"/>
  <c r="T495" i="3"/>
  <c r="E495" i="3"/>
  <c r="M495" i="3"/>
  <c r="F495" i="3"/>
  <c r="N495" i="3"/>
  <c r="G495" i="3"/>
  <c r="O495" i="3"/>
  <c r="H495" i="3"/>
  <c r="P495" i="3"/>
  <c r="I495" i="3"/>
  <c r="Q495" i="3"/>
  <c r="J495" i="3"/>
  <c r="R495" i="3"/>
  <c r="C487" i="3"/>
  <c r="K487" i="3"/>
  <c r="S487" i="3"/>
  <c r="D487" i="3"/>
  <c r="L487" i="3"/>
  <c r="T487" i="3"/>
  <c r="E487" i="3"/>
  <c r="M487" i="3"/>
  <c r="F487" i="3"/>
  <c r="N487" i="3"/>
  <c r="G487" i="3"/>
  <c r="O487" i="3"/>
  <c r="H487" i="3"/>
  <c r="P487" i="3"/>
  <c r="I487" i="3"/>
  <c r="Q487" i="3"/>
  <c r="J487" i="3"/>
  <c r="R487" i="3"/>
  <c r="C479" i="3"/>
  <c r="K479" i="3"/>
  <c r="S479" i="3"/>
  <c r="D479" i="3"/>
  <c r="L479" i="3"/>
  <c r="T479" i="3"/>
  <c r="E479" i="3"/>
  <c r="M479" i="3"/>
  <c r="F479" i="3"/>
  <c r="N479" i="3"/>
  <c r="G479" i="3"/>
  <c r="O479" i="3"/>
  <c r="H479" i="3"/>
  <c r="P479" i="3"/>
  <c r="I479" i="3"/>
  <c r="Q479" i="3"/>
  <c r="J479" i="3"/>
  <c r="R479" i="3"/>
  <c r="C471" i="3"/>
  <c r="K471" i="3"/>
  <c r="S471" i="3"/>
  <c r="D471" i="3"/>
  <c r="L471" i="3"/>
  <c r="T471" i="3"/>
  <c r="E471" i="3"/>
  <c r="M471" i="3"/>
  <c r="F471" i="3"/>
  <c r="N471" i="3"/>
  <c r="G471" i="3"/>
  <c r="O471" i="3"/>
  <c r="H471" i="3"/>
  <c r="P471" i="3"/>
  <c r="I471" i="3"/>
  <c r="Q471" i="3"/>
  <c r="J471" i="3"/>
  <c r="R471" i="3"/>
  <c r="C463" i="3"/>
  <c r="K463" i="3"/>
  <c r="S463" i="3"/>
  <c r="D463" i="3"/>
  <c r="L463" i="3"/>
  <c r="T463" i="3"/>
  <c r="E463" i="3"/>
  <c r="M463" i="3"/>
  <c r="F463" i="3"/>
  <c r="N463" i="3"/>
  <c r="G463" i="3"/>
  <c r="O463" i="3"/>
  <c r="H463" i="3"/>
  <c r="P463" i="3"/>
  <c r="I463" i="3"/>
  <c r="Q463" i="3"/>
  <c r="J463" i="3"/>
  <c r="R463" i="3"/>
  <c r="F455" i="3"/>
  <c r="N455" i="3"/>
  <c r="G455" i="3"/>
  <c r="O455" i="3"/>
  <c r="C455" i="3"/>
  <c r="K455" i="3"/>
  <c r="S455" i="3"/>
  <c r="D455" i="3"/>
  <c r="L455" i="3"/>
  <c r="T455" i="3"/>
  <c r="E455" i="3"/>
  <c r="M455" i="3"/>
  <c r="Q455" i="3"/>
  <c r="R455" i="3"/>
  <c r="H455" i="3"/>
  <c r="I455" i="3"/>
  <c r="J455" i="3"/>
  <c r="P455" i="3"/>
  <c r="F447" i="3"/>
  <c r="N447" i="3"/>
  <c r="G447" i="3"/>
  <c r="O447" i="3"/>
  <c r="J447" i="3"/>
  <c r="R447" i="3"/>
  <c r="C447" i="3"/>
  <c r="K447" i="3"/>
  <c r="S447" i="3"/>
  <c r="D447" i="3"/>
  <c r="L447" i="3"/>
  <c r="T447" i="3"/>
  <c r="E447" i="3"/>
  <c r="M447" i="3"/>
  <c r="P447" i="3"/>
  <c r="Q447" i="3"/>
  <c r="H447" i="3"/>
  <c r="I447" i="3"/>
  <c r="F439" i="3"/>
  <c r="N439" i="3"/>
  <c r="G439" i="3"/>
  <c r="O439" i="3"/>
  <c r="H439" i="3"/>
  <c r="P439" i="3"/>
  <c r="I439" i="3"/>
  <c r="Q439" i="3"/>
  <c r="J439" i="3"/>
  <c r="R439" i="3"/>
  <c r="C439" i="3"/>
  <c r="K439" i="3"/>
  <c r="S439" i="3"/>
  <c r="D439" i="3"/>
  <c r="L439" i="3"/>
  <c r="T439" i="3"/>
  <c r="E439" i="3"/>
  <c r="M439" i="3"/>
  <c r="F431" i="3"/>
  <c r="N431" i="3"/>
  <c r="G431" i="3"/>
  <c r="O431" i="3"/>
  <c r="H431" i="3"/>
  <c r="P431" i="3"/>
  <c r="I431" i="3"/>
  <c r="Q431" i="3"/>
  <c r="J431" i="3"/>
  <c r="R431" i="3"/>
  <c r="C431" i="3"/>
  <c r="K431" i="3"/>
  <c r="S431" i="3"/>
  <c r="D431" i="3"/>
  <c r="L431" i="3"/>
  <c r="T431" i="3"/>
  <c r="E431" i="3"/>
  <c r="M431" i="3"/>
  <c r="F423" i="3"/>
  <c r="N423" i="3"/>
  <c r="G423" i="3"/>
  <c r="O423" i="3"/>
  <c r="H423" i="3"/>
  <c r="P423" i="3"/>
  <c r="I423" i="3"/>
  <c r="Q423" i="3"/>
  <c r="J423" i="3"/>
  <c r="R423" i="3"/>
  <c r="C423" i="3"/>
  <c r="K423" i="3"/>
  <c r="S423" i="3"/>
  <c r="D423" i="3"/>
  <c r="L423" i="3"/>
  <c r="T423" i="3"/>
  <c r="E423" i="3"/>
  <c r="M423" i="3"/>
  <c r="F415" i="3"/>
  <c r="N415" i="3"/>
  <c r="G415" i="3"/>
  <c r="O415" i="3"/>
  <c r="H415" i="3"/>
  <c r="P415" i="3"/>
  <c r="I415" i="3"/>
  <c r="Q415" i="3"/>
  <c r="J415" i="3"/>
  <c r="R415" i="3"/>
  <c r="C415" i="3"/>
  <c r="K415" i="3"/>
  <c r="S415" i="3"/>
  <c r="D415" i="3"/>
  <c r="L415" i="3"/>
  <c r="T415" i="3"/>
  <c r="E415" i="3"/>
  <c r="M415" i="3"/>
  <c r="F407" i="3"/>
  <c r="N407" i="3"/>
  <c r="G407" i="3"/>
  <c r="O407" i="3"/>
  <c r="H407" i="3"/>
  <c r="P407" i="3"/>
  <c r="I407" i="3"/>
  <c r="Q407" i="3"/>
  <c r="J407" i="3"/>
  <c r="R407" i="3"/>
  <c r="C407" i="3"/>
  <c r="K407" i="3"/>
  <c r="S407" i="3"/>
  <c r="D407" i="3"/>
  <c r="L407" i="3"/>
  <c r="T407" i="3"/>
  <c r="E407" i="3"/>
  <c r="M407" i="3"/>
  <c r="F399" i="3"/>
  <c r="N399" i="3"/>
  <c r="G399" i="3"/>
  <c r="O399" i="3"/>
  <c r="H399" i="3"/>
  <c r="P399" i="3"/>
  <c r="I399" i="3"/>
  <c r="Q399" i="3"/>
  <c r="J399" i="3"/>
  <c r="R399" i="3"/>
  <c r="C399" i="3"/>
  <c r="K399" i="3"/>
  <c r="S399" i="3"/>
  <c r="D399" i="3"/>
  <c r="L399" i="3"/>
  <c r="T399" i="3"/>
  <c r="E399" i="3"/>
  <c r="M399" i="3"/>
  <c r="J391" i="3"/>
  <c r="R391" i="3"/>
  <c r="C391" i="3"/>
  <c r="K391" i="3"/>
  <c r="S391" i="3"/>
  <c r="F391" i="3"/>
  <c r="N391" i="3"/>
  <c r="G391" i="3"/>
  <c r="O391" i="3"/>
  <c r="I391" i="3"/>
  <c r="Q391" i="3"/>
  <c r="P391" i="3"/>
  <c r="T391" i="3"/>
  <c r="D391" i="3"/>
  <c r="E391" i="3"/>
  <c r="H391" i="3"/>
  <c r="L391" i="3"/>
  <c r="M391" i="3"/>
  <c r="J383" i="3"/>
  <c r="R383" i="3"/>
  <c r="C383" i="3"/>
  <c r="K383" i="3"/>
  <c r="S383" i="3"/>
  <c r="D383" i="3"/>
  <c r="L383" i="3"/>
  <c r="T383" i="3"/>
  <c r="F383" i="3"/>
  <c r="N383" i="3"/>
  <c r="G383" i="3"/>
  <c r="O383" i="3"/>
  <c r="I383" i="3"/>
  <c r="Q383" i="3"/>
  <c r="E383" i="3"/>
  <c r="H383" i="3"/>
  <c r="M383" i="3"/>
  <c r="P383" i="3"/>
  <c r="J375" i="3"/>
  <c r="R375" i="3"/>
  <c r="C375" i="3"/>
  <c r="K375" i="3"/>
  <c r="S375" i="3"/>
  <c r="D375" i="3"/>
  <c r="L375" i="3"/>
  <c r="T375" i="3"/>
  <c r="E375" i="3"/>
  <c r="M375" i="3"/>
  <c r="F375" i="3"/>
  <c r="N375" i="3"/>
  <c r="G375" i="3"/>
  <c r="O375" i="3"/>
  <c r="I375" i="3"/>
  <c r="Q375" i="3"/>
  <c r="H375" i="3"/>
  <c r="P375" i="3"/>
  <c r="J367" i="3"/>
  <c r="R367" i="3"/>
  <c r="C367" i="3"/>
  <c r="K367" i="3"/>
  <c r="S367" i="3"/>
  <c r="D367" i="3"/>
  <c r="L367" i="3"/>
  <c r="T367" i="3"/>
  <c r="E367" i="3"/>
  <c r="M367" i="3"/>
  <c r="F367" i="3"/>
  <c r="N367" i="3"/>
  <c r="G367" i="3"/>
  <c r="O367" i="3"/>
  <c r="I367" i="3"/>
  <c r="Q367" i="3"/>
  <c r="H367" i="3"/>
  <c r="P367" i="3"/>
  <c r="J359" i="3"/>
  <c r="R359" i="3"/>
  <c r="C359" i="3"/>
  <c r="K359" i="3"/>
  <c r="S359" i="3"/>
  <c r="D359" i="3"/>
  <c r="L359" i="3"/>
  <c r="T359" i="3"/>
  <c r="E359" i="3"/>
  <c r="M359" i="3"/>
  <c r="F359" i="3"/>
  <c r="N359" i="3"/>
  <c r="G359" i="3"/>
  <c r="O359" i="3"/>
  <c r="I359" i="3"/>
  <c r="Q359" i="3"/>
  <c r="H359" i="3"/>
  <c r="P359" i="3"/>
  <c r="J351" i="3"/>
  <c r="R351" i="3"/>
  <c r="C351" i="3"/>
  <c r="K351" i="3"/>
  <c r="S351" i="3"/>
  <c r="D351" i="3"/>
  <c r="L351" i="3"/>
  <c r="T351" i="3"/>
  <c r="E351" i="3"/>
  <c r="M351" i="3"/>
  <c r="F351" i="3"/>
  <c r="N351" i="3"/>
  <c r="G351" i="3"/>
  <c r="O351" i="3"/>
  <c r="I351" i="3"/>
  <c r="Q351" i="3"/>
  <c r="H351" i="3"/>
  <c r="P351" i="3"/>
  <c r="J343" i="3"/>
  <c r="R343" i="3"/>
  <c r="C343" i="3"/>
  <c r="K343" i="3"/>
  <c r="S343" i="3"/>
  <c r="D343" i="3"/>
  <c r="L343" i="3"/>
  <c r="T343" i="3"/>
  <c r="E343" i="3"/>
  <c r="M343" i="3"/>
  <c r="F343" i="3"/>
  <c r="N343" i="3"/>
  <c r="G343" i="3"/>
  <c r="O343" i="3"/>
  <c r="I343" i="3"/>
  <c r="Q343" i="3"/>
  <c r="H343" i="3"/>
  <c r="P343" i="3"/>
  <c r="J335" i="3"/>
  <c r="R335" i="3"/>
  <c r="C335" i="3"/>
  <c r="K335" i="3"/>
  <c r="S335" i="3"/>
  <c r="D335" i="3"/>
  <c r="L335" i="3"/>
  <c r="T335" i="3"/>
  <c r="E335" i="3"/>
  <c r="M335" i="3"/>
  <c r="F335" i="3"/>
  <c r="N335" i="3"/>
  <c r="G335" i="3"/>
  <c r="O335" i="3"/>
  <c r="I335" i="3"/>
  <c r="Q335" i="3"/>
  <c r="H335" i="3"/>
  <c r="P335" i="3"/>
  <c r="F327" i="3"/>
  <c r="N327" i="3"/>
  <c r="I327" i="3"/>
  <c r="Q327" i="3"/>
  <c r="J327" i="3"/>
  <c r="R327" i="3"/>
  <c r="C327" i="3"/>
  <c r="K327" i="3"/>
  <c r="D327" i="3"/>
  <c r="L327" i="3"/>
  <c r="T327" i="3"/>
  <c r="O327" i="3"/>
  <c r="P327" i="3"/>
  <c r="S327" i="3"/>
  <c r="E327" i="3"/>
  <c r="G327" i="3"/>
  <c r="M327" i="3"/>
  <c r="H327" i="3"/>
  <c r="F319" i="3"/>
  <c r="N319" i="3"/>
  <c r="G319" i="3"/>
  <c r="O319" i="3"/>
  <c r="I319" i="3"/>
  <c r="Q319" i="3"/>
  <c r="J319" i="3"/>
  <c r="R319" i="3"/>
  <c r="C319" i="3"/>
  <c r="K319" i="3"/>
  <c r="S319" i="3"/>
  <c r="D319" i="3"/>
  <c r="L319" i="3"/>
  <c r="T319" i="3"/>
  <c r="E319" i="3"/>
  <c r="H319" i="3"/>
  <c r="M319" i="3"/>
  <c r="P319" i="3"/>
  <c r="E311" i="3"/>
  <c r="M311" i="3"/>
  <c r="F311" i="3"/>
  <c r="N311" i="3"/>
  <c r="G311" i="3"/>
  <c r="O311" i="3"/>
  <c r="I311" i="3"/>
  <c r="Q311" i="3"/>
  <c r="J311" i="3"/>
  <c r="R311" i="3"/>
  <c r="C311" i="3"/>
  <c r="K311" i="3"/>
  <c r="S311" i="3"/>
  <c r="D311" i="3"/>
  <c r="L311" i="3"/>
  <c r="T311" i="3"/>
  <c r="P311" i="3"/>
  <c r="H311" i="3"/>
  <c r="E303" i="3"/>
  <c r="M303" i="3"/>
  <c r="F303" i="3"/>
  <c r="N303" i="3"/>
  <c r="G303" i="3"/>
  <c r="O303" i="3"/>
  <c r="I303" i="3"/>
  <c r="Q303" i="3"/>
  <c r="J303" i="3"/>
  <c r="R303" i="3"/>
  <c r="C303" i="3"/>
  <c r="K303" i="3"/>
  <c r="S303" i="3"/>
  <c r="D303" i="3"/>
  <c r="L303" i="3"/>
  <c r="T303" i="3"/>
  <c r="H303" i="3"/>
  <c r="P303" i="3"/>
  <c r="E295" i="3"/>
  <c r="M295" i="3"/>
  <c r="F295" i="3"/>
  <c r="N295" i="3"/>
  <c r="G295" i="3"/>
  <c r="O295" i="3"/>
  <c r="H295" i="3"/>
  <c r="P295" i="3"/>
  <c r="I295" i="3"/>
  <c r="Q295" i="3"/>
  <c r="J295" i="3"/>
  <c r="R295" i="3"/>
  <c r="C295" i="3"/>
  <c r="K295" i="3"/>
  <c r="S295" i="3"/>
  <c r="D295" i="3"/>
  <c r="L295" i="3"/>
  <c r="T295" i="3"/>
  <c r="E287" i="3"/>
  <c r="M287" i="3"/>
  <c r="F287" i="3"/>
  <c r="N287" i="3"/>
  <c r="G287" i="3"/>
  <c r="O287" i="3"/>
  <c r="H287" i="3"/>
  <c r="P287" i="3"/>
  <c r="I287" i="3"/>
  <c r="Q287" i="3"/>
  <c r="J287" i="3"/>
  <c r="R287" i="3"/>
  <c r="C287" i="3"/>
  <c r="K287" i="3"/>
  <c r="S287" i="3"/>
  <c r="D287" i="3"/>
  <c r="L287" i="3"/>
  <c r="T287" i="3"/>
  <c r="B287" i="3"/>
  <c r="E279" i="3"/>
  <c r="M279" i="3"/>
  <c r="F279" i="3"/>
  <c r="N279" i="3"/>
  <c r="G279" i="3"/>
  <c r="O279" i="3"/>
  <c r="H279" i="3"/>
  <c r="P279" i="3"/>
  <c r="I279" i="3"/>
  <c r="Q279" i="3"/>
  <c r="J279" i="3"/>
  <c r="R279" i="3"/>
  <c r="C279" i="3"/>
  <c r="K279" i="3"/>
  <c r="S279" i="3"/>
  <c r="D279" i="3"/>
  <c r="L279" i="3"/>
  <c r="T279" i="3"/>
  <c r="B279" i="3"/>
  <c r="E271" i="3"/>
  <c r="M271" i="3"/>
  <c r="F271" i="3"/>
  <c r="N271" i="3"/>
  <c r="G271" i="3"/>
  <c r="O271" i="3"/>
  <c r="H271" i="3"/>
  <c r="P271" i="3"/>
  <c r="I271" i="3"/>
  <c r="Q271" i="3"/>
  <c r="J271" i="3"/>
  <c r="R271" i="3"/>
  <c r="C271" i="3"/>
  <c r="K271" i="3"/>
  <c r="S271" i="3"/>
  <c r="D271" i="3"/>
  <c r="L271" i="3"/>
  <c r="T271" i="3"/>
  <c r="B271" i="3"/>
  <c r="E263" i="3"/>
  <c r="M263" i="3"/>
  <c r="F263" i="3"/>
  <c r="N263" i="3"/>
  <c r="G263" i="3"/>
  <c r="O263" i="3"/>
  <c r="H263" i="3"/>
  <c r="P263" i="3"/>
  <c r="I263" i="3"/>
  <c r="Q263" i="3"/>
  <c r="J263" i="3"/>
  <c r="R263" i="3"/>
  <c r="C263" i="3"/>
  <c r="K263" i="3"/>
  <c r="S263" i="3"/>
  <c r="D263" i="3"/>
  <c r="L263" i="3"/>
  <c r="T263" i="3"/>
  <c r="B263" i="3"/>
  <c r="C255" i="3"/>
  <c r="K255" i="3"/>
  <c r="D255" i="3"/>
  <c r="G255" i="3"/>
  <c r="M255" i="3"/>
  <c r="N255" i="3"/>
  <c r="E255" i="3"/>
  <c r="O255" i="3"/>
  <c r="F255" i="3"/>
  <c r="P255" i="3"/>
  <c r="H255" i="3"/>
  <c r="Q255" i="3"/>
  <c r="I255" i="3"/>
  <c r="R255" i="3"/>
  <c r="J255" i="3"/>
  <c r="S255" i="3"/>
  <c r="L255" i="3"/>
  <c r="T255" i="3"/>
  <c r="B255" i="3"/>
  <c r="C247" i="3"/>
  <c r="K247" i="3"/>
  <c r="S247" i="3"/>
  <c r="D247" i="3"/>
  <c r="L247" i="3"/>
  <c r="T247" i="3"/>
  <c r="E247" i="3"/>
  <c r="M247" i="3"/>
  <c r="G247" i="3"/>
  <c r="O247" i="3"/>
  <c r="H247" i="3"/>
  <c r="P247" i="3"/>
  <c r="I247" i="3"/>
  <c r="Q247" i="3"/>
  <c r="J247" i="3"/>
  <c r="R247" i="3"/>
  <c r="F247" i="3"/>
  <c r="N247" i="3"/>
  <c r="B247" i="3"/>
  <c r="C239" i="3"/>
  <c r="K239" i="3"/>
  <c r="S239" i="3"/>
  <c r="D239" i="3"/>
  <c r="L239" i="3"/>
  <c r="T239" i="3"/>
  <c r="E239" i="3"/>
  <c r="M239" i="3"/>
  <c r="F239" i="3"/>
  <c r="N239" i="3"/>
  <c r="G239" i="3"/>
  <c r="O239" i="3"/>
  <c r="H239" i="3"/>
  <c r="P239" i="3"/>
  <c r="I239" i="3"/>
  <c r="Q239" i="3"/>
  <c r="J239" i="3"/>
  <c r="R239" i="3"/>
  <c r="B239" i="3"/>
  <c r="C231" i="3"/>
  <c r="K231" i="3"/>
  <c r="S231" i="3"/>
  <c r="D231" i="3"/>
  <c r="L231" i="3"/>
  <c r="T231" i="3"/>
  <c r="E231" i="3"/>
  <c r="M231" i="3"/>
  <c r="F231" i="3"/>
  <c r="N231" i="3"/>
  <c r="G231" i="3"/>
  <c r="O231" i="3"/>
  <c r="H231" i="3"/>
  <c r="P231" i="3"/>
  <c r="I231" i="3"/>
  <c r="Q231" i="3"/>
  <c r="J231" i="3"/>
  <c r="R231" i="3"/>
  <c r="B231" i="3"/>
  <c r="G223" i="3"/>
  <c r="J223" i="3"/>
  <c r="C223" i="3"/>
  <c r="E223" i="3"/>
  <c r="K223" i="3"/>
  <c r="S223" i="3"/>
  <c r="L223" i="3"/>
  <c r="T223" i="3"/>
  <c r="M223" i="3"/>
  <c r="N223" i="3"/>
  <c r="D223" i="3"/>
  <c r="O223" i="3"/>
  <c r="F223" i="3"/>
  <c r="P223" i="3"/>
  <c r="H223" i="3"/>
  <c r="Q223" i="3"/>
  <c r="I223" i="3"/>
  <c r="R223" i="3"/>
  <c r="B223" i="3"/>
  <c r="G215" i="3"/>
  <c r="O215" i="3"/>
  <c r="J215" i="3"/>
  <c r="R215" i="3"/>
  <c r="C215" i="3"/>
  <c r="K215" i="3"/>
  <c r="S215" i="3"/>
  <c r="E215" i="3"/>
  <c r="M215" i="3"/>
  <c r="L215" i="3"/>
  <c r="N215" i="3"/>
  <c r="P215" i="3"/>
  <c r="Q215" i="3"/>
  <c r="D215" i="3"/>
  <c r="T215" i="3"/>
  <c r="F215" i="3"/>
  <c r="H215" i="3"/>
  <c r="I215" i="3"/>
  <c r="B215" i="3"/>
  <c r="G207" i="3"/>
  <c r="O207" i="3"/>
  <c r="I207" i="3"/>
  <c r="Q207" i="3"/>
  <c r="J207" i="3"/>
  <c r="R207" i="3"/>
  <c r="C207" i="3"/>
  <c r="K207" i="3"/>
  <c r="S207" i="3"/>
  <c r="E207" i="3"/>
  <c r="M207" i="3"/>
  <c r="L207" i="3"/>
  <c r="N207" i="3"/>
  <c r="P207" i="3"/>
  <c r="T207" i="3"/>
  <c r="D207" i="3"/>
  <c r="F207" i="3"/>
  <c r="H207" i="3"/>
  <c r="B207" i="3"/>
  <c r="F199" i="3"/>
  <c r="N199" i="3"/>
  <c r="G199" i="3"/>
  <c r="O199" i="3"/>
  <c r="H199" i="3"/>
  <c r="P199" i="3"/>
  <c r="I199" i="3"/>
  <c r="Q199" i="3"/>
  <c r="J199" i="3"/>
  <c r="R199" i="3"/>
  <c r="C199" i="3"/>
  <c r="K199" i="3"/>
  <c r="S199" i="3"/>
  <c r="E199" i="3"/>
  <c r="M199" i="3"/>
  <c r="D199" i="3"/>
  <c r="L199" i="3"/>
  <c r="T199" i="3"/>
  <c r="B199" i="3"/>
  <c r="F191" i="3"/>
  <c r="N191" i="3"/>
  <c r="G191" i="3"/>
  <c r="O191" i="3"/>
  <c r="H191" i="3"/>
  <c r="P191" i="3"/>
  <c r="I191" i="3"/>
  <c r="Q191" i="3"/>
  <c r="J191" i="3"/>
  <c r="R191" i="3"/>
  <c r="C191" i="3"/>
  <c r="K191" i="3"/>
  <c r="S191" i="3"/>
  <c r="E191" i="3"/>
  <c r="M191" i="3"/>
  <c r="L191" i="3"/>
  <c r="T191" i="3"/>
  <c r="D191" i="3"/>
  <c r="B191" i="3"/>
  <c r="I183" i="3"/>
  <c r="Q183" i="3"/>
  <c r="J183" i="3"/>
  <c r="R183" i="3"/>
  <c r="E183" i="3"/>
  <c r="M183" i="3"/>
  <c r="F183" i="3"/>
  <c r="N183" i="3"/>
  <c r="L183" i="3"/>
  <c r="O183" i="3"/>
  <c r="P183" i="3"/>
  <c r="C183" i="3"/>
  <c r="S183" i="3"/>
  <c r="D183" i="3"/>
  <c r="T183" i="3"/>
  <c r="G183" i="3"/>
  <c r="K183" i="3"/>
  <c r="H183" i="3"/>
  <c r="B183" i="3"/>
  <c r="I175" i="3"/>
  <c r="Q175" i="3"/>
  <c r="J175" i="3"/>
  <c r="R175" i="3"/>
  <c r="C175" i="3"/>
  <c r="K175" i="3"/>
  <c r="S175" i="3"/>
  <c r="E175" i="3"/>
  <c r="M175" i="3"/>
  <c r="F175" i="3"/>
  <c r="N175" i="3"/>
  <c r="H175" i="3"/>
  <c r="P175" i="3"/>
  <c r="D175" i="3"/>
  <c r="G175" i="3"/>
  <c r="L175" i="3"/>
  <c r="O175" i="3"/>
  <c r="T175" i="3"/>
  <c r="B175" i="3"/>
  <c r="I167" i="3"/>
  <c r="Q167" i="3"/>
  <c r="J167" i="3"/>
  <c r="R167" i="3"/>
  <c r="C167" i="3"/>
  <c r="K167" i="3"/>
  <c r="S167" i="3"/>
  <c r="D167" i="3"/>
  <c r="L167" i="3"/>
  <c r="T167" i="3"/>
  <c r="E167" i="3"/>
  <c r="M167" i="3"/>
  <c r="F167" i="3"/>
  <c r="N167" i="3"/>
  <c r="H167" i="3"/>
  <c r="P167" i="3"/>
  <c r="G167" i="3"/>
  <c r="O167" i="3"/>
  <c r="B167" i="3"/>
  <c r="I159" i="3"/>
  <c r="Q159" i="3"/>
  <c r="J159" i="3"/>
  <c r="R159" i="3"/>
  <c r="C159" i="3"/>
  <c r="K159" i="3"/>
  <c r="S159" i="3"/>
  <c r="D159" i="3"/>
  <c r="L159" i="3"/>
  <c r="T159" i="3"/>
  <c r="E159" i="3"/>
  <c r="M159" i="3"/>
  <c r="F159" i="3"/>
  <c r="N159" i="3"/>
  <c r="H159" i="3"/>
  <c r="P159" i="3"/>
  <c r="G159" i="3"/>
  <c r="O159" i="3"/>
  <c r="B159" i="3"/>
  <c r="C151" i="3"/>
  <c r="K151" i="3"/>
  <c r="H151" i="3"/>
  <c r="Q151" i="3"/>
  <c r="I151" i="3"/>
  <c r="R151" i="3"/>
  <c r="J151" i="3"/>
  <c r="S151" i="3"/>
  <c r="L151" i="3"/>
  <c r="T151" i="3"/>
  <c r="D151" i="3"/>
  <c r="M151" i="3"/>
  <c r="E151" i="3"/>
  <c r="N151" i="3"/>
  <c r="G151" i="3"/>
  <c r="P151" i="3"/>
  <c r="F151" i="3"/>
  <c r="O151" i="3"/>
  <c r="B151" i="3"/>
  <c r="C143" i="3"/>
  <c r="K143" i="3"/>
  <c r="S143" i="3"/>
  <c r="D143" i="3"/>
  <c r="L143" i="3"/>
  <c r="T143" i="3"/>
  <c r="E143" i="3"/>
  <c r="G143" i="3"/>
  <c r="O143" i="3"/>
  <c r="H143" i="3"/>
  <c r="P143" i="3"/>
  <c r="J143" i="3"/>
  <c r="R143" i="3"/>
  <c r="Q143" i="3"/>
  <c r="F143" i="3"/>
  <c r="I143" i="3"/>
  <c r="N143" i="3"/>
  <c r="M143" i="3"/>
  <c r="B143" i="3"/>
  <c r="C135" i="3"/>
  <c r="K135" i="3"/>
  <c r="S135" i="3"/>
  <c r="D135" i="3"/>
  <c r="L135" i="3"/>
  <c r="T135" i="3"/>
  <c r="E135" i="3"/>
  <c r="M135" i="3"/>
  <c r="F135" i="3"/>
  <c r="N135" i="3"/>
  <c r="G135" i="3"/>
  <c r="O135" i="3"/>
  <c r="H135" i="3"/>
  <c r="P135" i="3"/>
  <c r="J135" i="3"/>
  <c r="R135" i="3"/>
  <c r="Q135" i="3"/>
  <c r="I135" i="3"/>
  <c r="B135" i="3"/>
  <c r="C127" i="3"/>
  <c r="K127" i="3"/>
  <c r="S127" i="3"/>
  <c r="D127" i="3"/>
  <c r="L127" i="3"/>
  <c r="T127" i="3"/>
  <c r="E127" i="3"/>
  <c r="M127" i="3"/>
  <c r="F127" i="3"/>
  <c r="N127" i="3"/>
  <c r="G127" i="3"/>
  <c r="O127" i="3"/>
  <c r="H127" i="3"/>
  <c r="P127" i="3"/>
  <c r="J127" i="3"/>
  <c r="R127" i="3"/>
  <c r="I127" i="3"/>
  <c r="Q127" i="3"/>
  <c r="B127" i="3"/>
  <c r="I119" i="3"/>
  <c r="Q119" i="3"/>
  <c r="D119" i="3"/>
  <c r="L119" i="3"/>
  <c r="T119" i="3"/>
  <c r="E119" i="3"/>
  <c r="M119" i="3"/>
  <c r="F119" i="3"/>
  <c r="N119" i="3"/>
  <c r="J119" i="3"/>
  <c r="K119" i="3"/>
  <c r="O119" i="3"/>
  <c r="P119" i="3"/>
  <c r="R119" i="3"/>
  <c r="C119" i="3"/>
  <c r="S119" i="3"/>
  <c r="H119" i="3"/>
  <c r="G119" i="3"/>
  <c r="B119" i="3"/>
  <c r="I111" i="3"/>
  <c r="Q111" i="3"/>
  <c r="C111" i="3"/>
  <c r="K111" i="3"/>
  <c r="S111" i="3"/>
  <c r="D111" i="3"/>
  <c r="L111" i="3"/>
  <c r="T111" i="3"/>
  <c r="E111" i="3"/>
  <c r="M111" i="3"/>
  <c r="F111" i="3"/>
  <c r="N111" i="3"/>
  <c r="R111" i="3"/>
  <c r="G111" i="3"/>
  <c r="H111" i="3"/>
  <c r="J111" i="3"/>
  <c r="P111" i="3"/>
  <c r="O111" i="3"/>
  <c r="B111" i="3"/>
  <c r="H103" i="3"/>
  <c r="P103" i="3"/>
  <c r="I103" i="3"/>
  <c r="Q103" i="3"/>
  <c r="J103" i="3"/>
  <c r="R103" i="3"/>
  <c r="C103" i="3"/>
  <c r="K103" i="3"/>
  <c r="S103" i="3"/>
  <c r="D103" i="3"/>
  <c r="L103" i="3"/>
  <c r="T103" i="3"/>
  <c r="E103" i="3"/>
  <c r="M103" i="3"/>
  <c r="F103" i="3"/>
  <c r="N103" i="3"/>
  <c r="O103" i="3"/>
  <c r="G103" i="3"/>
  <c r="B103" i="3"/>
  <c r="C95" i="3"/>
  <c r="K95" i="3"/>
  <c r="S95" i="3"/>
  <c r="E95" i="3"/>
  <c r="M95" i="3"/>
  <c r="F95" i="3"/>
  <c r="N95" i="3"/>
  <c r="G95" i="3"/>
  <c r="O95" i="3"/>
  <c r="D95" i="3"/>
  <c r="T95" i="3"/>
  <c r="H95" i="3"/>
  <c r="I95" i="3"/>
  <c r="J95" i="3"/>
  <c r="L95" i="3"/>
  <c r="P95" i="3"/>
  <c r="Q95" i="3"/>
  <c r="R95" i="3"/>
  <c r="B95" i="3"/>
  <c r="C87" i="3"/>
  <c r="K87" i="3"/>
  <c r="S87" i="3"/>
  <c r="E87" i="3"/>
  <c r="M87" i="3"/>
  <c r="F87" i="3"/>
  <c r="N87" i="3"/>
  <c r="G87" i="3"/>
  <c r="O87" i="3"/>
  <c r="H87" i="3"/>
  <c r="P87" i="3"/>
  <c r="R87" i="3"/>
  <c r="T87" i="3"/>
  <c r="D87" i="3"/>
  <c r="I87" i="3"/>
  <c r="J87" i="3"/>
  <c r="L87" i="3"/>
  <c r="Q87" i="3"/>
  <c r="B87" i="3"/>
  <c r="C79" i="3"/>
  <c r="K79" i="3"/>
  <c r="S79" i="3"/>
  <c r="E79" i="3"/>
  <c r="M79" i="3"/>
  <c r="F79" i="3"/>
  <c r="N79" i="3"/>
  <c r="G79" i="3"/>
  <c r="O79" i="3"/>
  <c r="H79" i="3"/>
  <c r="P79" i="3"/>
  <c r="L79" i="3"/>
  <c r="Q79" i="3"/>
  <c r="R79" i="3"/>
  <c r="T79" i="3"/>
  <c r="D79" i="3"/>
  <c r="I79" i="3"/>
  <c r="J79" i="3"/>
  <c r="B79" i="3"/>
  <c r="E71" i="3"/>
  <c r="M71" i="3"/>
  <c r="F71" i="3"/>
  <c r="N71" i="3"/>
  <c r="I71" i="3"/>
  <c r="Q71" i="3"/>
  <c r="D71" i="3"/>
  <c r="L71" i="3"/>
  <c r="T71" i="3"/>
  <c r="K71" i="3"/>
  <c r="P71" i="3"/>
  <c r="R71" i="3"/>
  <c r="C71" i="3"/>
  <c r="S71" i="3"/>
  <c r="G71" i="3"/>
  <c r="H71" i="3"/>
  <c r="J71" i="3"/>
  <c r="O71" i="3"/>
  <c r="B71" i="3"/>
  <c r="D63" i="3"/>
  <c r="L63" i="3"/>
  <c r="T63" i="3"/>
  <c r="E63" i="3"/>
  <c r="M63" i="3"/>
  <c r="F63" i="3"/>
  <c r="N63" i="3"/>
  <c r="G63" i="3"/>
  <c r="O63" i="3"/>
  <c r="H63" i="3"/>
  <c r="P63" i="3"/>
  <c r="C63" i="3"/>
  <c r="K63" i="3"/>
  <c r="S63" i="3"/>
  <c r="J63" i="3"/>
  <c r="Q63" i="3"/>
  <c r="R63" i="3"/>
  <c r="I63" i="3"/>
  <c r="B63" i="3"/>
  <c r="D55" i="3"/>
  <c r="L55" i="3"/>
  <c r="T55" i="3"/>
  <c r="E55" i="3"/>
  <c r="M55" i="3"/>
  <c r="F55" i="3"/>
  <c r="N55" i="3"/>
  <c r="G55" i="3"/>
  <c r="O55" i="3"/>
  <c r="H55" i="3"/>
  <c r="P55" i="3"/>
  <c r="C55" i="3"/>
  <c r="K55" i="3"/>
  <c r="S55" i="3"/>
  <c r="R55" i="3"/>
  <c r="I55" i="3"/>
  <c r="J55" i="3"/>
  <c r="Q55" i="3"/>
  <c r="B55" i="3"/>
  <c r="D47" i="3"/>
  <c r="L47" i="3"/>
  <c r="T47" i="3"/>
  <c r="E47" i="3"/>
  <c r="M47" i="3"/>
  <c r="F47" i="3"/>
  <c r="N47" i="3"/>
  <c r="G47" i="3"/>
  <c r="O47" i="3"/>
  <c r="H47" i="3"/>
  <c r="P47" i="3"/>
  <c r="C47" i="3"/>
  <c r="K47" i="3"/>
  <c r="S47" i="3"/>
  <c r="J47" i="3"/>
  <c r="Q47" i="3"/>
  <c r="R47" i="3"/>
  <c r="I47" i="3"/>
  <c r="B47" i="3"/>
  <c r="C39" i="3"/>
  <c r="K39" i="3"/>
  <c r="S39" i="3"/>
  <c r="D39" i="3"/>
  <c r="F39" i="3"/>
  <c r="N39" i="3"/>
  <c r="G39" i="3"/>
  <c r="O39" i="3"/>
  <c r="I39" i="3"/>
  <c r="Q39" i="3"/>
  <c r="J39" i="3"/>
  <c r="L39" i="3"/>
  <c r="M39" i="3"/>
  <c r="P39" i="3"/>
  <c r="R39" i="3"/>
  <c r="H39" i="3"/>
  <c r="E39" i="3"/>
  <c r="T39" i="3"/>
  <c r="B39" i="3"/>
  <c r="J31" i="3"/>
  <c r="R31" i="3"/>
  <c r="C31" i="3"/>
  <c r="K31" i="3"/>
  <c r="S31" i="3"/>
  <c r="D31" i="3"/>
  <c r="L31" i="3"/>
  <c r="T31" i="3"/>
  <c r="E31" i="3"/>
  <c r="M31" i="3"/>
  <c r="F31" i="3"/>
  <c r="N31" i="3"/>
  <c r="G31" i="3"/>
  <c r="O31" i="3"/>
  <c r="I31" i="3"/>
  <c r="Q31" i="3"/>
  <c r="H31" i="3"/>
  <c r="P31" i="3"/>
  <c r="B31" i="3"/>
  <c r="J23" i="3"/>
  <c r="R23" i="3"/>
  <c r="C23" i="3"/>
  <c r="K23" i="3"/>
  <c r="S23" i="3"/>
  <c r="D23" i="3"/>
  <c r="L23" i="3"/>
  <c r="T23" i="3"/>
  <c r="E23" i="3"/>
  <c r="M23" i="3"/>
  <c r="F23" i="3"/>
  <c r="N23" i="3"/>
  <c r="G23" i="3"/>
  <c r="O23" i="3"/>
  <c r="I23" i="3"/>
  <c r="Q23" i="3"/>
  <c r="P23" i="3"/>
  <c r="H23" i="3"/>
  <c r="B23" i="3"/>
  <c r="J15" i="3"/>
  <c r="R15" i="3"/>
  <c r="C15" i="3"/>
  <c r="K15" i="3"/>
  <c r="S15" i="3"/>
  <c r="D15" i="3"/>
  <c r="L15" i="3"/>
  <c r="T15" i="3"/>
  <c r="E15" i="3"/>
  <c r="M15" i="3"/>
  <c r="F15" i="3"/>
  <c r="N15" i="3"/>
  <c r="G15" i="3"/>
  <c r="O15" i="3"/>
  <c r="I15" i="3"/>
  <c r="Q15" i="3"/>
  <c r="H15" i="3"/>
  <c r="P15" i="3"/>
  <c r="F13" i="3"/>
  <c r="N13" i="3"/>
  <c r="G13" i="3"/>
  <c r="O13" i="3"/>
  <c r="H13" i="3"/>
  <c r="P13" i="3"/>
  <c r="I13" i="3"/>
  <c r="Q13" i="3"/>
  <c r="J13" i="3"/>
  <c r="R13" i="3"/>
  <c r="C13" i="3"/>
  <c r="K13" i="3"/>
  <c r="S13" i="3"/>
  <c r="E13" i="3"/>
  <c r="M13" i="3"/>
  <c r="D13" i="3"/>
  <c r="L13" i="3"/>
  <c r="T13" i="3"/>
  <c r="B13" i="3"/>
  <c r="B494" i="3"/>
  <c r="B458" i="3"/>
  <c r="B447" i="3"/>
  <c r="B423" i="3"/>
  <c r="B407" i="3"/>
  <c r="B391" i="3"/>
  <c r="B375" i="3"/>
  <c r="B359" i="3"/>
  <c r="B339" i="3"/>
  <c r="G489" i="3"/>
  <c r="O489" i="3"/>
  <c r="H489" i="3"/>
  <c r="P489" i="3"/>
  <c r="I489" i="3"/>
  <c r="Q489" i="3"/>
  <c r="J489" i="3"/>
  <c r="R489" i="3"/>
  <c r="C489" i="3"/>
  <c r="K489" i="3"/>
  <c r="S489" i="3"/>
  <c r="D489" i="3"/>
  <c r="L489" i="3"/>
  <c r="T489" i="3"/>
  <c r="E489" i="3"/>
  <c r="M489" i="3"/>
  <c r="F489" i="3"/>
  <c r="N489" i="3"/>
  <c r="J441" i="3"/>
  <c r="R441" i="3"/>
  <c r="C441" i="3"/>
  <c r="K441" i="3"/>
  <c r="S441" i="3"/>
  <c r="E441" i="3"/>
  <c r="M441" i="3"/>
  <c r="F441" i="3"/>
  <c r="N441" i="3"/>
  <c r="G441" i="3"/>
  <c r="O441" i="3"/>
  <c r="H441" i="3"/>
  <c r="P441" i="3"/>
  <c r="I441" i="3"/>
  <c r="Q441" i="3"/>
  <c r="B441" i="3"/>
  <c r="D441" i="3"/>
  <c r="L441" i="3"/>
  <c r="T441" i="3"/>
  <c r="F385" i="3"/>
  <c r="N385" i="3"/>
  <c r="G385" i="3"/>
  <c r="O385" i="3"/>
  <c r="H385" i="3"/>
  <c r="P385" i="3"/>
  <c r="J385" i="3"/>
  <c r="R385" i="3"/>
  <c r="C385" i="3"/>
  <c r="K385" i="3"/>
  <c r="S385" i="3"/>
  <c r="E385" i="3"/>
  <c r="M385" i="3"/>
  <c r="Q385" i="3"/>
  <c r="T385" i="3"/>
  <c r="D385" i="3"/>
  <c r="I385" i="3"/>
  <c r="L385" i="3"/>
  <c r="B385" i="3"/>
  <c r="F337" i="3"/>
  <c r="N337" i="3"/>
  <c r="G337" i="3"/>
  <c r="O337" i="3"/>
  <c r="H337" i="3"/>
  <c r="P337" i="3"/>
  <c r="I337" i="3"/>
  <c r="Q337" i="3"/>
  <c r="J337" i="3"/>
  <c r="R337" i="3"/>
  <c r="C337" i="3"/>
  <c r="K337" i="3"/>
  <c r="S337" i="3"/>
  <c r="E337" i="3"/>
  <c r="M337" i="3"/>
  <c r="D337" i="3"/>
  <c r="L337" i="3"/>
  <c r="T337" i="3"/>
  <c r="B337" i="3"/>
  <c r="I289" i="3"/>
  <c r="Q289" i="3"/>
  <c r="J289" i="3"/>
  <c r="R289" i="3"/>
  <c r="C289" i="3"/>
  <c r="K289" i="3"/>
  <c r="S289" i="3"/>
  <c r="D289" i="3"/>
  <c r="L289" i="3"/>
  <c r="T289" i="3"/>
  <c r="E289" i="3"/>
  <c r="M289" i="3"/>
  <c r="F289" i="3"/>
  <c r="N289" i="3"/>
  <c r="G289" i="3"/>
  <c r="O289" i="3"/>
  <c r="H289" i="3"/>
  <c r="P289" i="3"/>
  <c r="B289" i="3"/>
  <c r="G241" i="3"/>
  <c r="O241" i="3"/>
  <c r="H241" i="3"/>
  <c r="P241" i="3"/>
  <c r="I241" i="3"/>
  <c r="Q241" i="3"/>
  <c r="J241" i="3"/>
  <c r="R241" i="3"/>
  <c r="C241" i="3"/>
  <c r="K241" i="3"/>
  <c r="S241" i="3"/>
  <c r="D241" i="3"/>
  <c r="L241" i="3"/>
  <c r="T241" i="3"/>
  <c r="E241" i="3"/>
  <c r="M241" i="3"/>
  <c r="F241" i="3"/>
  <c r="N241" i="3"/>
  <c r="B241" i="3"/>
  <c r="J201" i="3"/>
  <c r="R201" i="3"/>
  <c r="C201" i="3"/>
  <c r="K201" i="3"/>
  <c r="S201" i="3"/>
  <c r="D201" i="3"/>
  <c r="L201" i="3"/>
  <c r="T201" i="3"/>
  <c r="E201" i="3"/>
  <c r="M201" i="3"/>
  <c r="F201" i="3"/>
  <c r="N201" i="3"/>
  <c r="G201" i="3"/>
  <c r="O201" i="3"/>
  <c r="I201" i="3"/>
  <c r="Q201" i="3"/>
  <c r="H201" i="3"/>
  <c r="P201" i="3"/>
  <c r="B201" i="3"/>
  <c r="E161" i="3"/>
  <c r="M161" i="3"/>
  <c r="F161" i="3"/>
  <c r="N161" i="3"/>
  <c r="G161" i="3"/>
  <c r="O161" i="3"/>
  <c r="H161" i="3"/>
  <c r="P161" i="3"/>
  <c r="I161" i="3"/>
  <c r="Q161" i="3"/>
  <c r="J161" i="3"/>
  <c r="R161" i="3"/>
  <c r="D161" i="3"/>
  <c r="L161" i="3"/>
  <c r="T161" i="3"/>
  <c r="K161" i="3"/>
  <c r="S161" i="3"/>
  <c r="C161" i="3"/>
  <c r="B161" i="3"/>
  <c r="E113" i="3"/>
  <c r="M113" i="3"/>
  <c r="G113" i="3"/>
  <c r="O113" i="3"/>
  <c r="H113" i="3"/>
  <c r="P113" i="3"/>
  <c r="I113" i="3"/>
  <c r="Q113" i="3"/>
  <c r="J113" i="3"/>
  <c r="R113" i="3"/>
  <c r="D113" i="3"/>
  <c r="F113" i="3"/>
  <c r="K113" i="3"/>
  <c r="L113" i="3"/>
  <c r="N113" i="3"/>
  <c r="S113" i="3"/>
  <c r="C113" i="3"/>
  <c r="T113" i="3"/>
  <c r="B113" i="3"/>
  <c r="H49" i="3"/>
  <c r="P49" i="3"/>
  <c r="I49" i="3"/>
  <c r="Q49" i="3"/>
  <c r="J49" i="3"/>
  <c r="R49" i="3"/>
  <c r="C49" i="3"/>
  <c r="K49" i="3"/>
  <c r="S49" i="3"/>
  <c r="D49" i="3"/>
  <c r="L49" i="3"/>
  <c r="T49" i="3"/>
  <c r="G49" i="3"/>
  <c r="O49" i="3"/>
  <c r="F49" i="3"/>
  <c r="M49" i="3"/>
  <c r="N49" i="3"/>
  <c r="E49" i="3"/>
  <c r="B49" i="3"/>
  <c r="E470" i="3"/>
  <c r="M470" i="3"/>
  <c r="F470" i="3"/>
  <c r="N470" i="3"/>
  <c r="G470" i="3"/>
  <c r="O470" i="3"/>
  <c r="H470" i="3"/>
  <c r="P470" i="3"/>
  <c r="I470" i="3"/>
  <c r="Q470" i="3"/>
  <c r="J470" i="3"/>
  <c r="R470" i="3"/>
  <c r="C470" i="3"/>
  <c r="K470" i="3"/>
  <c r="S470" i="3"/>
  <c r="B470" i="3"/>
  <c r="D470" i="3"/>
  <c r="L470" i="3"/>
  <c r="T470" i="3"/>
  <c r="H430" i="3"/>
  <c r="P430" i="3"/>
  <c r="I430" i="3"/>
  <c r="Q430" i="3"/>
  <c r="J430" i="3"/>
  <c r="R430" i="3"/>
  <c r="C430" i="3"/>
  <c r="K430" i="3"/>
  <c r="S430" i="3"/>
  <c r="D430" i="3"/>
  <c r="L430" i="3"/>
  <c r="T430" i="3"/>
  <c r="E430" i="3"/>
  <c r="M430" i="3"/>
  <c r="F430" i="3"/>
  <c r="N430" i="3"/>
  <c r="G430" i="3"/>
  <c r="O430" i="3"/>
  <c r="B430" i="3"/>
  <c r="H406" i="3"/>
  <c r="P406" i="3"/>
  <c r="I406" i="3"/>
  <c r="Q406" i="3"/>
  <c r="J406" i="3"/>
  <c r="R406" i="3"/>
  <c r="C406" i="3"/>
  <c r="K406" i="3"/>
  <c r="S406" i="3"/>
  <c r="D406" i="3"/>
  <c r="L406" i="3"/>
  <c r="T406" i="3"/>
  <c r="E406" i="3"/>
  <c r="M406" i="3"/>
  <c r="F406" i="3"/>
  <c r="N406" i="3"/>
  <c r="G406" i="3"/>
  <c r="O406" i="3"/>
  <c r="B406" i="3"/>
  <c r="H398" i="3"/>
  <c r="P398" i="3"/>
  <c r="I398" i="3"/>
  <c r="Q398" i="3"/>
  <c r="J398" i="3"/>
  <c r="R398" i="3"/>
  <c r="C398" i="3"/>
  <c r="K398" i="3"/>
  <c r="S398" i="3"/>
  <c r="D398" i="3"/>
  <c r="L398" i="3"/>
  <c r="T398" i="3"/>
  <c r="E398" i="3"/>
  <c r="M398" i="3"/>
  <c r="F398" i="3"/>
  <c r="N398" i="3"/>
  <c r="G398" i="3"/>
  <c r="O398" i="3"/>
  <c r="B398" i="3"/>
  <c r="D374" i="3"/>
  <c r="L374" i="3"/>
  <c r="T374" i="3"/>
  <c r="E374" i="3"/>
  <c r="M374" i="3"/>
  <c r="F374" i="3"/>
  <c r="N374" i="3"/>
  <c r="G374" i="3"/>
  <c r="O374" i="3"/>
  <c r="H374" i="3"/>
  <c r="P374" i="3"/>
  <c r="I374" i="3"/>
  <c r="Q374" i="3"/>
  <c r="C374" i="3"/>
  <c r="K374" i="3"/>
  <c r="S374" i="3"/>
  <c r="J374" i="3"/>
  <c r="R374" i="3"/>
  <c r="B374" i="3"/>
  <c r="D366" i="3"/>
  <c r="L366" i="3"/>
  <c r="T366" i="3"/>
  <c r="E366" i="3"/>
  <c r="M366" i="3"/>
  <c r="F366" i="3"/>
  <c r="N366" i="3"/>
  <c r="G366" i="3"/>
  <c r="O366" i="3"/>
  <c r="H366" i="3"/>
  <c r="P366" i="3"/>
  <c r="I366" i="3"/>
  <c r="Q366" i="3"/>
  <c r="C366" i="3"/>
  <c r="K366" i="3"/>
  <c r="S366" i="3"/>
  <c r="J366" i="3"/>
  <c r="R366" i="3"/>
  <c r="B366" i="3"/>
  <c r="D358" i="3"/>
  <c r="L358" i="3"/>
  <c r="T358" i="3"/>
  <c r="E358" i="3"/>
  <c r="M358" i="3"/>
  <c r="F358" i="3"/>
  <c r="N358" i="3"/>
  <c r="G358" i="3"/>
  <c r="O358" i="3"/>
  <c r="H358" i="3"/>
  <c r="P358" i="3"/>
  <c r="I358" i="3"/>
  <c r="Q358" i="3"/>
  <c r="C358" i="3"/>
  <c r="K358" i="3"/>
  <c r="S358" i="3"/>
  <c r="J358" i="3"/>
  <c r="R358" i="3"/>
  <c r="B358" i="3"/>
  <c r="D350" i="3"/>
  <c r="L350" i="3"/>
  <c r="T350" i="3"/>
  <c r="E350" i="3"/>
  <c r="M350" i="3"/>
  <c r="F350" i="3"/>
  <c r="N350" i="3"/>
  <c r="G350" i="3"/>
  <c r="O350" i="3"/>
  <c r="H350" i="3"/>
  <c r="P350" i="3"/>
  <c r="I350" i="3"/>
  <c r="Q350" i="3"/>
  <c r="C350" i="3"/>
  <c r="K350" i="3"/>
  <c r="S350" i="3"/>
  <c r="J350" i="3"/>
  <c r="R350" i="3"/>
  <c r="B350" i="3"/>
  <c r="D342" i="3"/>
  <c r="L342" i="3"/>
  <c r="T342" i="3"/>
  <c r="E342" i="3"/>
  <c r="M342" i="3"/>
  <c r="F342" i="3"/>
  <c r="N342" i="3"/>
  <c r="G342" i="3"/>
  <c r="O342" i="3"/>
  <c r="H342" i="3"/>
  <c r="P342" i="3"/>
  <c r="I342" i="3"/>
  <c r="Q342" i="3"/>
  <c r="C342" i="3"/>
  <c r="K342" i="3"/>
  <c r="S342" i="3"/>
  <c r="J342" i="3"/>
  <c r="R342" i="3"/>
  <c r="B342" i="3"/>
  <c r="D334" i="3"/>
  <c r="L334" i="3"/>
  <c r="T334" i="3"/>
  <c r="E334" i="3"/>
  <c r="M334" i="3"/>
  <c r="F334" i="3"/>
  <c r="N334" i="3"/>
  <c r="G334" i="3"/>
  <c r="O334" i="3"/>
  <c r="H334" i="3"/>
  <c r="P334" i="3"/>
  <c r="I334" i="3"/>
  <c r="Q334" i="3"/>
  <c r="C334" i="3"/>
  <c r="K334" i="3"/>
  <c r="S334" i="3"/>
  <c r="J334" i="3"/>
  <c r="R334" i="3"/>
  <c r="B334" i="3"/>
  <c r="H326" i="3"/>
  <c r="P326" i="3"/>
  <c r="C326" i="3"/>
  <c r="K326" i="3"/>
  <c r="S326" i="3"/>
  <c r="D326" i="3"/>
  <c r="L326" i="3"/>
  <c r="T326" i="3"/>
  <c r="E326" i="3"/>
  <c r="M326" i="3"/>
  <c r="F326" i="3"/>
  <c r="N326" i="3"/>
  <c r="J326" i="3"/>
  <c r="O326" i="3"/>
  <c r="Q326" i="3"/>
  <c r="R326" i="3"/>
  <c r="I326" i="3"/>
  <c r="G326" i="3"/>
  <c r="B326" i="3"/>
  <c r="H318" i="3"/>
  <c r="P318" i="3"/>
  <c r="I318" i="3"/>
  <c r="Q318" i="3"/>
  <c r="C318" i="3"/>
  <c r="K318" i="3"/>
  <c r="S318" i="3"/>
  <c r="D318" i="3"/>
  <c r="L318" i="3"/>
  <c r="T318" i="3"/>
  <c r="E318" i="3"/>
  <c r="M318" i="3"/>
  <c r="F318" i="3"/>
  <c r="N318" i="3"/>
  <c r="R318" i="3"/>
  <c r="G318" i="3"/>
  <c r="O318" i="3"/>
  <c r="J318" i="3"/>
  <c r="B318" i="3"/>
  <c r="G310" i="3"/>
  <c r="O310" i="3"/>
  <c r="H310" i="3"/>
  <c r="P310" i="3"/>
  <c r="I310" i="3"/>
  <c r="Q310" i="3"/>
  <c r="C310" i="3"/>
  <c r="K310" i="3"/>
  <c r="S310" i="3"/>
  <c r="D310" i="3"/>
  <c r="L310" i="3"/>
  <c r="T310" i="3"/>
  <c r="E310" i="3"/>
  <c r="M310" i="3"/>
  <c r="F310" i="3"/>
  <c r="N310" i="3"/>
  <c r="J310" i="3"/>
  <c r="R310" i="3"/>
  <c r="B310" i="3"/>
  <c r="G302" i="3"/>
  <c r="O302" i="3"/>
  <c r="H302" i="3"/>
  <c r="P302" i="3"/>
  <c r="I302" i="3"/>
  <c r="Q302" i="3"/>
  <c r="C302" i="3"/>
  <c r="K302" i="3"/>
  <c r="S302" i="3"/>
  <c r="D302" i="3"/>
  <c r="L302" i="3"/>
  <c r="T302" i="3"/>
  <c r="E302" i="3"/>
  <c r="M302" i="3"/>
  <c r="F302" i="3"/>
  <c r="N302" i="3"/>
  <c r="J302" i="3"/>
  <c r="R302" i="3"/>
  <c r="B302" i="3"/>
  <c r="G294" i="3"/>
  <c r="O294" i="3"/>
  <c r="H294" i="3"/>
  <c r="P294" i="3"/>
  <c r="I294" i="3"/>
  <c r="Q294" i="3"/>
  <c r="J294" i="3"/>
  <c r="R294" i="3"/>
  <c r="C294" i="3"/>
  <c r="K294" i="3"/>
  <c r="S294" i="3"/>
  <c r="D294" i="3"/>
  <c r="L294" i="3"/>
  <c r="T294" i="3"/>
  <c r="E294" i="3"/>
  <c r="M294" i="3"/>
  <c r="F294" i="3"/>
  <c r="N294" i="3"/>
  <c r="B294" i="3"/>
  <c r="G286" i="3"/>
  <c r="O286" i="3"/>
  <c r="H286" i="3"/>
  <c r="P286" i="3"/>
  <c r="I286" i="3"/>
  <c r="Q286" i="3"/>
  <c r="J286" i="3"/>
  <c r="R286" i="3"/>
  <c r="C286" i="3"/>
  <c r="K286" i="3"/>
  <c r="S286" i="3"/>
  <c r="D286" i="3"/>
  <c r="L286" i="3"/>
  <c r="T286" i="3"/>
  <c r="E286" i="3"/>
  <c r="M286" i="3"/>
  <c r="F286" i="3"/>
  <c r="N286" i="3"/>
  <c r="B286" i="3"/>
  <c r="G278" i="3"/>
  <c r="O278" i="3"/>
  <c r="H278" i="3"/>
  <c r="P278" i="3"/>
  <c r="I278" i="3"/>
  <c r="Q278" i="3"/>
  <c r="J278" i="3"/>
  <c r="R278" i="3"/>
  <c r="C278" i="3"/>
  <c r="K278" i="3"/>
  <c r="S278" i="3"/>
  <c r="D278" i="3"/>
  <c r="L278" i="3"/>
  <c r="T278" i="3"/>
  <c r="E278" i="3"/>
  <c r="M278" i="3"/>
  <c r="F278" i="3"/>
  <c r="N278" i="3"/>
  <c r="B278" i="3"/>
  <c r="G270" i="3"/>
  <c r="O270" i="3"/>
  <c r="H270" i="3"/>
  <c r="P270" i="3"/>
  <c r="I270" i="3"/>
  <c r="Q270" i="3"/>
  <c r="J270" i="3"/>
  <c r="R270" i="3"/>
  <c r="C270" i="3"/>
  <c r="K270" i="3"/>
  <c r="S270" i="3"/>
  <c r="D270" i="3"/>
  <c r="L270" i="3"/>
  <c r="T270" i="3"/>
  <c r="E270" i="3"/>
  <c r="M270" i="3"/>
  <c r="F270" i="3"/>
  <c r="N270" i="3"/>
  <c r="B270" i="3"/>
  <c r="G262" i="3"/>
  <c r="O262" i="3"/>
  <c r="H262" i="3"/>
  <c r="P262" i="3"/>
  <c r="I262" i="3"/>
  <c r="Q262" i="3"/>
  <c r="J262" i="3"/>
  <c r="R262" i="3"/>
  <c r="C262" i="3"/>
  <c r="K262" i="3"/>
  <c r="S262" i="3"/>
  <c r="D262" i="3"/>
  <c r="L262" i="3"/>
  <c r="T262" i="3"/>
  <c r="E262" i="3"/>
  <c r="M262" i="3"/>
  <c r="F262" i="3"/>
  <c r="N262" i="3"/>
  <c r="B262" i="3"/>
  <c r="E254" i="3"/>
  <c r="M254" i="3"/>
  <c r="F254" i="3"/>
  <c r="N254" i="3"/>
  <c r="I254" i="3"/>
  <c r="Q254" i="3"/>
  <c r="J254" i="3"/>
  <c r="R254" i="3"/>
  <c r="C254" i="3"/>
  <c r="S254" i="3"/>
  <c r="D254" i="3"/>
  <c r="T254" i="3"/>
  <c r="G254" i="3"/>
  <c r="H254" i="3"/>
  <c r="K254" i="3"/>
  <c r="L254" i="3"/>
  <c r="O254" i="3"/>
  <c r="P254" i="3"/>
  <c r="B254" i="3"/>
  <c r="E246" i="3"/>
  <c r="M246" i="3"/>
  <c r="F246" i="3"/>
  <c r="N246" i="3"/>
  <c r="G246" i="3"/>
  <c r="O246" i="3"/>
  <c r="I246" i="3"/>
  <c r="Q246" i="3"/>
  <c r="J246" i="3"/>
  <c r="R246" i="3"/>
  <c r="C246" i="3"/>
  <c r="K246" i="3"/>
  <c r="S246" i="3"/>
  <c r="D246" i="3"/>
  <c r="L246" i="3"/>
  <c r="T246" i="3"/>
  <c r="H246" i="3"/>
  <c r="P246" i="3"/>
  <c r="B246" i="3"/>
  <c r="E238" i="3"/>
  <c r="M238" i="3"/>
  <c r="F238" i="3"/>
  <c r="N238" i="3"/>
  <c r="G238" i="3"/>
  <c r="O238" i="3"/>
  <c r="H238" i="3"/>
  <c r="P238" i="3"/>
  <c r="I238" i="3"/>
  <c r="Q238" i="3"/>
  <c r="J238" i="3"/>
  <c r="R238" i="3"/>
  <c r="C238" i="3"/>
  <c r="K238" i="3"/>
  <c r="S238" i="3"/>
  <c r="D238" i="3"/>
  <c r="L238" i="3"/>
  <c r="T238" i="3"/>
  <c r="B238" i="3"/>
  <c r="E230" i="3"/>
  <c r="M230" i="3"/>
  <c r="F230" i="3"/>
  <c r="N230" i="3"/>
  <c r="G230" i="3"/>
  <c r="O230" i="3"/>
  <c r="H230" i="3"/>
  <c r="P230" i="3"/>
  <c r="I230" i="3"/>
  <c r="Q230" i="3"/>
  <c r="J230" i="3"/>
  <c r="R230" i="3"/>
  <c r="C230" i="3"/>
  <c r="K230" i="3"/>
  <c r="S230" i="3"/>
  <c r="D230" i="3"/>
  <c r="L230" i="3"/>
  <c r="T230" i="3"/>
  <c r="B230" i="3"/>
  <c r="I222" i="3"/>
  <c r="Q222" i="3"/>
  <c r="D222" i="3"/>
  <c r="L222" i="3"/>
  <c r="T222" i="3"/>
  <c r="E222" i="3"/>
  <c r="M222" i="3"/>
  <c r="G222" i="3"/>
  <c r="O222" i="3"/>
  <c r="N222" i="3"/>
  <c r="P222" i="3"/>
  <c r="R222" i="3"/>
  <c r="C222" i="3"/>
  <c r="S222" i="3"/>
  <c r="F222" i="3"/>
  <c r="H222" i="3"/>
  <c r="J222" i="3"/>
  <c r="K222" i="3"/>
  <c r="B222" i="3"/>
  <c r="I214" i="3"/>
  <c r="Q214" i="3"/>
  <c r="C214" i="3"/>
  <c r="K214" i="3"/>
  <c r="D214" i="3"/>
  <c r="L214" i="3"/>
  <c r="T214" i="3"/>
  <c r="E214" i="3"/>
  <c r="M214" i="3"/>
  <c r="G214" i="3"/>
  <c r="O214" i="3"/>
  <c r="N214" i="3"/>
  <c r="P214" i="3"/>
  <c r="R214" i="3"/>
  <c r="S214" i="3"/>
  <c r="F214" i="3"/>
  <c r="H214" i="3"/>
  <c r="J214" i="3"/>
  <c r="B214" i="3"/>
  <c r="H206" i="3"/>
  <c r="P206" i="3"/>
  <c r="I206" i="3"/>
  <c r="Q206" i="3"/>
  <c r="C206" i="3"/>
  <c r="K206" i="3"/>
  <c r="S206" i="3"/>
  <c r="D206" i="3"/>
  <c r="L206" i="3"/>
  <c r="T206" i="3"/>
  <c r="E206" i="3"/>
  <c r="M206" i="3"/>
  <c r="G206" i="3"/>
  <c r="O206" i="3"/>
  <c r="F206" i="3"/>
  <c r="J206" i="3"/>
  <c r="N206" i="3"/>
  <c r="R206" i="3"/>
  <c r="B206" i="3"/>
  <c r="H198" i="3"/>
  <c r="P198" i="3"/>
  <c r="I198" i="3"/>
  <c r="Q198" i="3"/>
  <c r="J198" i="3"/>
  <c r="R198" i="3"/>
  <c r="C198" i="3"/>
  <c r="K198" i="3"/>
  <c r="S198" i="3"/>
  <c r="D198" i="3"/>
  <c r="L198" i="3"/>
  <c r="T198" i="3"/>
  <c r="E198" i="3"/>
  <c r="M198" i="3"/>
  <c r="G198" i="3"/>
  <c r="O198" i="3"/>
  <c r="N198" i="3"/>
  <c r="F198" i="3"/>
  <c r="B198" i="3"/>
  <c r="H190" i="3"/>
  <c r="P190" i="3"/>
  <c r="I190" i="3"/>
  <c r="Q190" i="3"/>
  <c r="J190" i="3"/>
  <c r="R190" i="3"/>
  <c r="C190" i="3"/>
  <c r="K190" i="3"/>
  <c r="S190" i="3"/>
  <c r="D190" i="3"/>
  <c r="L190" i="3"/>
  <c r="T190" i="3"/>
  <c r="E190" i="3"/>
  <c r="M190" i="3"/>
  <c r="G190" i="3"/>
  <c r="O190" i="3"/>
  <c r="F190" i="3"/>
  <c r="N190" i="3"/>
  <c r="B190" i="3"/>
  <c r="C182" i="3"/>
  <c r="K182" i="3"/>
  <c r="S182" i="3"/>
  <c r="D182" i="3"/>
  <c r="L182" i="3"/>
  <c r="T182" i="3"/>
  <c r="G182" i="3"/>
  <c r="O182" i="3"/>
  <c r="H182" i="3"/>
  <c r="P182" i="3"/>
  <c r="N182" i="3"/>
  <c r="Q182" i="3"/>
  <c r="R182" i="3"/>
  <c r="E182" i="3"/>
  <c r="F182" i="3"/>
  <c r="I182" i="3"/>
  <c r="M182" i="3"/>
  <c r="J182" i="3"/>
  <c r="B182" i="3"/>
  <c r="C174" i="3"/>
  <c r="K174" i="3"/>
  <c r="S174" i="3"/>
  <c r="D174" i="3"/>
  <c r="L174" i="3"/>
  <c r="T174" i="3"/>
  <c r="E174" i="3"/>
  <c r="M174" i="3"/>
  <c r="F174" i="3"/>
  <c r="G174" i="3"/>
  <c r="O174" i="3"/>
  <c r="H174" i="3"/>
  <c r="P174" i="3"/>
  <c r="J174" i="3"/>
  <c r="R174" i="3"/>
  <c r="I174" i="3"/>
  <c r="Q174" i="3"/>
  <c r="N174" i="3"/>
  <c r="B174" i="3"/>
  <c r="C166" i="3"/>
  <c r="K166" i="3"/>
  <c r="S166" i="3"/>
  <c r="D166" i="3"/>
  <c r="L166" i="3"/>
  <c r="T166" i="3"/>
  <c r="E166" i="3"/>
  <c r="M166" i="3"/>
  <c r="F166" i="3"/>
  <c r="N166" i="3"/>
  <c r="G166" i="3"/>
  <c r="O166" i="3"/>
  <c r="H166" i="3"/>
  <c r="P166" i="3"/>
  <c r="J166" i="3"/>
  <c r="R166" i="3"/>
  <c r="I166" i="3"/>
  <c r="Q166" i="3"/>
  <c r="B166" i="3"/>
  <c r="C158" i="3"/>
  <c r="K158" i="3"/>
  <c r="S158" i="3"/>
  <c r="D158" i="3"/>
  <c r="L158" i="3"/>
  <c r="T158" i="3"/>
  <c r="E158" i="3"/>
  <c r="M158" i="3"/>
  <c r="F158" i="3"/>
  <c r="N158" i="3"/>
  <c r="G158" i="3"/>
  <c r="O158" i="3"/>
  <c r="H158" i="3"/>
  <c r="P158" i="3"/>
  <c r="J158" i="3"/>
  <c r="R158" i="3"/>
  <c r="I158" i="3"/>
  <c r="Q158" i="3"/>
  <c r="B158" i="3"/>
  <c r="E150" i="3"/>
  <c r="M150" i="3"/>
  <c r="H150" i="3"/>
  <c r="Q150" i="3"/>
  <c r="I150" i="3"/>
  <c r="R150" i="3"/>
  <c r="J150" i="3"/>
  <c r="S150" i="3"/>
  <c r="K150" i="3"/>
  <c r="T150" i="3"/>
  <c r="C150" i="3"/>
  <c r="L150" i="3"/>
  <c r="D150" i="3"/>
  <c r="N150" i="3"/>
  <c r="G150" i="3"/>
  <c r="P150" i="3"/>
  <c r="O150" i="3"/>
  <c r="F150" i="3"/>
  <c r="B150" i="3"/>
  <c r="E142" i="3"/>
  <c r="M142" i="3"/>
  <c r="F142" i="3"/>
  <c r="N142" i="3"/>
  <c r="G142" i="3"/>
  <c r="O142" i="3"/>
  <c r="I142" i="3"/>
  <c r="Q142" i="3"/>
  <c r="J142" i="3"/>
  <c r="R142" i="3"/>
  <c r="D142" i="3"/>
  <c r="L142" i="3"/>
  <c r="T142" i="3"/>
  <c r="H142" i="3"/>
  <c r="K142" i="3"/>
  <c r="P142" i="3"/>
  <c r="S142" i="3"/>
  <c r="C142" i="3"/>
  <c r="B142" i="3"/>
  <c r="E134" i="3"/>
  <c r="M134" i="3"/>
  <c r="F134" i="3"/>
  <c r="N134" i="3"/>
  <c r="G134" i="3"/>
  <c r="O134" i="3"/>
  <c r="H134" i="3"/>
  <c r="P134" i="3"/>
  <c r="I134" i="3"/>
  <c r="Q134" i="3"/>
  <c r="J134" i="3"/>
  <c r="R134" i="3"/>
  <c r="D134" i="3"/>
  <c r="L134" i="3"/>
  <c r="T134" i="3"/>
  <c r="C134" i="3"/>
  <c r="K134" i="3"/>
  <c r="S134" i="3"/>
  <c r="B134" i="3"/>
  <c r="E126" i="3"/>
  <c r="M126" i="3"/>
  <c r="F126" i="3"/>
  <c r="N126" i="3"/>
  <c r="G126" i="3"/>
  <c r="O126" i="3"/>
  <c r="H126" i="3"/>
  <c r="P126" i="3"/>
  <c r="I126" i="3"/>
  <c r="Q126" i="3"/>
  <c r="J126" i="3"/>
  <c r="R126" i="3"/>
  <c r="D126" i="3"/>
  <c r="L126" i="3"/>
  <c r="T126" i="3"/>
  <c r="C126" i="3"/>
  <c r="K126" i="3"/>
  <c r="S126" i="3"/>
  <c r="B126" i="3"/>
  <c r="C118" i="3"/>
  <c r="K118" i="3"/>
  <c r="S118" i="3"/>
  <c r="F118" i="3"/>
  <c r="N118" i="3"/>
  <c r="G118" i="3"/>
  <c r="O118" i="3"/>
  <c r="H118" i="3"/>
  <c r="P118" i="3"/>
  <c r="L118" i="3"/>
  <c r="M118" i="3"/>
  <c r="Q118" i="3"/>
  <c r="R118" i="3"/>
  <c r="D118" i="3"/>
  <c r="T118" i="3"/>
  <c r="E118" i="3"/>
  <c r="J118" i="3"/>
  <c r="I118" i="3"/>
  <c r="B118" i="3"/>
  <c r="C110" i="3"/>
  <c r="K110" i="3"/>
  <c r="S110" i="3"/>
  <c r="E110" i="3"/>
  <c r="M110" i="3"/>
  <c r="F110" i="3"/>
  <c r="N110" i="3"/>
  <c r="G110" i="3"/>
  <c r="O110" i="3"/>
  <c r="H110" i="3"/>
  <c r="P110" i="3"/>
  <c r="Q110" i="3"/>
  <c r="R110" i="3"/>
  <c r="T110" i="3"/>
  <c r="D110" i="3"/>
  <c r="I110" i="3"/>
  <c r="L110" i="3"/>
  <c r="J110" i="3"/>
  <c r="B110" i="3"/>
  <c r="J102" i="3"/>
  <c r="R102" i="3"/>
  <c r="C102" i="3"/>
  <c r="K102" i="3"/>
  <c r="S102" i="3"/>
  <c r="D102" i="3"/>
  <c r="L102" i="3"/>
  <c r="T102" i="3"/>
  <c r="E102" i="3"/>
  <c r="M102" i="3"/>
  <c r="F102" i="3"/>
  <c r="N102" i="3"/>
  <c r="G102" i="3"/>
  <c r="O102" i="3"/>
  <c r="H102" i="3"/>
  <c r="P102" i="3"/>
  <c r="I102" i="3"/>
  <c r="Q102" i="3"/>
  <c r="B102" i="3"/>
  <c r="E94" i="3"/>
  <c r="M94" i="3"/>
  <c r="G94" i="3"/>
  <c r="O94" i="3"/>
  <c r="H94" i="3"/>
  <c r="P94" i="3"/>
  <c r="I94" i="3"/>
  <c r="Q94" i="3"/>
  <c r="F94" i="3"/>
  <c r="J94" i="3"/>
  <c r="K94" i="3"/>
  <c r="L94" i="3"/>
  <c r="N94" i="3"/>
  <c r="R94" i="3"/>
  <c r="C94" i="3"/>
  <c r="S94" i="3"/>
  <c r="D94" i="3"/>
  <c r="T94" i="3"/>
  <c r="B94" i="3"/>
  <c r="E86" i="3"/>
  <c r="M86" i="3"/>
  <c r="G86" i="3"/>
  <c r="O86" i="3"/>
  <c r="H86" i="3"/>
  <c r="P86" i="3"/>
  <c r="I86" i="3"/>
  <c r="Q86" i="3"/>
  <c r="J86" i="3"/>
  <c r="R86" i="3"/>
  <c r="N86" i="3"/>
  <c r="S86" i="3"/>
  <c r="T86" i="3"/>
  <c r="C86" i="3"/>
  <c r="D86" i="3"/>
  <c r="F86" i="3"/>
  <c r="K86" i="3"/>
  <c r="L86" i="3"/>
  <c r="B86" i="3"/>
  <c r="E78" i="3"/>
  <c r="M78" i="3"/>
  <c r="G78" i="3"/>
  <c r="O78" i="3"/>
  <c r="H78" i="3"/>
  <c r="P78" i="3"/>
  <c r="I78" i="3"/>
  <c r="Q78" i="3"/>
  <c r="J78" i="3"/>
  <c r="R78" i="3"/>
  <c r="K78" i="3"/>
  <c r="L78" i="3"/>
  <c r="N78" i="3"/>
  <c r="S78" i="3"/>
  <c r="T78" i="3"/>
  <c r="C78" i="3"/>
  <c r="D78" i="3"/>
  <c r="F78" i="3"/>
  <c r="B78" i="3"/>
  <c r="G70" i="3"/>
  <c r="O70" i="3"/>
  <c r="H70" i="3"/>
  <c r="P70" i="3"/>
  <c r="C70" i="3"/>
  <c r="K70" i="3"/>
  <c r="S70" i="3"/>
  <c r="F70" i="3"/>
  <c r="N70" i="3"/>
  <c r="M70" i="3"/>
  <c r="R70" i="3"/>
  <c r="D70" i="3"/>
  <c r="T70" i="3"/>
  <c r="E70" i="3"/>
  <c r="I70" i="3"/>
  <c r="Q70" i="3"/>
  <c r="J70" i="3"/>
  <c r="L70" i="3"/>
  <c r="B70" i="3"/>
  <c r="F62" i="3"/>
  <c r="N62" i="3"/>
  <c r="G62" i="3"/>
  <c r="O62" i="3"/>
  <c r="H62" i="3"/>
  <c r="P62" i="3"/>
  <c r="I62" i="3"/>
  <c r="Q62" i="3"/>
  <c r="J62" i="3"/>
  <c r="R62" i="3"/>
  <c r="E62" i="3"/>
  <c r="M62" i="3"/>
  <c r="T62" i="3"/>
  <c r="C62" i="3"/>
  <c r="D62" i="3"/>
  <c r="K62" i="3"/>
  <c r="L62" i="3"/>
  <c r="S62" i="3"/>
  <c r="B62" i="3"/>
  <c r="F54" i="3"/>
  <c r="N54" i="3"/>
  <c r="G54" i="3"/>
  <c r="O54" i="3"/>
  <c r="H54" i="3"/>
  <c r="P54" i="3"/>
  <c r="I54" i="3"/>
  <c r="Q54" i="3"/>
  <c r="J54" i="3"/>
  <c r="R54" i="3"/>
  <c r="E54" i="3"/>
  <c r="M54" i="3"/>
  <c r="D54" i="3"/>
  <c r="L54" i="3"/>
  <c r="S54" i="3"/>
  <c r="T54" i="3"/>
  <c r="C54" i="3"/>
  <c r="K54" i="3"/>
  <c r="B54" i="3"/>
  <c r="F46" i="3"/>
  <c r="N46" i="3"/>
  <c r="G46" i="3"/>
  <c r="O46" i="3"/>
  <c r="H46" i="3"/>
  <c r="P46" i="3"/>
  <c r="I46" i="3"/>
  <c r="Q46" i="3"/>
  <c r="J46" i="3"/>
  <c r="R46" i="3"/>
  <c r="E46" i="3"/>
  <c r="M46" i="3"/>
  <c r="T46" i="3"/>
  <c r="C46" i="3"/>
  <c r="D46" i="3"/>
  <c r="K46" i="3"/>
  <c r="L46" i="3"/>
  <c r="S46" i="3"/>
  <c r="B46" i="3"/>
  <c r="E38" i="3"/>
  <c r="M38" i="3"/>
  <c r="F38" i="3"/>
  <c r="N38" i="3"/>
  <c r="H38" i="3"/>
  <c r="P38" i="3"/>
  <c r="I38" i="3"/>
  <c r="Q38" i="3"/>
  <c r="C38" i="3"/>
  <c r="K38" i="3"/>
  <c r="S38" i="3"/>
  <c r="G38" i="3"/>
  <c r="J38" i="3"/>
  <c r="L38" i="3"/>
  <c r="O38" i="3"/>
  <c r="R38" i="3"/>
  <c r="D38" i="3"/>
  <c r="T38" i="3"/>
  <c r="B38" i="3"/>
  <c r="D30" i="3"/>
  <c r="L30" i="3"/>
  <c r="T30" i="3"/>
  <c r="E30" i="3"/>
  <c r="M30" i="3"/>
  <c r="F30" i="3"/>
  <c r="N30" i="3"/>
  <c r="G30" i="3"/>
  <c r="O30" i="3"/>
  <c r="H30" i="3"/>
  <c r="P30" i="3"/>
  <c r="I30" i="3"/>
  <c r="Q30" i="3"/>
  <c r="C30" i="3"/>
  <c r="K30" i="3"/>
  <c r="S30" i="3"/>
  <c r="R30" i="3"/>
  <c r="J30" i="3"/>
  <c r="B30" i="3"/>
  <c r="D22" i="3"/>
  <c r="L22" i="3"/>
  <c r="T22" i="3"/>
  <c r="E22" i="3"/>
  <c r="M22" i="3"/>
  <c r="F22" i="3"/>
  <c r="N22" i="3"/>
  <c r="G22" i="3"/>
  <c r="O22" i="3"/>
  <c r="H22" i="3"/>
  <c r="P22" i="3"/>
  <c r="I22" i="3"/>
  <c r="Q22" i="3"/>
  <c r="C22" i="3"/>
  <c r="K22" i="3"/>
  <c r="S22" i="3"/>
  <c r="R22" i="3"/>
  <c r="J22" i="3"/>
  <c r="B22" i="3"/>
  <c r="D14" i="3"/>
  <c r="L14" i="3"/>
  <c r="T14" i="3"/>
  <c r="E14" i="3"/>
  <c r="M14" i="3"/>
  <c r="F14" i="3"/>
  <c r="N14" i="3"/>
  <c r="G14" i="3"/>
  <c r="O14" i="3"/>
  <c r="H14" i="3"/>
  <c r="P14" i="3"/>
  <c r="I14" i="3"/>
  <c r="Q14" i="3"/>
  <c r="C14" i="3"/>
  <c r="K14" i="3"/>
  <c r="S14" i="3"/>
  <c r="J14" i="3"/>
  <c r="R14" i="3"/>
  <c r="B6" i="3"/>
  <c r="B467" i="3"/>
  <c r="B456" i="3"/>
  <c r="B335" i="3"/>
  <c r="B303" i="3"/>
  <c r="G481" i="3"/>
  <c r="O481" i="3"/>
  <c r="H481" i="3"/>
  <c r="P481" i="3"/>
  <c r="I481" i="3"/>
  <c r="Q481" i="3"/>
  <c r="J481" i="3"/>
  <c r="R481" i="3"/>
  <c r="C481" i="3"/>
  <c r="K481" i="3"/>
  <c r="S481" i="3"/>
  <c r="D481" i="3"/>
  <c r="L481" i="3"/>
  <c r="T481" i="3"/>
  <c r="E481" i="3"/>
  <c r="M481" i="3"/>
  <c r="F481" i="3"/>
  <c r="N481" i="3"/>
  <c r="J433" i="3"/>
  <c r="R433" i="3"/>
  <c r="C433" i="3"/>
  <c r="K433" i="3"/>
  <c r="S433" i="3"/>
  <c r="D433" i="3"/>
  <c r="L433" i="3"/>
  <c r="T433" i="3"/>
  <c r="E433" i="3"/>
  <c r="M433" i="3"/>
  <c r="F433" i="3"/>
  <c r="N433" i="3"/>
  <c r="G433" i="3"/>
  <c r="O433" i="3"/>
  <c r="H433" i="3"/>
  <c r="P433" i="3"/>
  <c r="I433" i="3"/>
  <c r="Q433" i="3"/>
  <c r="B433" i="3"/>
  <c r="F377" i="3"/>
  <c r="N377" i="3"/>
  <c r="G377" i="3"/>
  <c r="O377" i="3"/>
  <c r="H377" i="3"/>
  <c r="P377" i="3"/>
  <c r="I377" i="3"/>
  <c r="Q377" i="3"/>
  <c r="J377" i="3"/>
  <c r="R377" i="3"/>
  <c r="C377" i="3"/>
  <c r="K377" i="3"/>
  <c r="S377" i="3"/>
  <c r="E377" i="3"/>
  <c r="M377" i="3"/>
  <c r="D377" i="3"/>
  <c r="L377" i="3"/>
  <c r="T377" i="3"/>
  <c r="B377" i="3"/>
  <c r="J321" i="3"/>
  <c r="R321" i="3"/>
  <c r="E321" i="3"/>
  <c r="M321" i="3"/>
  <c r="F321" i="3"/>
  <c r="N321" i="3"/>
  <c r="G321" i="3"/>
  <c r="O321" i="3"/>
  <c r="H321" i="3"/>
  <c r="P321" i="3"/>
  <c r="Q321" i="3"/>
  <c r="S321" i="3"/>
  <c r="T321" i="3"/>
  <c r="C321" i="3"/>
  <c r="D321" i="3"/>
  <c r="I321" i="3"/>
  <c r="L321" i="3"/>
  <c r="K321" i="3"/>
  <c r="B321" i="3"/>
  <c r="G249" i="3"/>
  <c r="O249" i="3"/>
  <c r="H249" i="3"/>
  <c r="P249" i="3"/>
  <c r="I249" i="3"/>
  <c r="C249" i="3"/>
  <c r="K249" i="3"/>
  <c r="S249" i="3"/>
  <c r="D249" i="3"/>
  <c r="L249" i="3"/>
  <c r="T249" i="3"/>
  <c r="E249" i="3"/>
  <c r="M249" i="3"/>
  <c r="F249" i="3"/>
  <c r="N249" i="3"/>
  <c r="J249" i="3"/>
  <c r="Q249" i="3"/>
  <c r="R249" i="3"/>
  <c r="B249" i="3"/>
  <c r="G137" i="3"/>
  <c r="O137" i="3"/>
  <c r="H137" i="3"/>
  <c r="P137" i="3"/>
  <c r="I137" i="3"/>
  <c r="Q137" i="3"/>
  <c r="J137" i="3"/>
  <c r="R137" i="3"/>
  <c r="C137" i="3"/>
  <c r="K137" i="3"/>
  <c r="S137" i="3"/>
  <c r="D137" i="3"/>
  <c r="L137" i="3"/>
  <c r="T137" i="3"/>
  <c r="F137" i="3"/>
  <c r="N137" i="3"/>
  <c r="E137" i="3"/>
  <c r="M137" i="3"/>
  <c r="B137" i="3"/>
  <c r="E462" i="3"/>
  <c r="M462" i="3"/>
  <c r="F462" i="3"/>
  <c r="N462" i="3"/>
  <c r="G462" i="3"/>
  <c r="O462" i="3"/>
  <c r="H462" i="3"/>
  <c r="P462" i="3"/>
  <c r="I462" i="3"/>
  <c r="Q462" i="3"/>
  <c r="J462" i="3"/>
  <c r="R462" i="3"/>
  <c r="C462" i="3"/>
  <c r="K462" i="3"/>
  <c r="S462" i="3"/>
  <c r="B462" i="3"/>
  <c r="D462" i="3"/>
  <c r="L462" i="3"/>
  <c r="T462" i="3"/>
  <c r="H422" i="3"/>
  <c r="P422" i="3"/>
  <c r="I422" i="3"/>
  <c r="Q422" i="3"/>
  <c r="J422" i="3"/>
  <c r="R422" i="3"/>
  <c r="C422" i="3"/>
  <c r="K422" i="3"/>
  <c r="S422" i="3"/>
  <c r="D422" i="3"/>
  <c r="L422" i="3"/>
  <c r="T422" i="3"/>
  <c r="E422" i="3"/>
  <c r="M422" i="3"/>
  <c r="F422" i="3"/>
  <c r="N422" i="3"/>
  <c r="G422" i="3"/>
  <c r="O422" i="3"/>
  <c r="B422" i="3"/>
  <c r="D382" i="3"/>
  <c r="L382" i="3"/>
  <c r="T382" i="3"/>
  <c r="E382" i="3"/>
  <c r="M382" i="3"/>
  <c r="F382" i="3"/>
  <c r="N382" i="3"/>
  <c r="H382" i="3"/>
  <c r="P382" i="3"/>
  <c r="I382" i="3"/>
  <c r="Q382" i="3"/>
  <c r="C382" i="3"/>
  <c r="K382" i="3"/>
  <c r="S382" i="3"/>
  <c r="G382" i="3"/>
  <c r="J382" i="3"/>
  <c r="O382" i="3"/>
  <c r="R382" i="3"/>
  <c r="B382" i="3"/>
  <c r="G485" i="3"/>
  <c r="O485" i="3"/>
  <c r="H485" i="3"/>
  <c r="P485" i="3"/>
  <c r="I485" i="3"/>
  <c r="Q485" i="3"/>
  <c r="J485" i="3"/>
  <c r="R485" i="3"/>
  <c r="C485" i="3"/>
  <c r="K485" i="3"/>
  <c r="S485" i="3"/>
  <c r="D485" i="3"/>
  <c r="L485" i="3"/>
  <c r="T485" i="3"/>
  <c r="E485" i="3"/>
  <c r="M485" i="3"/>
  <c r="F485" i="3"/>
  <c r="N485" i="3"/>
  <c r="G469" i="3"/>
  <c r="O469" i="3"/>
  <c r="H469" i="3"/>
  <c r="P469" i="3"/>
  <c r="I469" i="3"/>
  <c r="Q469" i="3"/>
  <c r="J469" i="3"/>
  <c r="R469" i="3"/>
  <c r="C469" i="3"/>
  <c r="K469" i="3"/>
  <c r="S469" i="3"/>
  <c r="D469" i="3"/>
  <c r="L469" i="3"/>
  <c r="T469" i="3"/>
  <c r="E469" i="3"/>
  <c r="M469" i="3"/>
  <c r="F469" i="3"/>
  <c r="N469" i="3"/>
  <c r="J453" i="3"/>
  <c r="R453" i="3"/>
  <c r="C453" i="3"/>
  <c r="K453" i="3"/>
  <c r="S453" i="3"/>
  <c r="G453" i="3"/>
  <c r="O453" i="3"/>
  <c r="H453" i="3"/>
  <c r="P453" i="3"/>
  <c r="I453" i="3"/>
  <c r="Q453" i="3"/>
  <c r="L453" i="3"/>
  <c r="M453" i="3"/>
  <c r="N453" i="3"/>
  <c r="T453" i="3"/>
  <c r="D453" i="3"/>
  <c r="E453" i="3"/>
  <c r="F453" i="3"/>
  <c r="J437" i="3"/>
  <c r="R437" i="3"/>
  <c r="C437" i="3"/>
  <c r="K437" i="3"/>
  <c r="S437" i="3"/>
  <c r="D437" i="3"/>
  <c r="L437" i="3"/>
  <c r="T437" i="3"/>
  <c r="E437" i="3"/>
  <c r="M437" i="3"/>
  <c r="F437" i="3"/>
  <c r="N437" i="3"/>
  <c r="G437" i="3"/>
  <c r="O437" i="3"/>
  <c r="H437" i="3"/>
  <c r="P437" i="3"/>
  <c r="I437" i="3"/>
  <c r="Q437" i="3"/>
  <c r="J421" i="3"/>
  <c r="R421" i="3"/>
  <c r="C421" i="3"/>
  <c r="K421" i="3"/>
  <c r="S421" i="3"/>
  <c r="D421" i="3"/>
  <c r="L421" i="3"/>
  <c r="T421" i="3"/>
  <c r="E421" i="3"/>
  <c r="M421" i="3"/>
  <c r="F421" i="3"/>
  <c r="N421" i="3"/>
  <c r="G421" i="3"/>
  <c r="O421" i="3"/>
  <c r="H421" i="3"/>
  <c r="P421" i="3"/>
  <c r="I421" i="3"/>
  <c r="Q421" i="3"/>
  <c r="B421" i="3"/>
  <c r="J413" i="3"/>
  <c r="R413" i="3"/>
  <c r="C413" i="3"/>
  <c r="K413" i="3"/>
  <c r="S413" i="3"/>
  <c r="D413" i="3"/>
  <c r="L413" i="3"/>
  <c r="T413" i="3"/>
  <c r="E413" i="3"/>
  <c r="M413" i="3"/>
  <c r="F413" i="3"/>
  <c r="N413" i="3"/>
  <c r="G413" i="3"/>
  <c r="O413" i="3"/>
  <c r="H413" i="3"/>
  <c r="P413" i="3"/>
  <c r="I413" i="3"/>
  <c r="Q413" i="3"/>
  <c r="B413" i="3"/>
  <c r="G397" i="3"/>
  <c r="C397" i="3"/>
  <c r="E397" i="3"/>
  <c r="J397" i="3"/>
  <c r="R397" i="3"/>
  <c r="K397" i="3"/>
  <c r="S397" i="3"/>
  <c r="L397" i="3"/>
  <c r="T397" i="3"/>
  <c r="M397" i="3"/>
  <c r="D397" i="3"/>
  <c r="N397" i="3"/>
  <c r="F397" i="3"/>
  <c r="O397" i="3"/>
  <c r="H397" i="3"/>
  <c r="P397" i="3"/>
  <c r="I397" i="3"/>
  <c r="Q397" i="3"/>
  <c r="B397" i="3"/>
  <c r="F389" i="3"/>
  <c r="N389" i="3"/>
  <c r="G389" i="3"/>
  <c r="O389" i="3"/>
  <c r="H389" i="3"/>
  <c r="J389" i="3"/>
  <c r="R389" i="3"/>
  <c r="C389" i="3"/>
  <c r="K389" i="3"/>
  <c r="S389" i="3"/>
  <c r="E389" i="3"/>
  <c r="M389" i="3"/>
  <c r="I389" i="3"/>
  <c r="L389" i="3"/>
  <c r="P389" i="3"/>
  <c r="Q389" i="3"/>
  <c r="T389" i="3"/>
  <c r="D389" i="3"/>
  <c r="B389" i="3"/>
  <c r="F381" i="3"/>
  <c r="N381" i="3"/>
  <c r="G381" i="3"/>
  <c r="O381" i="3"/>
  <c r="H381" i="3"/>
  <c r="P381" i="3"/>
  <c r="J381" i="3"/>
  <c r="R381" i="3"/>
  <c r="C381" i="3"/>
  <c r="K381" i="3"/>
  <c r="S381" i="3"/>
  <c r="E381" i="3"/>
  <c r="M381" i="3"/>
  <c r="D381" i="3"/>
  <c r="I381" i="3"/>
  <c r="L381" i="3"/>
  <c r="Q381" i="3"/>
  <c r="T381" i="3"/>
  <c r="B381" i="3"/>
  <c r="F373" i="3"/>
  <c r="N373" i="3"/>
  <c r="G373" i="3"/>
  <c r="O373" i="3"/>
  <c r="H373" i="3"/>
  <c r="P373" i="3"/>
  <c r="I373" i="3"/>
  <c r="Q373" i="3"/>
  <c r="J373" i="3"/>
  <c r="R373" i="3"/>
  <c r="C373" i="3"/>
  <c r="K373" i="3"/>
  <c r="S373" i="3"/>
  <c r="E373" i="3"/>
  <c r="M373" i="3"/>
  <c r="D373" i="3"/>
  <c r="L373" i="3"/>
  <c r="T373" i="3"/>
  <c r="B373" i="3"/>
  <c r="F365" i="3"/>
  <c r="N365" i="3"/>
  <c r="G365" i="3"/>
  <c r="O365" i="3"/>
  <c r="H365" i="3"/>
  <c r="P365" i="3"/>
  <c r="I365" i="3"/>
  <c r="Q365" i="3"/>
  <c r="J365" i="3"/>
  <c r="R365" i="3"/>
  <c r="C365" i="3"/>
  <c r="K365" i="3"/>
  <c r="S365" i="3"/>
  <c r="E365" i="3"/>
  <c r="M365" i="3"/>
  <c r="D365" i="3"/>
  <c r="L365" i="3"/>
  <c r="T365" i="3"/>
  <c r="B365" i="3"/>
  <c r="F357" i="3"/>
  <c r="N357" i="3"/>
  <c r="G357" i="3"/>
  <c r="O357" i="3"/>
  <c r="H357" i="3"/>
  <c r="P357" i="3"/>
  <c r="I357" i="3"/>
  <c r="Q357" i="3"/>
  <c r="J357" i="3"/>
  <c r="R357" i="3"/>
  <c r="C357" i="3"/>
  <c r="K357" i="3"/>
  <c r="S357" i="3"/>
  <c r="E357" i="3"/>
  <c r="M357" i="3"/>
  <c r="L357" i="3"/>
  <c r="T357" i="3"/>
  <c r="D357" i="3"/>
  <c r="B357" i="3"/>
  <c r="F349" i="3"/>
  <c r="N349" i="3"/>
  <c r="G349" i="3"/>
  <c r="O349" i="3"/>
  <c r="H349" i="3"/>
  <c r="P349" i="3"/>
  <c r="I349" i="3"/>
  <c r="Q349" i="3"/>
  <c r="J349" i="3"/>
  <c r="R349" i="3"/>
  <c r="C349" i="3"/>
  <c r="K349" i="3"/>
  <c r="S349" i="3"/>
  <c r="E349" i="3"/>
  <c r="M349" i="3"/>
  <c r="D349" i="3"/>
  <c r="L349" i="3"/>
  <c r="T349" i="3"/>
  <c r="B349" i="3"/>
  <c r="F341" i="3"/>
  <c r="N341" i="3"/>
  <c r="G341" i="3"/>
  <c r="O341" i="3"/>
  <c r="H341" i="3"/>
  <c r="P341" i="3"/>
  <c r="I341" i="3"/>
  <c r="Q341" i="3"/>
  <c r="J341" i="3"/>
  <c r="R341" i="3"/>
  <c r="C341" i="3"/>
  <c r="K341" i="3"/>
  <c r="S341" i="3"/>
  <c r="E341" i="3"/>
  <c r="M341" i="3"/>
  <c r="D341" i="3"/>
  <c r="L341" i="3"/>
  <c r="T341" i="3"/>
  <c r="B341" i="3"/>
  <c r="F333" i="3"/>
  <c r="N333" i="3"/>
  <c r="G333" i="3"/>
  <c r="O333" i="3"/>
  <c r="H333" i="3"/>
  <c r="P333" i="3"/>
  <c r="I333" i="3"/>
  <c r="Q333" i="3"/>
  <c r="J333" i="3"/>
  <c r="R333" i="3"/>
  <c r="C333" i="3"/>
  <c r="K333" i="3"/>
  <c r="S333" i="3"/>
  <c r="E333" i="3"/>
  <c r="M333" i="3"/>
  <c r="D333" i="3"/>
  <c r="L333" i="3"/>
  <c r="T333" i="3"/>
  <c r="B333" i="3"/>
  <c r="J325" i="3"/>
  <c r="R325" i="3"/>
  <c r="E325" i="3"/>
  <c r="M325" i="3"/>
  <c r="F325" i="3"/>
  <c r="N325" i="3"/>
  <c r="G325" i="3"/>
  <c r="O325" i="3"/>
  <c r="H325" i="3"/>
  <c r="P325" i="3"/>
  <c r="I325" i="3"/>
  <c r="K325" i="3"/>
  <c r="L325" i="3"/>
  <c r="Q325" i="3"/>
  <c r="S325" i="3"/>
  <c r="T325" i="3"/>
  <c r="D325" i="3"/>
  <c r="C325" i="3"/>
  <c r="B325" i="3"/>
  <c r="J317" i="3"/>
  <c r="R317" i="3"/>
  <c r="C317" i="3"/>
  <c r="K317" i="3"/>
  <c r="S317" i="3"/>
  <c r="E317" i="3"/>
  <c r="M317" i="3"/>
  <c r="F317" i="3"/>
  <c r="N317" i="3"/>
  <c r="G317" i="3"/>
  <c r="O317" i="3"/>
  <c r="H317" i="3"/>
  <c r="P317" i="3"/>
  <c r="D317" i="3"/>
  <c r="I317" i="3"/>
  <c r="L317" i="3"/>
  <c r="Q317" i="3"/>
  <c r="T317" i="3"/>
  <c r="B317" i="3"/>
  <c r="I309" i="3"/>
  <c r="Q309" i="3"/>
  <c r="J309" i="3"/>
  <c r="R309" i="3"/>
  <c r="C309" i="3"/>
  <c r="K309" i="3"/>
  <c r="S309" i="3"/>
  <c r="E309" i="3"/>
  <c r="M309" i="3"/>
  <c r="F309" i="3"/>
  <c r="N309" i="3"/>
  <c r="G309" i="3"/>
  <c r="O309" i="3"/>
  <c r="H309" i="3"/>
  <c r="P309" i="3"/>
  <c r="D309" i="3"/>
  <c r="L309" i="3"/>
  <c r="T309" i="3"/>
  <c r="B309" i="3"/>
  <c r="I301" i="3"/>
  <c r="Q301" i="3"/>
  <c r="J301" i="3"/>
  <c r="R301" i="3"/>
  <c r="C301" i="3"/>
  <c r="K301" i="3"/>
  <c r="S301" i="3"/>
  <c r="E301" i="3"/>
  <c r="M301" i="3"/>
  <c r="F301" i="3"/>
  <c r="N301" i="3"/>
  <c r="G301" i="3"/>
  <c r="O301" i="3"/>
  <c r="H301" i="3"/>
  <c r="P301" i="3"/>
  <c r="D301" i="3"/>
  <c r="L301" i="3"/>
  <c r="T301" i="3"/>
  <c r="B301" i="3"/>
  <c r="I293" i="3"/>
  <c r="Q293" i="3"/>
  <c r="J293" i="3"/>
  <c r="R293" i="3"/>
  <c r="C293" i="3"/>
  <c r="K293" i="3"/>
  <c r="S293" i="3"/>
  <c r="D293" i="3"/>
  <c r="L293" i="3"/>
  <c r="T293" i="3"/>
  <c r="E293" i="3"/>
  <c r="M293" i="3"/>
  <c r="F293" i="3"/>
  <c r="N293" i="3"/>
  <c r="G293" i="3"/>
  <c r="O293" i="3"/>
  <c r="H293" i="3"/>
  <c r="P293" i="3"/>
  <c r="B293" i="3"/>
  <c r="I285" i="3"/>
  <c r="Q285" i="3"/>
  <c r="J285" i="3"/>
  <c r="R285" i="3"/>
  <c r="C285" i="3"/>
  <c r="K285" i="3"/>
  <c r="S285" i="3"/>
  <c r="D285" i="3"/>
  <c r="L285" i="3"/>
  <c r="T285" i="3"/>
  <c r="E285" i="3"/>
  <c r="M285" i="3"/>
  <c r="F285" i="3"/>
  <c r="N285" i="3"/>
  <c r="G285" i="3"/>
  <c r="O285" i="3"/>
  <c r="H285" i="3"/>
  <c r="P285" i="3"/>
  <c r="B285" i="3"/>
  <c r="I277" i="3"/>
  <c r="Q277" i="3"/>
  <c r="J277" i="3"/>
  <c r="R277" i="3"/>
  <c r="C277" i="3"/>
  <c r="K277" i="3"/>
  <c r="S277" i="3"/>
  <c r="D277" i="3"/>
  <c r="L277" i="3"/>
  <c r="T277" i="3"/>
  <c r="E277" i="3"/>
  <c r="M277" i="3"/>
  <c r="F277" i="3"/>
  <c r="N277" i="3"/>
  <c r="G277" i="3"/>
  <c r="O277" i="3"/>
  <c r="H277" i="3"/>
  <c r="P277" i="3"/>
  <c r="B277" i="3"/>
  <c r="I269" i="3"/>
  <c r="Q269" i="3"/>
  <c r="J269" i="3"/>
  <c r="R269" i="3"/>
  <c r="C269" i="3"/>
  <c r="K269" i="3"/>
  <c r="S269" i="3"/>
  <c r="D269" i="3"/>
  <c r="L269" i="3"/>
  <c r="T269" i="3"/>
  <c r="E269" i="3"/>
  <c r="M269" i="3"/>
  <c r="F269" i="3"/>
  <c r="N269" i="3"/>
  <c r="G269" i="3"/>
  <c r="O269" i="3"/>
  <c r="H269" i="3"/>
  <c r="P269" i="3"/>
  <c r="B269" i="3"/>
  <c r="I261" i="3"/>
  <c r="Q261" i="3"/>
  <c r="J261" i="3"/>
  <c r="R261" i="3"/>
  <c r="C261" i="3"/>
  <c r="K261" i="3"/>
  <c r="S261" i="3"/>
  <c r="D261" i="3"/>
  <c r="L261" i="3"/>
  <c r="T261" i="3"/>
  <c r="E261" i="3"/>
  <c r="M261" i="3"/>
  <c r="F261" i="3"/>
  <c r="N261" i="3"/>
  <c r="G261" i="3"/>
  <c r="O261" i="3"/>
  <c r="H261" i="3"/>
  <c r="P261" i="3"/>
  <c r="B261" i="3"/>
  <c r="G253" i="3"/>
  <c r="O253" i="3"/>
  <c r="H253" i="3"/>
  <c r="P253" i="3"/>
  <c r="C253" i="3"/>
  <c r="K253" i="3"/>
  <c r="S253" i="3"/>
  <c r="D253" i="3"/>
  <c r="L253" i="3"/>
  <c r="T253" i="3"/>
  <c r="E253" i="3"/>
  <c r="F253" i="3"/>
  <c r="I253" i="3"/>
  <c r="J253" i="3"/>
  <c r="M253" i="3"/>
  <c r="N253" i="3"/>
  <c r="Q253" i="3"/>
  <c r="R253" i="3"/>
  <c r="B253" i="3"/>
  <c r="G245" i="3"/>
  <c r="O245" i="3"/>
  <c r="H245" i="3"/>
  <c r="P245" i="3"/>
  <c r="I245" i="3"/>
  <c r="Q245" i="3"/>
  <c r="C245" i="3"/>
  <c r="K245" i="3"/>
  <c r="S245" i="3"/>
  <c r="D245" i="3"/>
  <c r="L245" i="3"/>
  <c r="T245" i="3"/>
  <c r="E245" i="3"/>
  <c r="M245" i="3"/>
  <c r="F245" i="3"/>
  <c r="N245" i="3"/>
  <c r="J245" i="3"/>
  <c r="R245" i="3"/>
  <c r="B245" i="3"/>
  <c r="G237" i="3"/>
  <c r="O237" i="3"/>
  <c r="H237" i="3"/>
  <c r="P237" i="3"/>
  <c r="I237" i="3"/>
  <c r="Q237" i="3"/>
  <c r="J237" i="3"/>
  <c r="R237" i="3"/>
  <c r="C237" i="3"/>
  <c r="K237" i="3"/>
  <c r="S237" i="3"/>
  <c r="D237" i="3"/>
  <c r="L237" i="3"/>
  <c r="T237" i="3"/>
  <c r="E237" i="3"/>
  <c r="M237" i="3"/>
  <c r="F237" i="3"/>
  <c r="N237" i="3"/>
  <c r="B237" i="3"/>
  <c r="G229" i="3"/>
  <c r="O229" i="3"/>
  <c r="H229" i="3"/>
  <c r="P229" i="3"/>
  <c r="I229" i="3"/>
  <c r="Q229" i="3"/>
  <c r="J229" i="3"/>
  <c r="R229" i="3"/>
  <c r="C229" i="3"/>
  <c r="K229" i="3"/>
  <c r="S229" i="3"/>
  <c r="D229" i="3"/>
  <c r="L229" i="3"/>
  <c r="T229" i="3"/>
  <c r="E229" i="3"/>
  <c r="M229" i="3"/>
  <c r="F229" i="3"/>
  <c r="N229" i="3"/>
  <c r="B229" i="3"/>
  <c r="C221" i="3"/>
  <c r="K221" i="3"/>
  <c r="S221" i="3"/>
  <c r="F221" i="3"/>
  <c r="N221" i="3"/>
  <c r="G221" i="3"/>
  <c r="O221" i="3"/>
  <c r="I221" i="3"/>
  <c r="Q221" i="3"/>
  <c r="P221" i="3"/>
  <c r="R221" i="3"/>
  <c r="D221" i="3"/>
  <c r="T221" i="3"/>
  <c r="E221" i="3"/>
  <c r="H221" i="3"/>
  <c r="J221" i="3"/>
  <c r="L221" i="3"/>
  <c r="M221" i="3"/>
  <c r="B221" i="3"/>
  <c r="C213" i="3"/>
  <c r="K213" i="3"/>
  <c r="S213" i="3"/>
  <c r="E213" i="3"/>
  <c r="M213" i="3"/>
  <c r="F213" i="3"/>
  <c r="N213" i="3"/>
  <c r="G213" i="3"/>
  <c r="O213" i="3"/>
  <c r="I213" i="3"/>
  <c r="Q213" i="3"/>
  <c r="J213" i="3"/>
  <c r="L213" i="3"/>
  <c r="P213" i="3"/>
  <c r="R213" i="3"/>
  <c r="T213" i="3"/>
  <c r="D213" i="3"/>
  <c r="H213" i="3"/>
  <c r="B213" i="3"/>
  <c r="J205" i="3"/>
  <c r="R205" i="3"/>
  <c r="C205" i="3"/>
  <c r="K205" i="3"/>
  <c r="S205" i="3"/>
  <c r="E205" i="3"/>
  <c r="M205" i="3"/>
  <c r="F205" i="3"/>
  <c r="N205" i="3"/>
  <c r="G205" i="3"/>
  <c r="O205" i="3"/>
  <c r="I205" i="3"/>
  <c r="Q205" i="3"/>
  <c r="T205" i="3"/>
  <c r="D205" i="3"/>
  <c r="H205" i="3"/>
  <c r="L205" i="3"/>
  <c r="P205" i="3"/>
  <c r="B205" i="3"/>
  <c r="J197" i="3"/>
  <c r="R197" i="3"/>
  <c r="C197" i="3"/>
  <c r="K197" i="3"/>
  <c r="S197" i="3"/>
  <c r="D197" i="3"/>
  <c r="L197" i="3"/>
  <c r="T197" i="3"/>
  <c r="E197" i="3"/>
  <c r="M197" i="3"/>
  <c r="F197" i="3"/>
  <c r="N197" i="3"/>
  <c r="G197" i="3"/>
  <c r="O197" i="3"/>
  <c r="I197" i="3"/>
  <c r="Q197" i="3"/>
  <c r="H197" i="3"/>
  <c r="P197" i="3"/>
  <c r="B197" i="3"/>
  <c r="J189" i="3"/>
  <c r="R189" i="3"/>
  <c r="C189" i="3"/>
  <c r="K189" i="3"/>
  <c r="S189" i="3"/>
  <c r="D189" i="3"/>
  <c r="L189" i="3"/>
  <c r="T189" i="3"/>
  <c r="E189" i="3"/>
  <c r="M189" i="3"/>
  <c r="F189" i="3"/>
  <c r="N189" i="3"/>
  <c r="G189" i="3"/>
  <c r="O189" i="3"/>
  <c r="I189" i="3"/>
  <c r="Q189" i="3"/>
  <c r="H189" i="3"/>
  <c r="P189" i="3"/>
  <c r="B189" i="3"/>
  <c r="E181" i="3"/>
  <c r="M181" i="3"/>
  <c r="F181" i="3"/>
  <c r="N181" i="3"/>
  <c r="I181" i="3"/>
  <c r="Q181" i="3"/>
  <c r="J181" i="3"/>
  <c r="R181" i="3"/>
  <c r="D181" i="3"/>
  <c r="P181" i="3"/>
  <c r="S181" i="3"/>
  <c r="C181" i="3"/>
  <c r="T181" i="3"/>
  <c r="G181" i="3"/>
  <c r="H181" i="3"/>
  <c r="K181" i="3"/>
  <c r="O181" i="3"/>
  <c r="L181" i="3"/>
  <c r="B181" i="3"/>
  <c r="E173" i="3"/>
  <c r="M173" i="3"/>
  <c r="F173" i="3"/>
  <c r="N173" i="3"/>
  <c r="G173" i="3"/>
  <c r="O173" i="3"/>
  <c r="H173" i="3"/>
  <c r="P173" i="3"/>
  <c r="I173" i="3"/>
  <c r="Q173" i="3"/>
  <c r="J173" i="3"/>
  <c r="R173" i="3"/>
  <c r="D173" i="3"/>
  <c r="L173" i="3"/>
  <c r="T173" i="3"/>
  <c r="C173" i="3"/>
  <c r="K173" i="3"/>
  <c r="S173" i="3"/>
  <c r="B173" i="3"/>
  <c r="E165" i="3"/>
  <c r="M165" i="3"/>
  <c r="F165" i="3"/>
  <c r="N165" i="3"/>
  <c r="G165" i="3"/>
  <c r="O165" i="3"/>
  <c r="H165" i="3"/>
  <c r="P165" i="3"/>
  <c r="I165" i="3"/>
  <c r="Q165" i="3"/>
  <c r="J165" i="3"/>
  <c r="R165" i="3"/>
  <c r="D165" i="3"/>
  <c r="L165" i="3"/>
  <c r="T165" i="3"/>
  <c r="C165" i="3"/>
  <c r="K165" i="3"/>
  <c r="S165" i="3"/>
  <c r="B165" i="3"/>
  <c r="E157" i="3"/>
  <c r="M157" i="3"/>
  <c r="F157" i="3"/>
  <c r="N157" i="3"/>
  <c r="G157" i="3"/>
  <c r="O157" i="3"/>
  <c r="H157" i="3"/>
  <c r="P157" i="3"/>
  <c r="I157" i="3"/>
  <c r="Q157" i="3"/>
  <c r="J157" i="3"/>
  <c r="R157" i="3"/>
  <c r="D157" i="3"/>
  <c r="L157" i="3"/>
  <c r="T157" i="3"/>
  <c r="S157" i="3"/>
  <c r="K157" i="3"/>
  <c r="C157" i="3"/>
  <c r="B157" i="3"/>
  <c r="G149" i="3"/>
  <c r="O149" i="3"/>
  <c r="H149" i="3"/>
  <c r="P149" i="3"/>
  <c r="C149" i="3"/>
  <c r="K149" i="3"/>
  <c r="S149" i="3"/>
  <c r="D149" i="3"/>
  <c r="L149" i="3"/>
  <c r="N149" i="3"/>
  <c r="Q149" i="3"/>
  <c r="R149" i="3"/>
  <c r="E149" i="3"/>
  <c r="T149" i="3"/>
  <c r="F149" i="3"/>
  <c r="I149" i="3"/>
  <c r="M149" i="3"/>
  <c r="J149" i="3"/>
  <c r="B149" i="3"/>
  <c r="G141" i="3"/>
  <c r="O141" i="3"/>
  <c r="H141" i="3"/>
  <c r="P141" i="3"/>
  <c r="I141" i="3"/>
  <c r="Q141" i="3"/>
  <c r="J141" i="3"/>
  <c r="C141" i="3"/>
  <c r="K141" i="3"/>
  <c r="S141" i="3"/>
  <c r="D141" i="3"/>
  <c r="L141" i="3"/>
  <c r="T141" i="3"/>
  <c r="F141" i="3"/>
  <c r="N141" i="3"/>
  <c r="E141" i="3"/>
  <c r="M141" i="3"/>
  <c r="R141" i="3"/>
  <c r="B141" i="3"/>
  <c r="G133" i="3"/>
  <c r="O133" i="3"/>
  <c r="H133" i="3"/>
  <c r="P133" i="3"/>
  <c r="I133" i="3"/>
  <c r="Q133" i="3"/>
  <c r="J133" i="3"/>
  <c r="R133" i="3"/>
  <c r="C133" i="3"/>
  <c r="K133" i="3"/>
  <c r="S133" i="3"/>
  <c r="D133" i="3"/>
  <c r="L133" i="3"/>
  <c r="T133" i="3"/>
  <c r="F133" i="3"/>
  <c r="N133" i="3"/>
  <c r="E133" i="3"/>
  <c r="M133" i="3"/>
  <c r="B133" i="3"/>
  <c r="G125" i="3"/>
  <c r="O125" i="3"/>
  <c r="H125" i="3"/>
  <c r="P125" i="3"/>
  <c r="I125" i="3"/>
  <c r="Q125" i="3"/>
  <c r="J125" i="3"/>
  <c r="R125" i="3"/>
  <c r="C125" i="3"/>
  <c r="K125" i="3"/>
  <c r="S125" i="3"/>
  <c r="D125" i="3"/>
  <c r="L125" i="3"/>
  <c r="T125" i="3"/>
  <c r="F125" i="3"/>
  <c r="N125" i="3"/>
  <c r="E125" i="3"/>
  <c r="M125" i="3"/>
  <c r="B125" i="3"/>
  <c r="E117" i="3"/>
  <c r="M117" i="3"/>
  <c r="H117" i="3"/>
  <c r="P117" i="3"/>
  <c r="I117" i="3"/>
  <c r="Q117" i="3"/>
  <c r="J117" i="3"/>
  <c r="R117" i="3"/>
  <c r="N117" i="3"/>
  <c r="O117" i="3"/>
  <c r="C117" i="3"/>
  <c r="S117" i="3"/>
  <c r="D117" i="3"/>
  <c r="T117" i="3"/>
  <c r="F117" i="3"/>
  <c r="G117" i="3"/>
  <c r="L117" i="3"/>
  <c r="K117" i="3"/>
  <c r="B117" i="3"/>
  <c r="E109" i="3"/>
  <c r="M109" i="3"/>
  <c r="G109" i="3"/>
  <c r="O109" i="3"/>
  <c r="H109" i="3"/>
  <c r="P109" i="3"/>
  <c r="I109" i="3"/>
  <c r="Q109" i="3"/>
  <c r="J109" i="3"/>
  <c r="R109" i="3"/>
  <c r="L109" i="3"/>
  <c r="N109" i="3"/>
  <c r="S109" i="3"/>
  <c r="T109" i="3"/>
  <c r="C109" i="3"/>
  <c r="D109" i="3"/>
  <c r="K109" i="3"/>
  <c r="F109" i="3"/>
  <c r="B109" i="3"/>
  <c r="D101" i="3"/>
  <c r="L101" i="3"/>
  <c r="T101" i="3"/>
  <c r="E101" i="3"/>
  <c r="M101" i="3"/>
  <c r="F101" i="3"/>
  <c r="N101" i="3"/>
  <c r="G101" i="3"/>
  <c r="O101" i="3"/>
  <c r="H101" i="3"/>
  <c r="P101" i="3"/>
  <c r="I101" i="3"/>
  <c r="Q101" i="3"/>
  <c r="J101" i="3"/>
  <c r="R101" i="3"/>
  <c r="C101" i="3"/>
  <c r="K101" i="3"/>
  <c r="S101" i="3"/>
  <c r="B101" i="3"/>
  <c r="G93" i="3"/>
  <c r="O93" i="3"/>
  <c r="I93" i="3"/>
  <c r="Q93" i="3"/>
  <c r="J93" i="3"/>
  <c r="R93" i="3"/>
  <c r="C93" i="3"/>
  <c r="K93" i="3"/>
  <c r="S93" i="3"/>
  <c r="H93" i="3"/>
  <c r="L93" i="3"/>
  <c r="M93" i="3"/>
  <c r="N93" i="3"/>
  <c r="P93" i="3"/>
  <c r="D93" i="3"/>
  <c r="T93" i="3"/>
  <c r="E93" i="3"/>
  <c r="F93" i="3"/>
  <c r="B93" i="3"/>
  <c r="G85" i="3"/>
  <c r="O85" i="3"/>
  <c r="I85" i="3"/>
  <c r="Q85" i="3"/>
  <c r="J85" i="3"/>
  <c r="R85" i="3"/>
  <c r="C85" i="3"/>
  <c r="K85" i="3"/>
  <c r="S85" i="3"/>
  <c r="D85" i="3"/>
  <c r="L85" i="3"/>
  <c r="T85" i="3"/>
  <c r="M85" i="3"/>
  <c r="N85" i="3"/>
  <c r="P85" i="3"/>
  <c r="E85" i="3"/>
  <c r="F85" i="3"/>
  <c r="H85" i="3"/>
  <c r="B85" i="3"/>
  <c r="G77" i="3"/>
  <c r="O77" i="3"/>
  <c r="I77" i="3"/>
  <c r="Q77" i="3"/>
  <c r="J77" i="3"/>
  <c r="R77" i="3"/>
  <c r="C77" i="3"/>
  <c r="K77" i="3"/>
  <c r="S77" i="3"/>
  <c r="D77" i="3"/>
  <c r="L77" i="3"/>
  <c r="T77" i="3"/>
  <c r="F77" i="3"/>
  <c r="H77" i="3"/>
  <c r="M77" i="3"/>
  <c r="N77" i="3"/>
  <c r="P77" i="3"/>
  <c r="E77" i="3"/>
  <c r="B77" i="3"/>
  <c r="I69" i="3"/>
  <c r="Q69" i="3"/>
  <c r="J69" i="3"/>
  <c r="R69" i="3"/>
  <c r="E69" i="3"/>
  <c r="M69" i="3"/>
  <c r="H69" i="3"/>
  <c r="P69" i="3"/>
  <c r="O69" i="3"/>
  <c r="D69" i="3"/>
  <c r="T69" i="3"/>
  <c r="F69" i="3"/>
  <c r="G69" i="3"/>
  <c r="K69" i="3"/>
  <c r="C69" i="3"/>
  <c r="L69" i="3"/>
  <c r="N69" i="3"/>
  <c r="S69" i="3"/>
  <c r="B69" i="3"/>
  <c r="H61" i="3"/>
  <c r="P61" i="3"/>
  <c r="I61" i="3"/>
  <c r="Q61" i="3"/>
  <c r="J61" i="3"/>
  <c r="R61" i="3"/>
  <c r="C61" i="3"/>
  <c r="K61" i="3"/>
  <c r="S61" i="3"/>
  <c r="D61" i="3"/>
  <c r="L61" i="3"/>
  <c r="T61" i="3"/>
  <c r="G61" i="3"/>
  <c r="O61" i="3"/>
  <c r="F61" i="3"/>
  <c r="N61" i="3"/>
  <c r="E61" i="3"/>
  <c r="M61" i="3"/>
  <c r="B61" i="3"/>
  <c r="H53" i="3"/>
  <c r="P53" i="3"/>
  <c r="I53" i="3"/>
  <c r="Q53" i="3"/>
  <c r="J53" i="3"/>
  <c r="R53" i="3"/>
  <c r="C53" i="3"/>
  <c r="K53" i="3"/>
  <c r="S53" i="3"/>
  <c r="D53" i="3"/>
  <c r="L53" i="3"/>
  <c r="T53" i="3"/>
  <c r="G53" i="3"/>
  <c r="O53" i="3"/>
  <c r="E53" i="3"/>
  <c r="F53" i="3"/>
  <c r="M53" i="3"/>
  <c r="N53" i="3"/>
  <c r="B53" i="3"/>
  <c r="H45" i="3"/>
  <c r="P45" i="3"/>
  <c r="I45" i="3"/>
  <c r="Q45" i="3"/>
  <c r="J45" i="3"/>
  <c r="R45" i="3"/>
  <c r="C45" i="3"/>
  <c r="K45" i="3"/>
  <c r="S45" i="3"/>
  <c r="D45" i="3"/>
  <c r="L45" i="3"/>
  <c r="T45" i="3"/>
  <c r="G45" i="3"/>
  <c r="O45" i="3"/>
  <c r="F45" i="3"/>
  <c r="N45" i="3"/>
  <c r="M45" i="3"/>
  <c r="E45" i="3"/>
  <c r="B45" i="3"/>
  <c r="G37" i="3"/>
  <c r="O37" i="3"/>
  <c r="H37" i="3"/>
  <c r="P37" i="3"/>
  <c r="J37" i="3"/>
  <c r="R37" i="3"/>
  <c r="C37" i="3"/>
  <c r="K37" i="3"/>
  <c r="S37" i="3"/>
  <c r="E37" i="3"/>
  <c r="M37" i="3"/>
  <c r="D37" i="3"/>
  <c r="F37" i="3"/>
  <c r="I37" i="3"/>
  <c r="L37" i="3"/>
  <c r="N37" i="3"/>
  <c r="Q37" i="3"/>
  <c r="T37" i="3"/>
  <c r="B37" i="3"/>
  <c r="F29" i="3"/>
  <c r="N29" i="3"/>
  <c r="G29" i="3"/>
  <c r="O29" i="3"/>
  <c r="H29" i="3"/>
  <c r="P29" i="3"/>
  <c r="I29" i="3"/>
  <c r="Q29" i="3"/>
  <c r="J29" i="3"/>
  <c r="R29" i="3"/>
  <c r="C29" i="3"/>
  <c r="K29" i="3"/>
  <c r="S29" i="3"/>
  <c r="E29" i="3"/>
  <c r="M29" i="3"/>
  <c r="D29" i="3"/>
  <c r="L29" i="3"/>
  <c r="T29" i="3"/>
  <c r="B29" i="3"/>
  <c r="F21" i="3"/>
  <c r="N21" i="3"/>
  <c r="G21" i="3"/>
  <c r="O21" i="3"/>
  <c r="H21" i="3"/>
  <c r="P21" i="3"/>
  <c r="I21" i="3"/>
  <c r="Q21" i="3"/>
  <c r="J21" i="3"/>
  <c r="R21" i="3"/>
  <c r="C21" i="3"/>
  <c r="K21" i="3"/>
  <c r="S21" i="3"/>
  <c r="E21" i="3"/>
  <c r="M21" i="3"/>
  <c r="D21" i="3"/>
  <c r="L21" i="3"/>
  <c r="T21" i="3"/>
  <c r="B21" i="3"/>
  <c r="H12" i="3"/>
  <c r="P12" i="3"/>
  <c r="I12" i="3"/>
  <c r="Q12" i="3"/>
  <c r="J12" i="3"/>
  <c r="R12" i="3"/>
  <c r="C12" i="3"/>
  <c r="K12" i="3"/>
  <c r="S12" i="3"/>
  <c r="D12" i="3"/>
  <c r="L12" i="3"/>
  <c r="T12" i="3"/>
  <c r="E12" i="3"/>
  <c r="M12" i="3"/>
  <c r="G12" i="3"/>
  <c r="O12" i="3"/>
  <c r="N12" i="3"/>
  <c r="F12" i="3"/>
  <c r="B466" i="3"/>
  <c r="B455" i="3"/>
  <c r="B434" i="3"/>
  <c r="G497" i="3"/>
  <c r="O497" i="3"/>
  <c r="H497" i="3"/>
  <c r="P497" i="3"/>
  <c r="I497" i="3"/>
  <c r="Q497" i="3"/>
  <c r="J497" i="3"/>
  <c r="R497" i="3"/>
  <c r="C497" i="3"/>
  <c r="K497" i="3"/>
  <c r="S497" i="3"/>
  <c r="D497" i="3"/>
  <c r="L497" i="3"/>
  <c r="T497" i="3"/>
  <c r="E497" i="3"/>
  <c r="M497" i="3"/>
  <c r="F497" i="3"/>
  <c r="N497" i="3"/>
  <c r="J457" i="3"/>
  <c r="R457" i="3"/>
  <c r="C457" i="3"/>
  <c r="K457" i="3"/>
  <c r="S457" i="3"/>
  <c r="G457" i="3"/>
  <c r="O457" i="3"/>
  <c r="H457" i="3"/>
  <c r="P457" i="3"/>
  <c r="I457" i="3"/>
  <c r="Q457" i="3"/>
  <c r="D457" i="3"/>
  <c r="E457" i="3"/>
  <c r="B457" i="3"/>
  <c r="F457" i="3"/>
  <c r="L457" i="3"/>
  <c r="M457" i="3"/>
  <c r="N457" i="3"/>
  <c r="T457" i="3"/>
  <c r="J401" i="3"/>
  <c r="R401" i="3"/>
  <c r="C401" i="3"/>
  <c r="K401" i="3"/>
  <c r="S401" i="3"/>
  <c r="D401" i="3"/>
  <c r="L401" i="3"/>
  <c r="T401" i="3"/>
  <c r="E401" i="3"/>
  <c r="M401" i="3"/>
  <c r="F401" i="3"/>
  <c r="N401" i="3"/>
  <c r="G401" i="3"/>
  <c r="O401" i="3"/>
  <c r="H401" i="3"/>
  <c r="P401" i="3"/>
  <c r="I401" i="3"/>
  <c r="Q401" i="3"/>
  <c r="B401" i="3"/>
  <c r="F353" i="3"/>
  <c r="N353" i="3"/>
  <c r="G353" i="3"/>
  <c r="O353" i="3"/>
  <c r="H353" i="3"/>
  <c r="P353" i="3"/>
  <c r="I353" i="3"/>
  <c r="Q353" i="3"/>
  <c r="J353" i="3"/>
  <c r="R353" i="3"/>
  <c r="C353" i="3"/>
  <c r="K353" i="3"/>
  <c r="S353" i="3"/>
  <c r="E353" i="3"/>
  <c r="M353" i="3"/>
  <c r="T353" i="3"/>
  <c r="D353" i="3"/>
  <c r="L353" i="3"/>
  <c r="B353" i="3"/>
  <c r="I305" i="3"/>
  <c r="Q305" i="3"/>
  <c r="J305" i="3"/>
  <c r="R305" i="3"/>
  <c r="C305" i="3"/>
  <c r="K305" i="3"/>
  <c r="S305" i="3"/>
  <c r="E305" i="3"/>
  <c r="M305" i="3"/>
  <c r="F305" i="3"/>
  <c r="N305" i="3"/>
  <c r="G305" i="3"/>
  <c r="O305" i="3"/>
  <c r="H305" i="3"/>
  <c r="P305" i="3"/>
  <c r="D305" i="3"/>
  <c r="L305" i="3"/>
  <c r="T305" i="3"/>
  <c r="B305" i="3"/>
  <c r="I273" i="3"/>
  <c r="Q273" i="3"/>
  <c r="J273" i="3"/>
  <c r="R273" i="3"/>
  <c r="C273" i="3"/>
  <c r="K273" i="3"/>
  <c r="S273" i="3"/>
  <c r="D273" i="3"/>
  <c r="L273" i="3"/>
  <c r="T273" i="3"/>
  <c r="E273" i="3"/>
  <c r="M273" i="3"/>
  <c r="F273" i="3"/>
  <c r="N273" i="3"/>
  <c r="G273" i="3"/>
  <c r="O273" i="3"/>
  <c r="H273" i="3"/>
  <c r="P273" i="3"/>
  <c r="B273" i="3"/>
  <c r="G225" i="3"/>
  <c r="O225" i="3"/>
  <c r="H225" i="3"/>
  <c r="P225" i="3"/>
  <c r="I225" i="3"/>
  <c r="Q225" i="3"/>
  <c r="J225" i="3"/>
  <c r="R225" i="3"/>
  <c r="C225" i="3"/>
  <c r="K225" i="3"/>
  <c r="S225" i="3"/>
  <c r="D225" i="3"/>
  <c r="L225" i="3"/>
  <c r="T225" i="3"/>
  <c r="E225" i="3"/>
  <c r="M225" i="3"/>
  <c r="F225" i="3"/>
  <c r="N225" i="3"/>
  <c r="B225" i="3"/>
  <c r="J185" i="3"/>
  <c r="R185" i="3"/>
  <c r="C185" i="3"/>
  <c r="K185" i="3"/>
  <c r="S185" i="3"/>
  <c r="D185" i="3"/>
  <c r="L185" i="3"/>
  <c r="T185" i="3"/>
  <c r="E185" i="3"/>
  <c r="M185" i="3"/>
  <c r="F185" i="3"/>
  <c r="N185" i="3"/>
  <c r="G185" i="3"/>
  <c r="O185" i="3"/>
  <c r="I185" i="3"/>
  <c r="Q185" i="3"/>
  <c r="H185" i="3"/>
  <c r="P185" i="3"/>
  <c r="B185" i="3"/>
  <c r="E121" i="3"/>
  <c r="M121" i="3"/>
  <c r="H121" i="3"/>
  <c r="P121" i="3"/>
  <c r="I121" i="3"/>
  <c r="Q121" i="3"/>
  <c r="J121" i="3"/>
  <c r="R121" i="3"/>
  <c r="F121" i="3"/>
  <c r="G121" i="3"/>
  <c r="K121" i="3"/>
  <c r="L121" i="3"/>
  <c r="N121" i="3"/>
  <c r="O121" i="3"/>
  <c r="D121" i="3"/>
  <c r="T121" i="3"/>
  <c r="C121" i="3"/>
  <c r="S121" i="3"/>
  <c r="B121" i="3"/>
  <c r="I73" i="3"/>
  <c r="Q73" i="3"/>
  <c r="J73" i="3"/>
  <c r="R73" i="3"/>
  <c r="E73" i="3"/>
  <c r="M73" i="3"/>
  <c r="H73" i="3"/>
  <c r="G73" i="3"/>
  <c r="L73" i="3"/>
  <c r="N73" i="3"/>
  <c r="O73" i="3"/>
  <c r="C73" i="3"/>
  <c r="P73" i="3"/>
  <c r="F73" i="3"/>
  <c r="K73" i="3"/>
  <c r="S73" i="3"/>
  <c r="T73" i="3"/>
  <c r="D73" i="3"/>
  <c r="B73" i="3"/>
  <c r="E502" i="3"/>
  <c r="M502" i="3"/>
  <c r="F502" i="3"/>
  <c r="N502" i="3"/>
  <c r="G502" i="3"/>
  <c r="O502" i="3"/>
  <c r="H502" i="3"/>
  <c r="P502" i="3"/>
  <c r="I502" i="3"/>
  <c r="Q502" i="3"/>
  <c r="J502" i="3"/>
  <c r="R502" i="3"/>
  <c r="C502" i="3"/>
  <c r="K502" i="3"/>
  <c r="S502" i="3"/>
  <c r="D502" i="3"/>
  <c r="L502" i="3"/>
  <c r="T502" i="3"/>
  <c r="E478" i="3"/>
  <c r="M478" i="3"/>
  <c r="F478" i="3"/>
  <c r="N478" i="3"/>
  <c r="G478" i="3"/>
  <c r="O478" i="3"/>
  <c r="H478" i="3"/>
  <c r="P478" i="3"/>
  <c r="I478" i="3"/>
  <c r="Q478" i="3"/>
  <c r="J478" i="3"/>
  <c r="R478" i="3"/>
  <c r="C478" i="3"/>
  <c r="K478" i="3"/>
  <c r="S478" i="3"/>
  <c r="D478" i="3"/>
  <c r="L478" i="3"/>
  <c r="T478" i="3"/>
  <c r="H454" i="3"/>
  <c r="P454" i="3"/>
  <c r="I454" i="3"/>
  <c r="Q454" i="3"/>
  <c r="E454" i="3"/>
  <c r="M454" i="3"/>
  <c r="F454" i="3"/>
  <c r="N454" i="3"/>
  <c r="G454" i="3"/>
  <c r="O454" i="3"/>
  <c r="L454" i="3"/>
  <c r="R454" i="3"/>
  <c r="S454" i="3"/>
  <c r="T454" i="3"/>
  <c r="C454" i="3"/>
  <c r="D454" i="3"/>
  <c r="J454" i="3"/>
  <c r="B454" i="3"/>
  <c r="K454" i="3"/>
  <c r="H414" i="3"/>
  <c r="P414" i="3"/>
  <c r="I414" i="3"/>
  <c r="Q414" i="3"/>
  <c r="J414" i="3"/>
  <c r="R414" i="3"/>
  <c r="C414" i="3"/>
  <c r="K414" i="3"/>
  <c r="S414" i="3"/>
  <c r="D414" i="3"/>
  <c r="L414" i="3"/>
  <c r="T414" i="3"/>
  <c r="E414" i="3"/>
  <c r="M414" i="3"/>
  <c r="F414" i="3"/>
  <c r="N414" i="3"/>
  <c r="G414" i="3"/>
  <c r="O414" i="3"/>
  <c r="B414" i="3"/>
  <c r="D390" i="3"/>
  <c r="L390" i="3"/>
  <c r="T390" i="3"/>
  <c r="E390" i="3"/>
  <c r="M390" i="3"/>
  <c r="H390" i="3"/>
  <c r="P390" i="3"/>
  <c r="I390" i="3"/>
  <c r="Q390" i="3"/>
  <c r="C390" i="3"/>
  <c r="K390" i="3"/>
  <c r="S390" i="3"/>
  <c r="N390" i="3"/>
  <c r="O390" i="3"/>
  <c r="R390" i="3"/>
  <c r="F390" i="3"/>
  <c r="G390" i="3"/>
  <c r="J390" i="3"/>
  <c r="B390" i="3"/>
  <c r="G501" i="3"/>
  <c r="O501" i="3"/>
  <c r="H501" i="3"/>
  <c r="P501" i="3"/>
  <c r="I501" i="3"/>
  <c r="Q501" i="3"/>
  <c r="J501" i="3"/>
  <c r="R501" i="3"/>
  <c r="C501" i="3"/>
  <c r="K501" i="3"/>
  <c r="S501" i="3"/>
  <c r="D501" i="3"/>
  <c r="L501" i="3"/>
  <c r="T501" i="3"/>
  <c r="E501" i="3"/>
  <c r="M501" i="3"/>
  <c r="F501" i="3"/>
  <c r="N501" i="3"/>
  <c r="G493" i="3"/>
  <c r="O493" i="3"/>
  <c r="H493" i="3"/>
  <c r="P493" i="3"/>
  <c r="I493" i="3"/>
  <c r="Q493" i="3"/>
  <c r="J493" i="3"/>
  <c r="R493" i="3"/>
  <c r="C493" i="3"/>
  <c r="K493" i="3"/>
  <c r="S493" i="3"/>
  <c r="D493" i="3"/>
  <c r="L493" i="3"/>
  <c r="T493" i="3"/>
  <c r="E493" i="3"/>
  <c r="M493" i="3"/>
  <c r="F493" i="3"/>
  <c r="N493" i="3"/>
  <c r="G477" i="3"/>
  <c r="O477" i="3"/>
  <c r="H477" i="3"/>
  <c r="P477" i="3"/>
  <c r="I477" i="3"/>
  <c r="Q477" i="3"/>
  <c r="J477" i="3"/>
  <c r="R477" i="3"/>
  <c r="C477" i="3"/>
  <c r="K477" i="3"/>
  <c r="S477" i="3"/>
  <c r="D477" i="3"/>
  <c r="L477" i="3"/>
  <c r="T477" i="3"/>
  <c r="E477" i="3"/>
  <c r="M477" i="3"/>
  <c r="F477" i="3"/>
  <c r="N477" i="3"/>
  <c r="G461" i="3"/>
  <c r="O461" i="3"/>
  <c r="H461" i="3"/>
  <c r="P461" i="3"/>
  <c r="I461" i="3"/>
  <c r="Q461" i="3"/>
  <c r="J461" i="3"/>
  <c r="R461" i="3"/>
  <c r="C461" i="3"/>
  <c r="K461" i="3"/>
  <c r="S461" i="3"/>
  <c r="D461" i="3"/>
  <c r="L461" i="3"/>
  <c r="T461" i="3"/>
  <c r="E461" i="3"/>
  <c r="M461" i="3"/>
  <c r="F461" i="3"/>
  <c r="N461" i="3"/>
  <c r="J445" i="3"/>
  <c r="R445" i="3"/>
  <c r="C445" i="3"/>
  <c r="K445" i="3"/>
  <c r="S445" i="3"/>
  <c r="F445" i="3"/>
  <c r="N445" i="3"/>
  <c r="G445" i="3"/>
  <c r="O445" i="3"/>
  <c r="H445" i="3"/>
  <c r="P445" i="3"/>
  <c r="I445" i="3"/>
  <c r="Q445" i="3"/>
  <c r="T445" i="3"/>
  <c r="D445" i="3"/>
  <c r="E445" i="3"/>
  <c r="L445" i="3"/>
  <c r="M445" i="3"/>
  <c r="J429" i="3"/>
  <c r="R429" i="3"/>
  <c r="C429" i="3"/>
  <c r="K429" i="3"/>
  <c r="S429" i="3"/>
  <c r="D429" i="3"/>
  <c r="L429" i="3"/>
  <c r="T429" i="3"/>
  <c r="E429" i="3"/>
  <c r="M429" i="3"/>
  <c r="F429" i="3"/>
  <c r="N429" i="3"/>
  <c r="G429" i="3"/>
  <c r="O429" i="3"/>
  <c r="H429" i="3"/>
  <c r="P429" i="3"/>
  <c r="I429" i="3"/>
  <c r="Q429" i="3"/>
  <c r="B429" i="3"/>
  <c r="J405" i="3"/>
  <c r="R405" i="3"/>
  <c r="C405" i="3"/>
  <c r="K405" i="3"/>
  <c r="S405" i="3"/>
  <c r="D405" i="3"/>
  <c r="L405" i="3"/>
  <c r="T405" i="3"/>
  <c r="E405" i="3"/>
  <c r="M405" i="3"/>
  <c r="F405" i="3"/>
  <c r="N405" i="3"/>
  <c r="G405" i="3"/>
  <c r="O405" i="3"/>
  <c r="H405" i="3"/>
  <c r="P405" i="3"/>
  <c r="I405" i="3"/>
  <c r="Q405" i="3"/>
  <c r="B405" i="3"/>
  <c r="I500" i="3"/>
  <c r="Q500" i="3"/>
  <c r="J500" i="3"/>
  <c r="R500" i="3"/>
  <c r="C500" i="3"/>
  <c r="K500" i="3"/>
  <c r="S500" i="3"/>
  <c r="D500" i="3"/>
  <c r="L500" i="3"/>
  <c r="T500" i="3"/>
  <c r="E500" i="3"/>
  <c r="M500" i="3"/>
  <c r="F500" i="3"/>
  <c r="N500" i="3"/>
  <c r="G500" i="3"/>
  <c r="O500" i="3"/>
  <c r="H500" i="3"/>
  <c r="P500" i="3"/>
  <c r="I492" i="3"/>
  <c r="Q492" i="3"/>
  <c r="J492" i="3"/>
  <c r="R492" i="3"/>
  <c r="C492" i="3"/>
  <c r="K492" i="3"/>
  <c r="S492" i="3"/>
  <c r="D492" i="3"/>
  <c r="L492" i="3"/>
  <c r="T492" i="3"/>
  <c r="E492" i="3"/>
  <c r="M492" i="3"/>
  <c r="F492" i="3"/>
  <c r="N492" i="3"/>
  <c r="G492" i="3"/>
  <c r="O492" i="3"/>
  <c r="H492" i="3"/>
  <c r="P492" i="3"/>
  <c r="I484" i="3"/>
  <c r="Q484" i="3"/>
  <c r="J484" i="3"/>
  <c r="R484" i="3"/>
  <c r="C484" i="3"/>
  <c r="K484" i="3"/>
  <c r="S484" i="3"/>
  <c r="D484" i="3"/>
  <c r="L484" i="3"/>
  <c r="T484" i="3"/>
  <c r="E484" i="3"/>
  <c r="M484" i="3"/>
  <c r="F484" i="3"/>
  <c r="N484" i="3"/>
  <c r="G484" i="3"/>
  <c r="O484" i="3"/>
  <c r="H484" i="3"/>
  <c r="P484" i="3"/>
  <c r="I476" i="3"/>
  <c r="Q476" i="3"/>
  <c r="J476" i="3"/>
  <c r="R476" i="3"/>
  <c r="C476" i="3"/>
  <c r="K476" i="3"/>
  <c r="S476" i="3"/>
  <c r="D476" i="3"/>
  <c r="L476" i="3"/>
  <c r="T476" i="3"/>
  <c r="E476" i="3"/>
  <c r="M476" i="3"/>
  <c r="F476" i="3"/>
  <c r="N476" i="3"/>
  <c r="G476" i="3"/>
  <c r="O476" i="3"/>
  <c r="H476" i="3"/>
  <c r="P476" i="3"/>
  <c r="I468" i="3"/>
  <c r="Q468" i="3"/>
  <c r="J468" i="3"/>
  <c r="R468" i="3"/>
  <c r="C468" i="3"/>
  <c r="K468" i="3"/>
  <c r="S468" i="3"/>
  <c r="D468" i="3"/>
  <c r="L468" i="3"/>
  <c r="T468" i="3"/>
  <c r="E468" i="3"/>
  <c r="M468" i="3"/>
  <c r="F468" i="3"/>
  <c r="N468" i="3"/>
  <c r="G468" i="3"/>
  <c r="O468" i="3"/>
  <c r="H468" i="3"/>
  <c r="P468" i="3"/>
  <c r="E460" i="3"/>
  <c r="I460" i="3"/>
  <c r="C460" i="3"/>
  <c r="H460" i="3"/>
  <c r="Q460" i="3"/>
  <c r="J460" i="3"/>
  <c r="R460" i="3"/>
  <c r="K460" i="3"/>
  <c r="S460" i="3"/>
  <c r="L460" i="3"/>
  <c r="T460" i="3"/>
  <c r="M460" i="3"/>
  <c r="D460" i="3"/>
  <c r="N460" i="3"/>
  <c r="F460" i="3"/>
  <c r="O460" i="3"/>
  <c r="G460" i="3"/>
  <c r="P460" i="3"/>
  <c r="D452" i="3"/>
  <c r="L452" i="3"/>
  <c r="T452" i="3"/>
  <c r="E452" i="3"/>
  <c r="M452" i="3"/>
  <c r="I452" i="3"/>
  <c r="Q452" i="3"/>
  <c r="J452" i="3"/>
  <c r="R452" i="3"/>
  <c r="C452" i="3"/>
  <c r="K452" i="3"/>
  <c r="S452" i="3"/>
  <c r="G452" i="3"/>
  <c r="H452" i="3"/>
  <c r="N452" i="3"/>
  <c r="O452" i="3"/>
  <c r="P452" i="3"/>
  <c r="F452" i="3"/>
  <c r="D444" i="3"/>
  <c r="L444" i="3"/>
  <c r="T444" i="3"/>
  <c r="E444" i="3"/>
  <c r="M444" i="3"/>
  <c r="G444" i="3"/>
  <c r="H444" i="3"/>
  <c r="P444" i="3"/>
  <c r="I444" i="3"/>
  <c r="Q444" i="3"/>
  <c r="J444" i="3"/>
  <c r="R444" i="3"/>
  <c r="C444" i="3"/>
  <c r="K444" i="3"/>
  <c r="S444" i="3"/>
  <c r="F444" i="3"/>
  <c r="N444" i="3"/>
  <c r="O444" i="3"/>
  <c r="D436" i="3"/>
  <c r="L436" i="3"/>
  <c r="T436" i="3"/>
  <c r="E436" i="3"/>
  <c r="M436" i="3"/>
  <c r="F436" i="3"/>
  <c r="N436" i="3"/>
  <c r="G436" i="3"/>
  <c r="O436" i="3"/>
  <c r="H436" i="3"/>
  <c r="P436" i="3"/>
  <c r="I436" i="3"/>
  <c r="Q436" i="3"/>
  <c r="J436" i="3"/>
  <c r="R436" i="3"/>
  <c r="C436" i="3"/>
  <c r="K436" i="3"/>
  <c r="S436" i="3"/>
  <c r="D428" i="3"/>
  <c r="L428" i="3"/>
  <c r="T428" i="3"/>
  <c r="E428" i="3"/>
  <c r="M428" i="3"/>
  <c r="F428" i="3"/>
  <c r="N428" i="3"/>
  <c r="G428" i="3"/>
  <c r="O428" i="3"/>
  <c r="H428" i="3"/>
  <c r="P428" i="3"/>
  <c r="I428" i="3"/>
  <c r="Q428" i="3"/>
  <c r="J428" i="3"/>
  <c r="R428" i="3"/>
  <c r="C428" i="3"/>
  <c r="K428" i="3"/>
  <c r="S428" i="3"/>
  <c r="D420" i="3"/>
  <c r="L420" i="3"/>
  <c r="T420" i="3"/>
  <c r="E420" i="3"/>
  <c r="M420" i="3"/>
  <c r="F420" i="3"/>
  <c r="N420" i="3"/>
  <c r="G420" i="3"/>
  <c r="O420" i="3"/>
  <c r="H420" i="3"/>
  <c r="P420" i="3"/>
  <c r="I420" i="3"/>
  <c r="Q420" i="3"/>
  <c r="J420" i="3"/>
  <c r="R420" i="3"/>
  <c r="C420" i="3"/>
  <c r="K420" i="3"/>
  <c r="S420" i="3"/>
  <c r="D412" i="3"/>
  <c r="L412" i="3"/>
  <c r="T412" i="3"/>
  <c r="E412" i="3"/>
  <c r="M412" i="3"/>
  <c r="F412" i="3"/>
  <c r="N412" i="3"/>
  <c r="G412" i="3"/>
  <c r="O412" i="3"/>
  <c r="H412" i="3"/>
  <c r="P412" i="3"/>
  <c r="I412" i="3"/>
  <c r="Q412" i="3"/>
  <c r="J412" i="3"/>
  <c r="R412" i="3"/>
  <c r="C412" i="3"/>
  <c r="K412" i="3"/>
  <c r="S412" i="3"/>
  <c r="D404" i="3"/>
  <c r="L404" i="3"/>
  <c r="T404" i="3"/>
  <c r="E404" i="3"/>
  <c r="M404" i="3"/>
  <c r="F404" i="3"/>
  <c r="N404" i="3"/>
  <c r="G404" i="3"/>
  <c r="O404" i="3"/>
  <c r="H404" i="3"/>
  <c r="P404" i="3"/>
  <c r="I404" i="3"/>
  <c r="Q404" i="3"/>
  <c r="J404" i="3"/>
  <c r="R404" i="3"/>
  <c r="C404" i="3"/>
  <c r="K404" i="3"/>
  <c r="S404" i="3"/>
  <c r="H396" i="3"/>
  <c r="P396" i="3"/>
  <c r="I396" i="3"/>
  <c r="Q396" i="3"/>
  <c r="D396" i="3"/>
  <c r="L396" i="3"/>
  <c r="T396" i="3"/>
  <c r="E396" i="3"/>
  <c r="M396" i="3"/>
  <c r="G396" i="3"/>
  <c r="O396" i="3"/>
  <c r="K396" i="3"/>
  <c r="N396" i="3"/>
  <c r="R396" i="3"/>
  <c r="S396" i="3"/>
  <c r="C396" i="3"/>
  <c r="F396" i="3"/>
  <c r="J396" i="3"/>
  <c r="H388" i="3"/>
  <c r="P388" i="3"/>
  <c r="I388" i="3"/>
  <c r="Q388" i="3"/>
  <c r="J388" i="3"/>
  <c r="R388" i="3"/>
  <c r="D388" i="3"/>
  <c r="L388" i="3"/>
  <c r="T388" i="3"/>
  <c r="E388" i="3"/>
  <c r="M388" i="3"/>
  <c r="G388" i="3"/>
  <c r="O388" i="3"/>
  <c r="C388" i="3"/>
  <c r="F388" i="3"/>
  <c r="K388" i="3"/>
  <c r="N388" i="3"/>
  <c r="S388" i="3"/>
  <c r="H380" i="3"/>
  <c r="P380" i="3"/>
  <c r="I380" i="3"/>
  <c r="Q380" i="3"/>
  <c r="J380" i="3"/>
  <c r="R380" i="3"/>
  <c r="D380" i="3"/>
  <c r="L380" i="3"/>
  <c r="T380" i="3"/>
  <c r="E380" i="3"/>
  <c r="M380" i="3"/>
  <c r="G380" i="3"/>
  <c r="O380" i="3"/>
  <c r="K380" i="3"/>
  <c r="N380" i="3"/>
  <c r="S380" i="3"/>
  <c r="C380" i="3"/>
  <c r="F380" i="3"/>
  <c r="H372" i="3"/>
  <c r="P372" i="3"/>
  <c r="I372" i="3"/>
  <c r="Q372" i="3"/>
  <c r="J372" i="3"/>
  <c r="R372" i="3"/>
  <c r="C372" i="3"/>
  <c r="K372" i="3"/>
  <c r="S372" i="3"/>
  <c r="D372" i="3"/>
  <c r="L372" i="3"/>
  <c r="T372" i="3"/>
  <c r="E372" i="3"/>
  <c r="M372" i="3"/>
  <c r="G372" i="3"/>
  <c r="O372" i="3"/>
  <c r="F372" i="3"/>
  <c r="N372" i="3"/>
  <c r="H364" i="3"/>
  <c r="P364" i="3"/>
  <c r="I364" i="3"/>
  <c r="Q364" i="3"/>
  <c r="J364" i="3"/>
  <c r="R364" i="3"/>
  <c r="C364" i="3"/>
  <c r="K364" i="3"/>
  <c r="S364" i="3"/>
  <c r="D364" i="3"/>
  <c r="L364" i="3"/>
  <c r="T364" i="3"/>
  <c r="E364" i="3"/>
  <c r="M364" i="3"/>
  <c r="G364" i="3"/>
  <c r="O364" i="3"/>
  <c r="N364" i="3"/>
  <c r="F364" i="3"/>
  <c r="H356" i="3"/>
  <c r="P356" i="3"/>
  <c r="I356" i="3"/>
  <c r="Q356" i="3"/>
  <c r="J356" i="3"/>
  <c r="R356" i="3"/>
  <c r="C356" i="3"/>
  <c r="K356" i="3"/>
  <c r="S356" i="3"/>
  <c r="D356" i="3"/>
  <c r="L356" i="3"/>
  <c r="T356" i="3"/>
  <c r="E356" i="3"/>
  <c r="M356" i="3"/>
  <c r="G356" i="3"/>
  <c r="O356" i="3"/>
  <c r="F356" i="3"/>
  <c r="N356" i="3"/>
  <c r="H348" i="3"/>
  <c r="P348" i="3"/>
  <c r="I348" i="3"/>
  <c r="Q348" i="3"/>
  <c r="J348" i="3"/>
  <c r="R348" i="3"/>
  <c r="C348" i="3"/>
  <c r="K348" i="3"/>
  <c r="S348" i="3"/>
  <c r="D348" i="3"/>
  <c r="L348" i="3"/>
  <c r="T348" i="3"/>
  <c r="E348" i="3"/>
  <c r="M348" i="3"/>
  <c r="G348" i="3"/>
  <c r="O348" i="3"/>
  <c r="F348" i="3"/>
  <c r="N348" i="3"/>
  <c r="H340" i="3"/>
  <c r="P340" i="3"/>
  <c r="I340" i="3"/>
  <c r="Q340" i="3"/>
  <c r="J340" i="3"/>
  <c r="R340" i="3"/>
  <c r="C340" i="3"/>
  <c r="K340" i="3"/>
  <c r="S340" i="3"/>
  <c r="D340" i="3"/>
  <c r="L340" i="3"/>
  <c r="T340" i="3"/>
  <c r="E340" i="3"/>
  <c r="M340" i="3"/>
  <c r="G340" i="3"/>
  <c r="O340" i="3"/>
  <c r="F340" i="3"/>
  <c r="N340" i="3"/>
  <c r="B340" i="3"/>
  <c r="H332" i="3"/>
  <c r="P332" i="3"/>
  <c r="I332" i="3"/>
  <c r="Q332" i="3"/>
  <c r="J332" i="3"/>
  <c r="R332" i="3"/>
  <c r="C332" i="3"/>
  <c r="K332" i="3"/>
  <c r="S332" i="3"/>
  <c r="D332" i="3"/>
  <c r="L332" i="3"/>
  <c r="T332" i="3"/>
  <c r="E332" i="3"/>
  <c r="M332" i="3"/>
  <c r="G332" i="3"/>
  <c r="O332" i="3"/>
  <c r="N332" i="3"/>
  <c r="F332" i="3"/>
  <c r="B332" i="3"/>
  <c r="D324" i="3"/>
  <c r="L324" i="3"/>
  <c r="T324" i="3"/>
  <c r="G324" i="3"/>
  <c r="O324" i="3"/>
  <c r="H324" i="3"/>
  <c r="P324" i="3"/>
  <c r="I324" i="3"/>
  <c r="Q324" i="3"/>
  <c r="J324" i="3"/>
  <c r="R324" i="3"/>
  <c r="E324" i="3"/>
  <c r="F324" i="3"/>
  <c r="K324" i="3"/>
  <c r="M324" i="3"/>
  <c r="N324" i="3"/>
  <c r="S324" i="3"/>
  <c r="C324" i="3"/>
  <c r="B324" i="3"/>
  <c r="D316" i="3"/>
  <c r="L316" i="3"/>
  <c r="T316" i="3"/>
  <c r="E316" i="3"/>
  <c r="M316" i="3"/>
  <c r="G316" i="3"/>
  <c r="O316" i="3"/>
  <c r="H316" i="3"/>
  <c r="P316" i="3"/>
  <c r="I316" i="3"/>
  <c r="Q316" i="3"/>
  <c r="J316" i="3"/>
  <c r="R316" i="3"/>
  <c r="C316" i="3"/>
  <c r="F316" i="3"/>
  <c r="K316" i="3"/>
  <c r="S316" i="3"/>
  <c r="N316" i="3"/>
  <c r="B316" i="3"/>
  <c r="C308" i="3"/>
  <c r="K308" i="3"/>
  <c r="S308" i="3"/>
  <c r="D308" i="3"/>
  <c r="L308" i="3"/>
  <c r="T308" i="3"/>
  <c r="E308" i="3"/>
  <c r="M308" i="3"/>
  <c r="G308" i="3"/>
  <c r="O308" i="3"/>
  <c r="H308" i="3"/>
  <c r="P308" i="3"/>
  <c r="I308" i="3"/>
  <c r="Q308" i="3"/>
  <c r="J308" i="3"/>
  <c r="R308" i="3"/>
  <c r="F308" i="3"/>
  <c r="N308" i="3"/>
  <c r="B308" i="3"/>
  <c r="C300" i="3"/>
  <c r="K300" i="3"/>
  <c r="S300" i="3"/>
  <c r="D300" i="3"/>
  <c r="L300" i="3"/>
  <c r="T300" i="3"/>
  <c r="E300" i="3"/>
  <c r="M300" i="3"/>
  <c r="G300" i="3"/>
  <c r="O300" i="3"/>
  <c r="H300" i="3"/>
  <c r="P300" i="3"/>
  <c r="I300" i="3"/>
  <c r="Q300" i="3"/>
  <c r="J300" i="3"/>
  <c r="R300" i="3"/>
  <c r="N300" i="3"/>
  <c r="F300" i="3"/>
  <c r="B300" i="3"/>
  <c r="C292" i="3"/>
  <c r="K292" i="3"/>
  <c r="S292" i="3"/>
  <c r="D292" i="3"/>
  <c r="L292" i="3"/>
  <c r="T292" i="3"/>
  <c r="E292" i="3"/>
  <c r="M292" i="3"/>
  <c r="F292" i="3"/>
  <c r="N292" i="3"/>
  <c r="G292" i="3"/>
  <c r="O292" i="3"/>
  <c r="H292" i="3"/>
  <c r="P292" i="3"/>
  <c r="I292" i="3"/>
  <c r="Q292" i="3"/>
  <c r="J292" i="3"/>
  <c r="R292" i="3"/>
  <c r="B292" i="3"/>
  <c r="C284" i="3"/>
  <c r="K284" i="3"/>
  <c r="S284" i="3"/>
  <c r="D284" i="3"/>
  <c r="L284" i="3"/>
  <c r="T284" i="3"/>
  <c r="E284" i="3"/>
  <c r="M284" i="3"/>
  <c r="F284" i="3"/>
  <c r="N284" i="3"/>
  <c r="G284" i="3"/>
  <c r="O284" i="3"/>
  <c r="H284" i="3"/>
  <c r="P284" i="3"/>
  <c r="I284" i="3"/>
  <c r="Q284" i="3"/>
  <c r="J284" i="3"/>
  <c r="R284" i="3"/>
  <c r="B284" i="3"/>
  <c r="C276" i="3"/>
  <c r="K276" i="3"/>
  <c r="S276" i="3"/>
  <c r="D276" i="3"/>
  <c r="L276" i="3"/>
  <c r="T276" i="3"/>
  <c r="E276" i="3"/>
  <c r="M276" i="3"/>
  <c r="F276" i="3"/>
  <c r="N276" i="3"/>
  <c r="G276" i="3"/>
  <c r="O276" i="3"/>
  <c r="H276" i="3"/>
  <c r="P276" i="3"/>
  <c r="I276" i="3"/>
  <c r="Q276" i="3"/>
  <c r="J276" i="3"/>
  <c r="R276" i="3"/>
  <c r="B276" i="3"/>
  <c r="C268" i="3"/>
  <c r="K268" i="3"/>
  <c r="S268" i="3"/>
  <c r="D268" i="3"/>
  <c r="L268" i="3"/>
  <c r="T268" i="3"/>
  <c r="E268" i="3"/>
  <c r="M268" i="3"/>
  <c r="F268" i="3"/>
  <c r="N268" i="3"/>
  <c r="G268" i="3"/>
  <c r="O268" i="3"/>
  <c r="H268" i="3"/>
  <c r="P268" i="3"/>
  <c r="I268" i="3"/>
  <c r="Q268" i="3"/>
  <c r="J268" i="3"/>
  <c r="R268" i="3"/>
  <c r="B268" i="3"/>
  <c r="C260" i="3"/>
  <c r="K260" i="3"/>
  <c r="S260" i="3"/>
  <c r="D260" i="3"/>
  <c r="L260" i="3"/>
  <c r="T260" i="3"/>
  <c r="E260" i="3"/>
  <c r="M260" i="3"/>
  <c r="F260" i="3"/>
  <c r="N260" i="3"/>
  <c r="G260" i="3"/>
  <c r="O260" i="3"/>
  <c r="H260" i="3"/>
  <c r="P260" i="3"/>
  <c r="I260" i="3"/>
  <c r="Q260" i="3"/>
  <c r="J260" i="3"/>
  <c r="R260" i="3"/>
  <c r="B260" i="3"/>
  <c r="I252" i="3"/>
  <c r="Q252" i="3"/>
  <c r="J252" i="3"/>
  <c r="R252" i="3"/>
  <c r="E252" i="3"/>
  <c r="M252" i="3"/>
  <c r="F252" i="3"/>
  <c r="N252" i="3"/>
  <c r="H252" i="3"/>
  <c r="P252" i="3"/>
  <c r="C252" i="3"/>
  <c r="D252" i="3"/>
  <c r="G252" i="3"/>
  <c r="K252" i="3"/>
  <c r="L252" i="3"/>
  <c r="O252" i="3"/>
  <c r="S252" i="3"/>
  <c r="T252" i="3"/>
  <c r="B252" i="3"/>
  <c r="I244" i="3"/>
  <c r="Q244" i="3"/>
  <c r="J244" i="3"/>
  <c r="R244" i="3"/>
  <c r="C244" i="3"/>
  <c r="K244" i="3"/>
  <c r="S244" i="3"/>
  <c r="E244" i="3"/>
  <c r="M244" i="3"/>
  <c r="F244" i="3"/>
  <c r="N244" i="3"/>
  <c r="G244" i="3"/>
  <c r="O244" i="3"/>
  <c r="H244" i="3"/>
  <c r="P244" i="3"/>
  <c r="D244" i="3"/>
  <c r="L244" i="3"/>
  <c r="T244" i="3"/>
  <c r="B244" i="3"/>
  <c r="I236" i="3"/>
  <c r="Q236" i="3"/>
  <c r="J236" i="3"/>
  <c r="R236" i="3"/>
  <c r="C236" i="3"/>
  <c r="K236" i="3"/>
  <c r="S236" i="3"/>
  <c r="D236" i="3"/>
  <c r="L236" i="3"/>
  <c r="T236" i="3"/>
  <c r="E236" i="3"/>
  <c r="M236" i="3"/>
  <c r="F236" i="3"/>
  <c r="N236" i="3"/>
  <c r="G236" i="3"/>
  <c r="O236" i="3"/>
  <c r="H236" i="3"/>
  <c r="P236" i="3"/>
  <c r="B236" i="3"/>
  <c r="I228" i="3"/>
  <c r="Q228" i="3"/>
  <c r="J228" i="3"/>
  <c r="R228" i="3"/>
  <c r="C228" i="3"/>
  <c r="K228" i="3"/>
  <c r="S228" i="3"/>
  <c r="D228" i="3"/>
  <c r="L228" i="3"/>
  <c r="T228" i="3"/>
  <c r="E228" i="3"/>
  <c r="M228" i="3"/>
  <c r="F228" i="3"/>
  <c r="N228" i="3"/>
  <c r="G228" i="3"/>
  <c r="O228" i="3"/>
  <c r="H228" i="3"/>
  <c r="P228" i="3"/>
  <c r="B228" i="3"/>
  <c r="E220" i="3"/>
  <c r="M220" i="3"/>
  <c r="H220" i="3"/>
  <c r="P220" i="3"/>
  <c r="I220" i="3"/>
  <c r="Q220" i="3"/>
  <c r="C220" i="3"/>
  <c r="K220" i="3"/>
  <c r="S220" i="3"/>
  <c r="R220" i="3"/>
  <c r="D220" i="3"/>
  <c r="T220" i="3"/>
  <c r="F220" i="3"/>
  <c r="G220" i="3"/>
  <c r="J220" i="3"/>
  <c r="L220" i="3"/>
  <c r="N220" i="3"/>
  <c r="O220" i="3"/>
  <c r="B220" i="3"/>
  <c r="E212" i="3"/>
  <c r="M212" i="3"/>
  <c r="G212" i="3"/>
  <c r="O212" i="3"/>
  <c r="H212" i="3"/>
  <c r="P212" i="3"/>
  <c r="I212" i="3"/>
  <c r="Q212" i="3"/>
  <c r="C212" i="3"/>
  <c r="K212" i="3"/>
  <c r="S212" i="3"/>
  <c r="F212" i="3"/>
  <c r="J212" i="3"/>
  <c r="L212" i="3"/>
  <c r="N212" i="3"/>
  <c r="R212" i="3"/>
  <c r="T212" i="3"/>
  <c r="D212" i="3"/>
  <c r="B212" i="3"/>
  <c r="D204" i="3"/>
  <c r="L204" i="3"/>
  <c r="T204" i="3"/>
  <c r="E204" i="3"/>
  <c r="M204" i="3"/>
  <c r="G204" i="3"/>
  <c r="O204" i="3"/>
  <c r="H204" i="3"/>
  <c r="P204" i="3"/>
  <c r="I204" i="3"/>
  <c r="Q204" i="3"/>
  <c r="C204" i="3"/>
  <c r="K204" i="3"/>
  <c r="S204" i="3"/>
  <c r="F204" i="3"/>
  <c r="J204" i="3"/>
  <c r="N204" i="3"/>
  <c r="R204" i="3"/>
  <c r="B204" i="3"/>
  <c r="D196" i="3"/>
  <c r="L196" i="3"/>
  <c r="T196" i="3"/>
  <c r="E196" i="3"/>
  <c r="M196" i="3"/>
  <c r="F196" i="3"/>
  <c r="N196" i="3"/>
  <c r="G196" i="3"/>
  <c r="O196" i="3"/>
  <c r="H196" i="3"/>
  <c r="P196" i="3"/>
  <c r="I196" i="3"/>
  <c r="Q196" i="3"/>
  <c r="C196" i="3"/>
  <c r="K196" i="3"/>
  <c r="S196" i="3"/>
  <c r="J196" i="3"/>
  <c r="R196" i="3"/>
  <c r="B196" i="3"/>
  <c r="D188" i="3"/>
  <c r="L188" i="3"/>
  <c r="T188" i="3"/>
  <c r="E188" i="3"/>
  <c r="M188" i="3"/>
  <c r="F188" i="3"/>
  <c r="N188" i="3"/>
  <c r="G188" i="3"/>
  <c r="O188" i="3"/>
  <c r="H188" i="3"/>
  <c r="P188" i="3"/>
  <c r="I188" i="3"/>
  <c r="Q188" i="3"/>
  <c r="C188" i="3"/>
  <c r="K188" i="3"/>
  <c r="S188" i="3"/>
  <c r="J188" i="3"/>
  <c r="R188" i="3"/>
  <c r="B188" i="3"/>
  <c r="G180" i="3"/>
  <c r="O180" i="3"/>
  <c r="H180" i="3"/>
  <c r="P180" i="3"/>
  <c r="C180" i="3"/>
  <c r="K180" i="3"/>
  <c r="S180" i="3"/>
  <c r="D180" i="3"/>
  <c r="L180" i="3"/>
  <c r="T180" i="3"/>
  <c r="F180" i="3"/>
  <c r="N180" i="3"/>
  <c r="Q180" i="3"/>
  <c r="R180" i="3"/>
  <c r="E180" i="3"/>
  <c r="I180" i="3"/>
  <c r="M180" i="3"/>
  <c r="J180" i="3"/>
  <c r="B180" i="3"/>
  <c r="G172" i="3"/>
  <c r="O172" i="3"/>
  <c r="H172" i="3"/>
  <c r="P172" i="3"/>
  <c r="I172" i="3"/>
  <c r="Q172" i="3"/>
  <c r="J172" i="3"/>
  <c r="R172" i="3"/>
  <c r="C172" i="3"/>
  <c r="K172" i="3"/>
  <c r="S172" i="3"/>
  <c r="D172" i="3"/>
  <c r="L172" i="3"/>
  <c r="T172" i="3"/>
  <c r="F172" i="3"/>
  <c r="N172" i="3"/>
  <c r="E172" i="3"/>
  <c r="M172" i="3"/>
  <c r="B172" i="3"/>
  <c r="G164" i="3"/>
  <c r="O164" i="3"/>
  <c r="H164" i="3"/>
  <c r="P164" i="3"/>
  <c r="I164" i="3"/>
  <c r="Q164" i="3"/>
  <c r="J164" i="3"/>
  <c r="R164" i="3"/>
  <c r="C164" i="3"/>
  <c r="K164" i="3"/>
  <c r="S164" i="3"/>
  <c r="D164" i="3"/>
  <c r="L164" i="3"/>
  <c r="T164" i="3"/>
  <c r="F164" i="3"/>
  <c r="N164" i="3"/>
  <c r="M164" i="3"/>
  <c r="E164" i="3"/>
  <c r="B164" i="3"/>
  <c r="G156" i="3"/>
  <c r="O156" i="3"/>
  <c r="H156" i="3"/>
  <c r="P156" i="3"/>
  <c r="I156" i="3"/>
  <c r="Q156" i="3"/>
  <c r="J156" i="3"/>
  <c r="R156" i="3"/>
  <c r="C156" i="3"/>
  <c r="K156" i="3"/>
  <c r="S156" i="3"/>
  <c r="D156" i="3"/>
  <c r="L156" i="3"/>
  <c r="T156" i="3"/>
  <c r="F156" i="3"/>
  <c r="N156" i="3"/>
  <c r="E156" i="3"/>
  <c r="M156" i="3"/>
  <c r="B156" i="3"/>
  <c r="I148" i="3"/>
  <c r="Q148" i="3"/>
  <c r="J148" i="3"/>
  <c r="R148" i="3"/>
  <c r="E148" i="3"/>
  <c r="M148" i="3"/>
  <c r="F148" i="3"/>
  <c r="N148" i="3"/>
  <c r="P148" i="3"/>
  <c r="C148" i="3"/>
  <c r="S148" i="3"/>
  <c r="D148" i="3"/>
  <c r="T148" i="3"/>
  <c r="G148" i="3"/>
  <c r="H148" i="3"/>
  <c r="K148" i="3"/>
  <c r="O148" i="3"/>
  <c r="L148" i="3"/>
  <c r="B148" i="3"/>
  <c r="I140" i="3"/>
  <c r="Q140" i="3"/>
  <c r="J140" i="3"/>
  <c r="R140" i="3"/>
  <c r="C140" i="3"/>
  <c r="K140" i="3"/>
  <c r="S140" i="3"/>
  <c r="D140" i="3"/>
  <c r="L140" i="3"/>
  <c r="T140" i="3"/>
  <c r="E140" i="3"/>
  <c r="M140" i="3"/>
  <c r="F140" i="3"/>
  <c r="N140" i="3"/>
  <c r="H140" i="3"/>
  <c r="P140" i="3"/>
  <c r="G140" i="3"/>
  <c r="O140" i="3"/>
  <c r="B140" i="3"/>
  <c r="I132" i="3"/>
  <c r="Q132" i="3"/>
  <c r="J132" i="3"/>
  <c r="R132" i="3"/>
  <c r="C132" i="3"/>
  <c r="K132" i="3"/>
  <c r="S132" i="3"/>
  <c r="D132" i="3"/>
  <c r="L132" i="3"/>
  <c r="T132" i="3"/>
  <c r="E132" i="3"/>
  <c r="M132" i="3"/>
  <c r="F132" i="3"/>
  <c r="N132" i="3"/>
  <c r="H132" i="3"/>
  <c r="P132" i="3"/>
  <c r="G132" i="3"/>
  <c r="O132" i="3"/>
  <c r="B132" i="3"/>
  <c r="G124" i="3"/>
  <c r="O124" i="3"/>
  <c r="H124" i="3"/>
  <c r="Q124" i="3"/>
  <c r="I124" i="3"/>
  <c r="R124" i="3"/>
  <c r="J124" i="3"/>
  <c r="S124" i="3"/>
  <c r="K124" i="3"/>
  <c r="T124" i="3"/>
  <c r="C124" i="3"/>
  <c r="L124" i="3"/>
  <c r="D124" i="3"/>
  <c r="M124" i="3"/>
  <c r="F124" i="3"/>
  <c r="P124" i="3"/>
  <c r="N124" i="3"/>
  <c r="E124" i="3"/>
  <c r="B124" i="3"/>
  <c r="G116" i="3"/>
  <c r="O116" i="3"/>
  <c r="I116" i="3"/>
  <c r="Q116" i="3"/>
  <c r="J116" i="3"/>
  <c r="R116" i="3"/>
  <c r="C116" i="3"/>
  <c r="K116" i="3"/>
  <c r="S116" i="3"/>
  <c r="D116" i="3"/>
  <c r="L116" i="3"/>
  <c r="T116" i="3"/>
  <c r="N116" i="3"/>
  <c r="P116" i="3"/>
  <c r="E116" i="3"/>
  <c r="F116" i="3"/>
  <c r="M116" i="3"/>
  <c r="H116" i="3"/>
  <c r="B116" i="3"/>
  <c r="F108" i="3"/>
  <c r="G108" i="3"/>
  <c r="O108" i="3"/>
  <c r="I108" i="3"/>
  <c r="Q108" i="3"/>
  <c r="J108" i="3"/>
  <c r="R108" i="3"/>
  <c r="C108" i="3"/>
  <c r="K108" i="3"/>
  <c r="S108" i="3"/>
  <c r="D108" i="3"/>
  <c r="L108" i="3"/>
  <c r="T108" i="3"/>
  <c r="H108" i="3"/>
  <c r="M108" i="3"/>
  <c r="N108" i="3"/>
  <c r="P108" i="3"/>
  <c r="E108" i="3"/>
  <c r="B108" i="3"/>
  <c r="I100" i="3"/>
  <c r="Q100" i="3"/>
  <c r="C100" i="3"/>
  <c r="K100" i="3"/>
  <c r="D100" i="3"/>
  <c r="L100" i="3"/>
  <c r="E100" i="3"/>
  <c r="M100" i="3"/>
  <c r="J100" i="3"/>
  <c r="N100" i="3"/>
  <c r="O100" i="3"/>
  <c r="P100" i="3"/>
  <c r="R100" i="3"/>
  <c r="F100" i="3"/>
  <c r="S100" i="3"/>
  <c r="G100" i="3"/>
  <c r="T100" i="3"/>
  <c r="H100" i="3"/>
  <c r="B100" i="3"/>
  <c r="I92" i="3"/>
  <c r="Q92" i="3"/>
  <c r="C92" i="3"/>
  <c r="K92" i="3"/>
  <c r="S92" i="3"/>
  <c r="D92" i="3"/>
  <c r="L92" i="3"/>
  <c r="T92" i="3"/>
  <c r="E92" i="3"/>
  <c r="M92" i="3"/>
  <c r="J92" i="3"/>
  <c r="N92" i="3"/>
  <c r="O92" i="3"/>
  <c r="P92" i="3"/>
  <c r="R92" i="3"/>
  <c r="F92" i="3"/>
  <c r="G92" i="3"/>
  <c r="H92" i="3"/>
  <c r="B92" i="3"/>
  <c r="I84" i="3"/>
  <c r="Q84" i="3"/>
  <c r="C84" i="3"/>
  <c r="K84" i="3"/>
  <c r="S84" i="3"/>
  <c r="D84" i="3"/>
  <c r="L84" i="3"/>
  <c r="T84" i="3"/>
  <c r="E84" i="3"/>
  <c r="M84" i="3"/>
  <c r="F84" i="3"/>
  <c r="N84" i="3"/>
  <c r="H84" i="3"/>
  <c r="J84" i="3"/>
  <c r="O84" i="3"/>
  <c r="P84" i="3"/>
  <c r="R84" i="3"/>
  <c r="G84" i="3"/>
  <c r="B84" i="3"/>
  <c r="I76" i="3"/>
  <c r="Q76" i="3"/>
  <c r="C76" i="3"/>
  <c r="K76" i="3"/>
  <c r="S76" i="3"/>
  <c r="D76" i="3"/>
  <c r="L76" i="3"/>
  <c r="T76" i="3"/>
  <c r="E76" i="3"/>
  <c r="M76" i="3"/>
  <c r="F76" i="3"/>
  <c r="N76" i="3"/>
  <c r="G76" i="3"/>
  <c r="H76" i="3"/>
  <c r="J76" i="3"/>
  <c r="O76" i="3"/>
  <c r="P76" i="3"/>
  <c r="R76" i="3"/>
  <c r="B76" i="3"/>
  <c r="D68" i="3"/>
  <c r="Q68" i="3"/>
  <c r="C68" i="3"/>
  <c r="S68" i="3"/>
  <c r="I68" i="3"/>
  <c r="P68" i="3"/>
  <c r="O68" i="3"/>
  <c r="G68" i="3"/>
  <c r="H68" i="3"/>
  <c r="K68" i="3"/>
  <c r="J60" i="3"/>
  <c r="R60" i="3"/>
  <c r="C60" i="3"/>
  <c r="K60" i="3"/>
  <c r="S60" i="3"/>
  <c r="D60" i="3"/>
  <c r="L60" i="3"/>
  <c r="T60" i="3"/>
  <c r="E60" i="3"/>
  <c r="M60" i="3"/>
  <c r="F60" i="3"/>
  <c r="N60" i="3"/>
  <c r="I60" i="3"/>
  <c r="Q60" i="3"/>
  <c r="G60" i="3"/>
  <c r="H60" i="3"/>
  <c r="O60" i="3"/>
  <c r="P60" i="3"/>
  <c r="B60" i="3"/>
  <c r="J52" i="3"/>
  <c r="R52" i="3"/>
  <c r="C52" i="3"/>
  <c r="K52" i="3"/>
  <c r="S52" i="3"/>
  <c r="D52" i="3"/>
  <c r="L52" i="3"/>
  <c r="T52" i="3"/>
  <c r="E52" i="3"/>
  <c r="M52" i="3"/>
  <c r="F52" i="3"/>
  <c r="N52" i="3"/>
  <c r="I52" i="3"/>
  <c r="Q52" i="3"/>
  <c r="H52" i="3"/>
  <c r="P52" i="3"/>
  <c r="G52" i="3"/>
  <c r="O52" i="3"/>
  <c r="B52" i="3"/>
  <c r="J44" i="3"/>
  <c r="R44" i="3"/>
  <c r="C44" i="3"/>
  <c r="K44" i="3"/>
  <c r="S44" i="3"/>
  <c r="D44" i="3"/>
  <c r="L44" i="3"/>
  <c r="T44" i="3"/>
  <c r="E44" i="3"/>
  <c r="M44" i="3"/>
  <c r="F44" i="3"/>
  <c r="N44" i="3"/>
  <c r="I44" i="3"/>
  <c r="Q44" i="3"/>
  <c r="G44" i="3"/>
  <c r="H44" i="3"/>
  <c r="O44" i="3"/>
  <c r="P44" i="3"/>
  <c r="B44" i="3"/>
  <c r="H36" i="3"/>
  <c r="I36" i="3"/>
  <c r="Q36" i="3"/>
  <c r="J36" i="3"/>
  <c r="R36" i="3"/>
  <c r="D36" i="3"/>
  <c r="L36" i="3"/>
  <c r="T36" i="3"/>
  <c r="E36" i="3"/>
  <c r="M36" i="3"/>
  <c r="G36" i="3"/>
  <c r="O36" i="3"/>
  <c r="C36" i="3"/>
  <c r="F36" i="3"/>
  <c r="K36" i="3"/>
  <c r="S36" i="3"/>
  <c r="P36" i="3"/>
  <c r="N36" i="3"/>
  <c r="B36" i="3"/>
  <c r="H28" i="3"/>
  <c r="P28" i="3"/>
  <c r="I28" i="3"/>
  <c r="Q28" i="3"/>
  <c r="J28" i="3"/>
  <c r="R28" i="3"/>
  <c r="C28" i="3"/>
  <c r="K28" i="3"/>
  <c r="S28" i="3"/>
  <c r="D28" i="3"/>
  <c r="L28" i="3"/>
  <c r="T28" i="3"/>
  <c r="E28" i="3"/>
  <c r="M28" i="3"/>
  <c r="G28" i="3"/>
  <c r="O28" i="3"/>
  <c r="F28" i="3"/>
  <c r="N28" i="3"/>
  <c r="B28" i="3"/>
  <c r="H20" i="3"/>
  <c r="P20" i="3"/>
  <c r="I20" i="3"/>
  <c r="Q20" i="3"/>
  <c r="J20" i="3"/>
  <c r="R20" i="3"/>
  <c r="C20" i="3"/>
  <c r="K20" i="3"/>
  <c r="S20" i="3"/>
  <c r="D20" i="3"/>
  <c r="L20" i="3"/>
  <c r="T20" i="3"/>
  <c r="E20" i="3"/>
  <c r="M20" i="3"/>
  <c r="G20" i="3"/>
  <c r="O20" i="3"/>
  <c r="F20" i="3"/>
  <c r="N20" i="3"/>
  <c r="B20" i="3"/>
  <c r="J11" i="3"/>
  <c r="R11" i="3"/>
  <c r="C11" i="3"/>
  <c r="K11" i="3"/>
  <c r="S11" i="3"/>
  <c r="D11" i="3"/>
  <c r="L11" i="3"/>
  <c r="T11" i="3"/>
  <c r="E11" i="3"/>
  <c r="M11" i="3"/>
  <c r="F11" i="3"/>
  <c r="N11" i="3"/>
  <c r="G11" i="3"/>
  <c r="O11" i="3"/>
  <c r="I11" i="3"/>
  <c r="Q11" i="3"/>
  <c r="H11" i="3"/>
  <c r="P11" i="3"/>
  <c r="B18" i="3"/>
  <c r="B499" i="3"/>
  <c r="B483" i="3"/>
  <c r="B464" i="3"/>
  <c r="B453" i="3"/>
  <c r="B443" i="3"/>
  <c r="B432" i="3"/>
  <c r="B416" i="3"/>
  <c r="B400" i="3"/>
  <c r="B384" i="3"/>
  <c r="B368" i="3"/>
  <c r="B352" i="3"/>
  <c r="B327" i="3"/>
  <c r="B295" i="3"/>
  <c r="G465" i="3"/>
  <c r="O465" i="3"/>
  <c r="H465" i="3"/>
  <c r="P465" i="3"/>
  <c r="B465" i="3"/>
  <c r="I465" i="3"/>
  <c r="Q465" i="3"/>
  <c r="J465" i="3"/>
  <c r="R465" i="3"/>
  <c r="C465" i="3"/>
  <c r="K465" i="3"/>
  <c r="S465" i="3"/>
  <c r="D465" i="3"/>
  <c r="L465" i="3"/>
  <c r="T465" i="3"/>
  <c r="E465" i="3"/>
  <c r="M465" i="3"/>
  <c r="F465" i="3"/>
  <c r="N465" i="3"/>
  <c r="J417" i="3"/>
  <c r="R417" i="3"/>
  <c r="C417" i="3"/>
  <c r="K417" i="3"/>
  <c r="S417" i="3"/>
  <c r="D417" i="3"/>
  <c r="L417" i="3"/>
  <c r="T417" i="3"/>
  <c r="E417" i="3"/>
  <c r="M417" i="3"/>
  <c r="F417" i="3"/>
  <c r="N417" i="3"/>
  <c r="G417" i="3"/>
  <c r="O417" i="3"/>
  <c r="H417" i="3"/>
  <c r="P417" i="3"/>
  <c r="I417" i="3"/>
  <c r="Q417" i="3"/>
  <c r="B417" i="3"/>
  <c r="F369" i="3"/>
  <c r="N369" i="3"/>
  <c r="G369" i="3"/>
  <c r="O369" i="3"/>
  <c r="H369" i="3"/>
  <c r="P369" i="3"/>
  <c r="I369" i="3"/>
  <c r="Q369" i="3"/>
  <c r="J369" i="3"/>
  <c r="R369" i="3"/>
  <c r="C369" i="3"/>
  <c r="K369" i="3"/>
  <c r="S369" i="3"/>
  <c r="E369" i="3"/>
  <c r="M369" i="3"/>
  <c r="D369" i="3"/>
  <c r="L369" i="3"/>
  <c r="T369" i="3"/>
  <c r="B369" i="3"/>
  <c r="F329" i="3"/>
  <c r="N329" i="3"/>
  <c r="G329" i="3"/>
  <c r="O329" i="3"/>
  <c r="H329" i="3"/>
  <c r="P329" i="3"/>
  <c r="I329" i="3"/>
  <c r="Q329" i="3"/>
  <c r="J329" i="3"/>
  <c r="R329" i="3"/>
  <c r="C329" i="3"/>
  <c r="K329" i="3"/>
  <c r="S329" i="3"/>
  <c r="E329" i="3"/>
  <c r="M329" i="3"/>
  <c r="D329" i="3"/>
  <c r="L329" i="3"/>
  <c r="T329" i="3"/>
  <c r="B329" i="3"/>
  <c r="I281" i="3"/>
  <c r="Q281" i="3"/>
  <c r="J281" i="3"/>
  <c r="R281" i="3"/>
  <c r="C281" i="3"/>
  <c r="K281" i="3"/>
  <c r="S281" i="3"/>
  <c r="D281" i="3"/>
  <c r="L281" i="3"/>
  <c r="T281" i="3"/>
  <c r="E281" i="3"/>
  <c r="M281" i="3"/>
  <c r="F281" i="3"/>
  <c r="N281" i="3"/>
  <c r="G281" i="3"/>
  <c r="O281" i="3"/>
  <c r="H281" i="3"/>
  <c r="P281" i="3"/>
  <c r="B281" i="3"/>
  <c r="G233" i="3"/>
  <c r="O233" i="3"/>
  <c r="H233" i="3"/>
  <c r="P233" i="3"/>
  <c r="I233" i="3"/>
  <c r="Q233" i="3"/>
  <c r="J233" i="3"/>
  <c r="R233" i="3"/>
  <c r="C233" i="3"/>
  <c r="K233" i="3"/>
  <c r="S233" i="3"/>
  <c r="D233" i="3"/>
  <c r="L233" i="3"/>
  <c r="T233" i="3"/>
  <c r="E233" i="3"/>
  <c r="M233" i="3"/>
  <c r="F233" i="3"/>
  <c r="N233" i="3"/>
  <c r="B233" i="3"/>
  <c r="J193" i="3"/>
  <c r="R193" i="3"/>
  <c r="C193" i="3"/>
  <c r="K193" i="3"/>
  <c r="S193" i="3"/>
  <c r="D193" i="3"/>
  <c r="L193" i="3"/>
  <c r="T193" i="3"/>
  <c r="E193" i="3"/>
  <c r="M193" i="3"/>
  <c r="F193" i="3"/>
  <c r="N193" i="3"/>
  <c r="G193" i="3"/>
  <c r="O193" i="3"/>
  <c r="I193" i="3"/>
  <c r="Q193" i="3"/>
  <c r="H193" i="3"/>
  <c r="P193" i="3"/>
  <c r="B193" i="3"/>
  <c r="E153" i="3"/>
  <c r="M153" i="3"/>
  <c r="F153" i="3"/>
  <c r="N153" i="3"/>
  <c r="G153" i="3"/>
  <c r="O153" i="3"/>
  <c r="H153" i="3"/>
  <c r="P153" i="3"/>
  <c r="I153" i="3"/>
  <c r="Q153" i="3"/>
  <c r="J153" i="3"/>
  <c r="R153" i="3"/>
  <c r="D153" i="3"/>
  <c r="L153" i="3"/>
  <c r="T153" i="3"/>
  <c r="C153" i="3"/>
  <c r="S153" i="3"/>
  <c r="K153" i="3"/>
  <c r="B153" i="3"/>
  <c r="D105" i="3"/>
  <c r="L105" i="3"/>
  <c r="T105" i="3"/>
  <c r="E105" i="3"/>
  <c r="M105" i="3"/>
  <c r="F105" i="3"/>
  <c r="N105" i="3"/>
  <c r="G105" i="3"/>
  <c r="O105" i="3"/>
  <c r="H105" i="3"/>
  <c r="P105" i="3"/>
  <c r="I105" i="3"/>
  <c r="Q105" i="3"/>
  <c r="J105" i="3"/>
  <c r="R105" i="3"/>
  <c r="C105" i="3"/>
  <c r="K105" i="3"/>
  <c r="S105" i="3"/>
  <c r="B105" i="3"/>
  <c r="H57" i="3"/>
  <c r="P57" i="3"/>
  <c r="I57" i="3"/>
  <c r="Q57" i="3"/>
  <c r="J57" i="3"/>
  <c r="R57" i="3"/>
  <c r="C57" i="3"/>
  <c r="K57" i="3"/>
  <c r="S57" i="3"/>
  <c r="D57" i="3"/>
  <c r="L57" i="3"/>
  <c r="T57" i="3"/>
  <c r="G57" i="3"/>
  <c r="O57" i="3"/>
  <c r="N57" i="3"/>
  <c r="E57" i="3"/>
  <c r="F57" i="3"/>
  <c r="M57" i="3"/>
  <c r="B57" i="3"/>
  <c r="E486" i="3"/>
  <c r="M486" i="3"/>
  <c r="F486" i="3"/>
  <c r="N486" i="3"/>
  <c r="G486" i="3"/>
  <c r="O486" i="3"/>
  <c r="H486" i="3"/>
  <c r="P486" i="3"/>
  <c r="I486" i="3"/>
  <c r="Q486" i="3"/>
  <c r="J486" i="3"/>
  <c r="R486" i="3"/>
  <c r="C486" i="3"/>
  <c r="K486" i="3"/>
  <c r="S486" i="3"/>
  <c r="D486" i="3"/>
  <c r="L486" i="3"/>
  <c r="T486" i="3"/>
  <c r="H438" i="3"/>
  <c r="P438" i="3"/>
  <c r="I438" i="3"/>
  <c r="Q438" i="3"/>
  <c r="J438" i="3"/>
  <c r="R438" i="3"/>
  <c r="C438" i="3"/>
  <c r="K438" i="3"/>
  <c r="S438" i="3"/>
  <c r="D438" i="3"/>
  <c r="L438" i="3"/>
  <c r="T438" i="3"/>
  <c r="E438" i="3"/>
  <c r="M438" i="3"/>
  <c r="F438" i="3"/>
  <c r="N438" i="3"/>
  <c r="G438" i="3"/>
  <c r="O438" i="3"/>
  <c r="B438" i="3"/>
  <c r="C491" i="3"/>
  <c r="K491" i="3"/>
  <c r="S491" i="3"/>
  <c r="D491" i="3"/>
  <c r="L491" i="3"/>
  <c r="T491" i="3"/>
  <c r="E491" i="3"/>
  <c r="M491" i="3"/>
  <c r="F491" i="3"/>
  <c r="N491" i="3"/>
  <c r="G491" i="3"/>
  <c r="O491" i="3"/>
  <c r="H491" i="3"/>
  <c r="P491" i="3"/>
  <c r="I491" i="3"/>
  <c r="Q491" i="3"/>
  <c r="J491" i="3"/>
  <c r="R491" i="3"/>
  <c r="C475" i="3"/>
  <c r="K475" i="3"/>
  <c r="S475" i="3"/>
  <c r="D475" i="3"/>
  <c r="L475" i="3"/>
  <c r="T475" i="3"/>
  <c r="E475" i="3"/>
  <c r="M475" i="3"/>
  <c r="F475" i="3"/>
  <c r="N475" i="3"/>
  <c r="G475" i="3"/>
  <c r="O475" i="3"/>
  <c r="H475" i="3"/>
  <c r="P475" i="3"/>
  <c r="I475" i="3"/>
  <c r="Q475" i="3"/>
  <c r="J475" i="3"/>
  <c r="R475" i="3"/>
  <c r="F451" i="3"/>
  <c r="N451" i="3"/>
  <c r="G451" i="3"/>
  <c r="O451" i="3"/>
  <c r="C451" i="3"/>
  <c r="K451" i="3"/>
  <c r="S451" i="3"/>
  <c r="D451" i="3"/>
  <c r="L451" i="3"/>
  <c r="T451" i="3"/>
  <c r="E451" i="3"/>
  <c r="M451" i="3"/>
  <c r="H451" i="3"/>
  <c r="I451" i="3"/>
  <c r="J451" i="3"/>
  <c r="P451" i="3"/>
  <c r="Q451" i="3"/>
  <c r="R451" i="3"/>
  <c r="F435" i="3"/>
  <c r="N435" i="3"/>
  <c r="G435" i="3"/>
  <c r="O435" i="3"/>
  <c r="H435" i="3"/>
  <c r="P435" i="3"/>
  <c r="I435" i="3"/>
  <c r="Q435" i="3"/>
  <c r="J435" i="3"/>
  <c r="R435" i="3"/>
  <c r="C435" i="3"/>
  <c r="K435" i="3"/>
  <c r="S435" i="3"/>
  <c r="D435" i="3"/>
  <c r="L435" i="3"/>
  <c r="T435" i="3"/>
  <c r="E435" i="3"/>
  <c r="M435" i="3"/>
  <c r="F419" i="3"/>
  <c r="N419" i="3"/>
  <c r="G419" i="3"/>
  <c r="O419" i="3"/>
  <c r="H419" i="3"/>
  <c r="P419" i="3"/>
  <c r="I419" i="3"/>
  <c r="Q419" i="3"/>
  <c r="J419" i="3"/>
  <c r="R419" i="3"/>
  <c r="C419" i="3"/>
  <c r="K419" i="3"/>
  <c r="S419" i="3"/>
  <c r="D419" i="3"/>
  <c r="L419" i="3"/>
  <c r="T419" i="3"/>
  <c r="E419" i="3"/>
  <c r="M419" i="3"/>
  <c r="F403" i="3"/>
  <c r="N403" i="3"/>
  <c r="G403" i="3"/>
  <c r="O403" i="3"/>
  <c r="H403" i="3"/>
  <c r="P403" i="3"/>
  <c r="I403" i="3"/>
  <c r="Q403" i="3"/>
  <c r="J403" i="3"/>
  <c r="R403" i="3"/>
  <c r="C403" i="3"/>
  <c r="K403" i="3"/>
  <c r="S403" i="3"/>
  <c r="D403" i="3"/>
  <c r="L403" i="3"/>
  <c r="T403" i="3"/>
  <c r="E403" i="3"/>
  <c r="M403" i="3"/>
  <c r="J387" i="3"/>
  <c r="R387" i="3"/>
  <c r="C387" i="3"/>
  <c r="K387" i="3"/>
  <c r="S387" i="3"/>
  <c r="D387" i="3"/>
  <c r="L387" i="3"/>
  <c r="T387" i="3"/>
  <c r="F387" i="3"/>
  <c r="N387" i="3"/>
  <c r="G387" i="3"/>
  <c r="O387" i="3"/>
  <c r="I387" i="3"/>
  <c r="Q387" i="3"/>
  <c r="M387" i="3"/>
  <c r="P387" i="3"/>
  <c r="E387" i="3"/>
  <c r="H387" i="3"/>
  <c r="J371" i="3"/>
  <c r="R371" i="3"/>
  <c r="C371" i="3"/>
  <c r="K371" i="3"/>
  <c r="S371" i="3"/>
  <c r="D371" i="3"/>
  <c r="L371" i="3"/>
  <c r="T371" i="3"/>
  <c r="E371" i="3"/>
  <c r="M371" i="3"/>
  <c r="F371" i="3"/>
  <c r="N371" i="3"/>
  <c r="G371" i="3"/>
  <c r="O371" i="3"/>
  <c r="I371" i="3"/>
  <c r="Q371" i="3"/>
  <c r="P371" i="3"/>
  <c r="H371" i="3"/>
  <c r="J355" i="3"/>
  <c r="R355" i="3"/>
  <c r="C355" i="3"/>
  <c r="K355" i="3"/>
  <c r="S355" i="3"/>
  <c r="D355" i="3"/>
  <c r="L355" i="3"/>
  <c r="T355" i="3"/>
  <c r="E355" i="3"/>
  <c r="M355" i="3"/>
  <c r="F355" i="3"/>
  <c r="N355" i="3"/>
  <c r="G355" i="3"/>
  <c r="O355" i="3"/>
  <c r="I355" i="3"/>
  <c r="Q355" i="3"/>
  <c r="H355" i="3"/>
  <c r="P355" i="3"/>
  <c r="J347" i="3"/>
  <c r="R347" i="3"/>
  <c r="C347" i="3"/>
  <c r="K347" i="3"/>
  <c r="S347" i="3"/>
  <c r="D347" i="3"/>
  <c r="L347" i="3"/>
  <c r="T347" i="3"/>
  <c r="E347" i="3"/>
  <c r="M347" i="3"/>
  <c r="F347" i="3"/>
  <c r="N347" i="3"/>
  <c r="G347" i="3"/>
  <c r="O347" i="3"/>
  <c r="I347" i="3"/>
  <c r="Q347" i="3"/>
  <c r="H347" i="3"/>
  <c r="P347" i="3"/>
  <c r="J331" i="3"/>
  <c r="R331" i="3"/>
  <c r="C331" i="3"/>
  <c r="K331" i="3"/>
  <c r="S331" i="3"/>
  <c r="D331" i="3"/>
  <c r="L331" i="3"/>
  <c r="T331" i="3"/>
  <c r="E331" i="3"/>
  <c r="M331" i="3"/>
  <c r="F331" i="3"/>
  <c r="N331" i="3"/>
  <c r="G331" i="3"/>
  <c r="O331" i="3"/>
  <c r="I331" i="3"/>
  <c r="Q331" i="3"/>
  <c r="H331" i="3"/>
  <c r="P331" i="3"/>
  <c r="F323" i="3"/>
  <c r="N323" i="3"/>
  <c r="I323" i="3"/>
  <c r="Q323" i="3"/>
  <c r="J323" i="3"/>
  <c r="R323" i="3"/>
  <c r="C323" i="3"/>
  <c r="K323" i="3"/>
  <c r="S323" i="3"/>
  <c r="D323" i="3"/>
  <c r="L323" i="3"/>
  <c r="T323" i="3"/>
  <c r="E323" i="3"/>
  <c r="G323" i="3"/>
  <c r="H323" i="3"/>
  <c r="M323" i="3"/>
  <c r="O323" i="3"/>
  <c r="P323" i="3"/>
  <c r="E315" i="3"/>
  <c r="F315" i="3"/>
  <c r="N315" i="3"/>
  <c r="G315" i="3"/>
  <c r="O315" i="3"/>
  <c r="I315" i="3"/>
  <c r="Q315" i="3"/>
  <c r="J315" i="3"/>
  <c r="R315" i="3"/>
  <c r="C315" i="3"/>
  <c r="K315" i="3"/>
  <c r="S315" i="3"/>
  <c r="D315" i="3"/>
  <c r="L315" i="3"/>
  <c r="T315" i="3"/>
  <c r="H315" i="3"/>
  <c r="M315" i="3"/>
  <c r="P315" i="3"/>
  <c r="E307" i="3"/>
  <c r="M307" i="3"/>
  <c r="F307" i="3"/>
  <c r="N307" i="3"/>
  <c r="G307" i="3"/>
  <c r="O307" i="3"/>
  <c r="I307" i="3"/>
  <c r="Q307" i="3"/>
  <c r="J307" i="3"/>
  <c r="R307" i="3"/>
  <c r="C307" i="3"/>
  <c r="K307" i="3"/>
  <c r="S307" i="3"/>
  <c r="D307" i="3"/>
  <c r="L307" i="3"/>
  <c r="T307" i="3"/>
  <c r="P307" i="3"/>
  <c r="H307" i="3"/>
  <c r="E299" i="3"/>
  <c r="M299" i="3"/>
  <c r="F299" i="3"/>
  <c r="N299" i="3"/>
  <c r="G299" i="3"/>
  <c r="O299" i="3"/>
  <c r="I299" i="3"/>
  <c r="Q299" i="3"/>
  <c r="J299" i="3"/>
  <c r="R299" i="3"/>
  <c r="C299" i="3"/>
  <c r="K299" i="3"/>
  <c r="S299" i="3"/>
  <c r="D299" i="3"/>
  <c r="L299" i="3"/>
  <c r="T299" i="3"/>
  <c r="H299" i="3"/>
  <c r="P299" i="3"/>
  <c r="E291" i="3"/>
  <c r="M291" i="3"/>
  <c r="F291" i="3"/>
  <c r="N291" i="3"/>
  <c r="G291" i="3"/>
  <c r="O291" i="3"/>
  <c r="H291" i="3"/>
  <c r="P291" i="3"/>
  <c r="I291" i="3"/>
  <c r="Q291" i="3"/>
  <c r="J291" i="3"/>
  <c r="R291" i="3"/>
  <c r="C291" i="3"/>
  <c r="K291" i="3"/>
  <c r="S291" i="3"/>
  <c r="D291" i="3"/>
  <c r="L291" i="3"/>
  <c r="T291" i="3"/>
  <c r="E283" i="3"/>
  <c r="M283" i="3"/>
  <c r="F283" i="3"/>
  <c r="N283" i="3"/>
  <c r="G283" i="3"/>
  <c r="O283" i="3"/>
  <c r="H283" i="3"/>
  <c r="P283" i="3"/>
  <c r="I283" i="3"/>
  <c r="Q283" i="3"/>
  <c r="J283" i="3"/>
  <c r="R283" i="3"/>
  <c r="C283" i="3"/>
  <c r="K283" i="3"/>
  <c r="S283" i="3"/>
  <c r="D283" i="3"/>
  <c r="L283" i="3"/>
  <c r="T283" i="3"/>
  <c r="B283" i="3"/>
  <c r="E275" i="3"/>
  <c r="M275" i="3"/>
  <c r="F275" i="3"/>
  <c r="N275" i="3"/>
  <c r="G275" i="3"/>
  <c r="O275" i="3"/>
  <c r="H275" i="3"/>
  <c r="P275" i="3"/>
  <c r="I275" i="3"/>
  <c r="Q275" i="3"/>
  <c r="J275" i="3"/>
  <c r="R275" i="3"/>
  <c r="C275" i="3"/>
  <c r="K275" i="3"/>
  <c r="S275" i="3"/>
  <c r="D275" i="3"/>
  <c r="L275" i="3"/>
  <c r="T275" i="3"/>
  <c r="B275" i="3"/>
  <c r="E267" i="3"/>
  <c r="M267" i="3"/>
  <c r="F267" i="3"/>
  <c r="N267" i="3"/>
  <c r="G267" i="3"/>
  <c r="O267" i="3"/>
  <c r="H267" i="3"/>
  <c r="P267" i="3"/>
  <c r="I267" i="3"/>
  <c r="Q267" i="3"/>
  <c r="J267" i="3"/>
  <c r="R267" i="3"/>
  <c r="C267" i="3"/>
  <c r="K267" i="3"/>
  <c r="S267" i="3"/>
  <c r="D267" i="3"/>
  <c r="L267" i="3"/>
  <c r="T267" i="3"/>
  <c r="B267" i="3"/>
  <c r="E259" i="3"/>
  <c r="M259" i="3"/>
  <c r="F259" i="3"/>
  <c r="N259" i="3"/>
  <c r="G259" i="3"/>
  <c r="O259" i="3"/>
  <c r="H259" i="3"/>
  <c r="P259" i="3"/>
  <c r="I259" i="3"/>
  <c r="Q259" i="3"/>
  <c r="J259" i="3"/>
  <c r="R259" i="3"/>
  <c r="C259" i="3"/>
  <c r="K259" i="3"/>
  <c r="S259" i="3"/>
  <c r="D259" i="3"/>
  <c r="L259" i="3"/>
  <c r="T259" i="3"/>
  <c r="B259" i="3"/>
  <c r="C251" i="3"/>
  <c r="K251" i="3"/>
  <c r="S251" i="3"/>
  <c r="D251" i="3"/>
  <c r="L251" i="3"/>
  <c r="T251" i="3"/>
  <c r="G251" i="3"/>
  <c r="O251" i="3"/>
  <c r="H251" i="3"/>
  <c r="P251" i="3"/>
  <c r="I251" i="3"/>
  <c r="Q251" i="3"/>
  <c r="J251" i="3"/>
  <c r="R251" i="3"/>
  <c r="E251" i="3"/>
  <c r="F251" i="3"/>
  <c r="M251" i="3"/>
  <c r="N251" i="3"/>
  <c r="B251" i="3"/>
  <c r="C243" i="3"/>
  <c r="K243" i="3"/>
  <c r="S243" i="3"/>
  <c r="D243" i="3"/>
  <c r="L243" i="3"/>
  <c r="T243" i="3"/>
  <c r="E243" i="3"/>
  <c r="M243" i="3"/>
  <c r="F243" i="3"/>
  <c r="G243" i="3"/>
  <c r="O243" i="3"/>
  <c r="H243" i="3"/>
  <c r="P243" i="3"/>
  <c r="I243" i="3"/>
  <c r="Q243" i="3"/>
  <c r="J243" i="3"/>
  <c r="R243" i="3"/>
  <c r="N243" i="3"/>
  <c r="B243" i="3"/>
  <c r="C235" i="3"/>
  <c r="K235" i="3"/>
  <c r="S235" i="3"/>
  <c r="D235" i="3"/>
  <c r="L235" i="3"/>
  <c r="T235" i="3"/>
  <c r="E235" i="3"/>
  <c r="M235" i="3"/>
  <c r="F235" i="3"/>
  <c r="N235" i="3"/>
  <c r="G235" i="3"/>
  <c r="O235" i="3"/>
  <c r="H235" i="3"/>
  <c r="P235" i="3"/>
  <c r="I235" i="3"/>
  <c r="Q235" i="3"/>
  <c r="J235" i="3"/>
  <c r="R235" i="3"/>
  <c r="B235" i="3"/>
  <c r="C227" i="3"/>
  <c r="K227" i="3"/>
  <c r="S227" i="3"/>
  <c r="D227" i="3"/>
  <c r="L227" i="3"/>
  <c r="T227" i="3"/>
  <c r="E227" i="3"/>
  <c r="M227" i="3"/>
  <c r="F227" i="3"/>
  <c r="N227" i="3"/>
  <c r="G227" i="3"/>
  <c r="O227" i="3"/>
  <c r="H227" i="3"/>
  <c r="P227" i="3"/>
  <c r="I227" i="3"/>
  <c r="Q227" i="3"/>
  <c r="J227" i="3"/>
  <c r="R227" i="3"/>
  <c r="B227" i="3"/>
  <c r="G219" i="3"/>
  <c r="O219" i="3"/>
  <c r="J219" i="3"/>
  <c r="R219" i="3"/>
  <c r="C219" i="3"/>
  <c r="K219" i="3"/>
  <c r="S219" i="3"/>
  <c r="E219" i="3"/>
  <c r="M219" i="3"/>
  <c r="D219" i="3"/>
  <c r="T219" i="3"/>
  <c r="F219" i="3"/>
  <c r="H219" i="3"/>
  <c r="I219" i="3"/>
  <c r="L219" i="3"/>
  <c r="N219" i="3"/>
  <c r="P219" i="3"/>
  <c r="Q219" i="3"/>
  <c r="B219" i="3"/>
  <c r="G211" i="3"/>
  <c r="O211" i="3"/>
  <c r="I211" i="3"/>
  <c r="Q211" i="3"/>
  <c r="J211" i="3"/>
  <c r="R211" i="3"/>
  <c r="C211" i="3"/>
  <c r="K211" i="3"/>
  <c r="S211" i="3"/>
  <c r="E211" i="3"/>
  <c r="M211" i="3"/>
  <c r="D211" i="3"/>
  <c r="F211" i="3"/>
  <c r="H211" i="3"/>
  <c r="L211" i="3"/>
  <c r="N211" i="3"/>
  <c r="P211" i="3"/>
  <c r="T211" i="3"/>
  <c r="B211" i="3"/>
  <c r="F203" i="3"/>
  <c r="N203" i="3"/>
  <c r="G203" i="3"/>
  <c r="O203" i="3"/>
  <c r="I203" i="3"/>
  <c r="Q203" i="3"/>
  <c r="J203" i="3"/>
  <c r="R203" i="3"/>
  <c r="C203" i="3"/>
  <c r="K203" i="3"/>
  <c r="S203" i="3"/>
  <c r="E203" i="3"/>
  <c r="M203" i="3"/>
  <c r="D203" i="3"/>
  <c r="H203" i="3"/>
  <c r="L203" i="3"/>
  <c r="P203" i="3"/>
  <c r="T203" i="3"/>
  <c r="B203" i="3"/>
  <c r="F195" i="3"/>
  <c r="N195" i="3"/>
  <c r="G195" i="3"/>
  <c r="O195" i="3"/>
  <c r="H195" i="3"/>
  <c r="P195" i="3"/>
  <c r="I195" i="3"/>
  <c r="Q195" i="3"/>
  <c r="J195" i="3"/>
  <c r="R195" i="3"/>
  <c r="C195" i="3"/>
  <c r="K195" i="3"/>
  <c r="S195" i="3"/>
  <c r="E195" i="3"/>
  <c r="M195" i="3"/>
  <c r="D195" i="3"/>
  <c r="L195" i="3"/>
  <c r="T195" i="3"/>
  <c r="B195" i="3"/>
  <c r="F187" i="3"/>
  <c r="N187" i="3"/>
  <c r="G187" i="3"/>
  <c r="O187" i="3"/>
  <c r="H187" i="3"/>
  <c r="P187" i="3"/>
  <c r="I187" i="3"/>
  <c r="Q187" i="3"/>
  <c r="J187" i="3"/>
  <c r="R187" i="3"/>
  <c r="C187" i="3"/>
  <c r="K187" i="3"/>
  <c r="S187" i="3"/>
  <c r="E187" i="3"/>
  <c r="M187" i="3"/>
  <c r="T187" i="3"/>
  <c r="D187" i="3"/>
  <c r="L187" i="3"/>
  <c r="B187" i="3"/>
  <c r="I179" i="3"/>
  <c r="Q179" i="3"/>
  <c r="J179" i="3"/>
  <c r="R179" i="3"/>
  <c r="E179" i="3"/>
  <c r="M179" i="3"/>
  <c r="F179" i="3"/>
  <c r="N179" i="3"/>
  <c r="H179" i="3"/>
  <c r="P179" i="3"/>
  <c r="L179" i="3"/>
  <c r="O179" i="3"/>
  <c r="S179" i="3"/>
  <c r="T179" i="3"/>
  <c r="C179" i="3"/>
  <c r="D179" i="3"/>
  <c r="K179" i="3"/>
  <c r="G179" i="3"/>
  <c r="B179" i="3"/>
  <c r="I171" i="3"/>
  <c r="Q171" i="3"/>
  <c r="J171" i="3"/>
  <c r="R171" i="3"/>
  <c r="C171" i="3"/>
  <c r="K171" i="3"/>
  <c r="S171" i="3"/>
  <c r="D171" i="3"/>
  <c r="L171" i="3"/>
  <c r="T171" i="3"/>
  <c r="E171" i="3"/>
  <c r="M171" i="3"/>
  <c r="F171" i="3"/>
  <c r="N171" i="3"/>
  <c r="H171" i="3"/>
  <c r="P171" i="3"/>
  <c r="O171" i="3"/>
  <c r="G171" i="3"/>
  <c r="B171" i="3"/>
  <c r="I163" i="3"/>
  <c r="Q163" i="3"/>
  <c r="J163" i="3"/>
  <c r="R163" i="3"/>
  <c r="C163" i="3"/>
  <c r="K163" i="3"/>
  <c r="S163" i="3"/>
  <c r="D163" i="3"/>
  <c r="L163" i="3"/>
  <c r="T163" i="3"/>
  <c r="E163" i="3"/>
  <c r="M163" i="3"/>
  <c r="F163" i="3"/>
  <c r="N163" i="3"/>
  <c r="H163" i="3"/>
  <c r="P163" i="3"/>
  <c r="G163" i="3"/>
  <c r="O163" i="3"/>
  <c r="B163" i="3"/>
  <c r="I155" i="3"/>
  <c r="Q155" i="3"/>
  <c r="J155" i="3"/>
  <c r="R155" i="3"/>
  <c r="C155" i="3"/>
  <c r="K155" i="3"/>
  <c r="S155" i="3"/>
  <c r="D155" i="3"/>
  <c r="L155" i="3"/>
  <c r="T155" i="3"/>
  <c r="E155" i="3"/>
  <c r="M155" i="3"/>
  <c r="F155" i="3"/>
  <c r="N155" i="3"/>
  <c r="H155" i="3"/>
  <c r="P155" i="3"/>
  <c r="G155" i="3"/>
  <c r="O155" i="3"/>
  <c r="B155" i="3"/>
  <c r="C147" i="3"/>
  <c r="K147" i="3"/>
  <c r="S147" i="3"/>
  <c r="D147" i="3"/>
  <c r="L147" i="3"/>
  <c r="T147" i="3"/>
  <c r="G147" i="3"/>
  <c r="O147" i="3"/>
  <c r="H147" i="3"/>
  <c r="P147" i="3"/>
  <c r="R147" i="3"/>
  <c r="E147" i="3"/>
  <c r="F147" i="3"/>
  <c r="I147" i="3"/>
  <c r="J147" i="3"/>
  <c r="M147" i="3"/>
  <c r="Q147" i="3"/>
  <c r="N147" i="3"/>
  <c r="B147" i="3"/>
  <c r="C139" i="3"/>
  <c r="K139" i="3"/>
  <c r="S139" i="3"/>
  <c r="D139" i="3"/>
  <c r="L139" i="3"/>
  <c r="T139" i="3"/>
  <c r="E139" i="3"/>
  <c r="M139" i="3"/>
  <c r="F139" i="3"/>
  <c r="N139" i="3"/>
  <c r="G139" i="3"/>
  <c r="O139" i="3"/>
  <c r="H139" i="3"/>
  <c r="P139" i="3"/>
  <c r="J139" i="3"/>
  <c r="R139" i="3"/>
  <c r="I139" i="3"/>
  <c r="Q139" i="3"/>
  <c r="B139" i="3"/>
  <c r="C131" i="3"/>
  <c r="K131" i="3"/>
  <c r="S131" i="3"/>
  <c r="D131" i="3"/>
  <c r="L131" i="3"/>
  <c r="T131" i="3"/>
  <c r="E131" i="3"/>
  <c r="M131" i="3"/>
  <c r="F131" i="3"/>
  <c r="N131" i="3"/>
  <c r="G131" i="3"/>
  <c r="O131" i="3"/>
  <c r="H131" i="3"/>
  <c r="P131" i="3"/>
  <c r="J131" i="3"/>
  <c r="R131" i="3"/>
  <c r="Q131" i="3"/>
  <c r="I131" i="3"/>
  <c r="B131" i="3"/>
  <c r="I123" i="3"/>
  <c r="Q123" i="3"/>
  <c r="D123" i="3"/>
  <c r="L123" i="3"/>
  <c r="E123" i="3"/>
  <c r="M123" i="3"/>
  <c r="F123" i="3"/>
  <c r="P123" i="3"/>
  <c r="C123" i="3"/>
  <c r="R123" i="3"/>
  <c r="G123" i="3"/>
  <c r="S123" i="3"/>
  <c r="H123" i="3"/>
  <c r="T123" i="3"/>
  <c r="J123" i="3"/>
  <c r="K123" i="3"/>
  <c r="O123" i="3"/>
  <c r="N123" i="3"/>
  <c r="B123" i="3"/>
  <c r="I115" i="3"/>
  <c r="Q115" i="3"/>
  <c r="C115" i="3"/>
  <c r="K115" i="3"/>
  <c r="S115" i="3"/>
  <c r="D115" i="3"/>
  <c r="L115" i="3"/>
  <c r="T115" i="3"/>
  <c r="E115" i="3"/>
  <c r="M115" i="3"/>
  <c r="F115" i="3"/>
  <c r="N115" i="3"/>
  <c r="J115" i="3"/>
  <c r="O115" i="3"/>
  <c r="P115" i="3"/>
  <c r="R115" i="3"/>
  <c r="H115" i="3"/>
  <c r="G115" i="3"/>
  <c r="B115" i="3"/>
  <c r="H107" i="3"/>
  <c r="P107" i="3"/>
  <c r="I107" i="3"/>
  <c r="Q107" i="3"/>
  <c r="C107" i="3"/>
  <c r="K107" i="3"/>
  <c r="S107" i="3"/>
  <c r="D107" i="3"/>
  <c r="L107" i="3"/>
  <c r="T107" i="3"/>
  <c r="E107" i="3"/>
  <c r="M107" i="3"/>
  <c r="F107" i="3"/>
  <c r="N107" i="3"/>
  <c r="G107" i="3"/>
  <c r="J107" i="3"/>
  <c r="O107" i="3"/>
  <c r="R107" i="3"/>
  <c r="B107" i="3"/>
  <c r="C99" i="3"/>
  <c r="K99" i="3"/>
  <c r="S99" i="3"/>
  <c r="E99" i="3"/>
  <c r="M99" i="3"/>
  <c r="F99" i="3"/>
  <c r="N99" i="3"/>
  <c r="G99" i="3"/>
  <c r="O99" i="3"/>
  <c r="L99" i="3"/>
  <c r="P99" i="3"/>
  <c r="Q99" i="3"/>
  <c r="R99" i="3"/>
  <c r="D99" i="3"/>
  <c r="T99" i="3"/>
  <c r="H99" i="3"/>
  <c r="I99" i="3"/>
  <c r="J99" i="3"/>
  <c r="B99" i="3"/>
  <c r="C91" i="3"/>
  <c r="K91" i="3"/>
  <c r="S91" i="3"/>
  <c r="E91" i="3"/>
  <c r="M91" i="3"/>
  <c r="F91" i="3"/>
  <c r="N91" i="3"/>
  <c r="G91" i="3"/>
  <c r="O91" i="3"/>
  <c r="H91" i="3"/>
  <c r="P91" i="3"/>
  <c r="J91" i="3"/>
  <c r="L91" i="3"/>
  <c r="Q91" i="3"/>
  <c r="R91" i="3"/>
  <c r="T91" i="3"/>
  <c r="D91" i="3"/>
  <c r="I91" i="3"/>
  <c r="B91" i="3"/>
  <c r="C83" i="3"/>
  <c r="K83" i="3"/>
  <c r="S83" i="3"/>
  <c r="E83" i="3"/>
  <c r="M83" i="3"/>
  <c r="F83" i="3"/>
  <c r="N83" i="3"/>
  <c r="G83" i="3"/>
  <c r="O83" i="3"/>
  <c r="H83" i="3"/>
  <c r="P83" i="3"/>
  <c r="D83" i="3"/>
  <c r="I83" i="3"/>
  <c r="J83" i="3"/>
  <c r="L83" i="3"/>
  <c r="Q83" i="3"/>
  <c r="R83" i="3"/>
  <c r="T83" i="3"/>
  <c r="B83" i="3"/>
  <c r="C75" i="3"/>
  <c r="K75" i="3"/>
  <c r="S75" i="3"/>
  <c r="E75" i="3"/>
  <c r="M75" i="3"/>
  <c r="F75" i="3"/>
  <c r="N75" i="3"/>
  <c r="G75" i="3"/>
  <c r="O75" i="3"/>
  <c r="H75" i="3"/>
  <c r="P75" i="3"/>
  <c r="T75" i="3"/>
  <c r="D75" i="3"/>
  <c r="I75" i="3"/>
  <c r="J75" i="3"/>
  <c r="L75" i="3"/>
  <c r="Q75" i="3"/>
  <c r="R75" i="3"/>
  <c r="B75" i="3"/>
  <c r="D67" i="3"/>
  <c r="L67" i="3"/>
  <c r="T67" i="3"/>
  <c r="E67" i="3"/>
  <c r="M67" i="3"/>
  <c r="H67" i="3"/>
  <c r="P67" i="3"/>
  <c r="C67" i="3"/>
  <c r="K67" i="3"/>
  <c r="S67" i="3"/>
  <c r="J67" i="3"/>
  <c r="O67" i="3"/>
  <c r="Q67" i="3"/>
  <c r="R67" i="3"/>
  <c r="F67" i="3"/>
  <c r="G67" i="3"/>
  <c r="I67" i="3"/>
  <c r="N67" i="3"/>
  <c r="B67" i="3"/>
  <c r="D59" i="3"/>
  <c r="L59" i="3"/>
  <c r="T59" i="3"/>
  <c r="E59" i="3"/>
  <c r="M59" i="3"/>
  <c r="F59" i="3"/>
  <c r="N59" i="3"/>
  <c r="G59" i="3"/>
  <c r="O59" i="3"/>
  <c r="H59" i="3"/>
  <c r="P59" i="3"/>
  <c r="C59" i="3"/>
  <c r="K59" i="3"/>
  <c r="S59" i="3"/>
  <c r="J59" i="3"/>
  <c r="R59" i="3"/>
  <c r="Q59" i="3"/>
  <c r="I59" i="3"/>
  <c r="B59" i="3"/>
  <c r="D51" i="3"/>
  <c r="L51" i="3"/>
  <c r="T51" i="3"/>
  <c r="E51" i="3"/>
  <c r="M51" i="3"/>
  <c r="F51" i="3"/>
  <c r="N51" i="3"/>
  <c r="G51" i="3"/>
  <c r="O51" i="3"/>
  <c r="H51" i="3"/>
  <c r="P51" i="3"/>
  <c r="C51" i="3"/>
  <c r="K51" i="3"/>
  <c r="S51" i="3"/>
  <c r="I51" i="3"/>
  <c r="J51" i="3"/>
  <c r="Q51" i="3"/>
  <c r="R51" i="3"/>
  <c r="B51" i="3"/>
  <c r="C43" i="3"/>
  <c r="I43" i="3"/>
  <c r="L43" i="3"/>
  <c r="T43" i="3"/>
  <c r="D43" i="3"/>
  <c r="M43" i="3"/>
  <c r="E43" i="3"/>
  <c r="N43" i="3"/>
  <c r="F43" i="3"/>
  <c r="O43" i="3"/>
  <c r="G43" i="3"/>
  <c r="P43" i="3"/>
  <c r="K43" i="3"/>
  <c r="S43" i="3"/>
  <c r="J43" i="3"/>
  <c r="R43" i="3"/>
  <c r="H43" i="3"/>
  <c r="Q43" i="3"/>
  <c r="B43" i="3"/>
  <c r="J35" i="3"/>
  <c r="R35" i="3"/>
  <c r="C35" i="3"/>
  <c r="K35" i="3"/>
  <c r="S35" i="3"/>
  <c r="D35" i="3"/>
  <c r="L35" i="3"/>
  <c r="T35" i="3"/>
  <c r="F35" i="3"/>
  <c r="N35" i="3"/>
  <c r="G35" i="3"/>
  <c r="O35" i="3"/>
  <c r="I35" i="3"/>
  <c r="Q35" i="3"/>
  <c r="M35" i="3"/>
  <c r="P35" i="3"/>
  <c r="H35" i="3"/>
  <c r="E35" i="3"/>
  <c r="B35" i="3"/>
  <c r="J27" i="3"/>
  <c r="R27" i="3"/>
  <c r="C27" i="3"/>
  <c r="K27" i="3"/>
  <c r="S27" i="3"/>
  <c r="D27" i="3"/>
  <c r="L27" i="3"/>
  <c r="T27" i="3"/>
  <c r="E27" i="3"/>
  <c r="M27" i="3"/>
  <c r="F27" i="3"/>
  <c r="N27" i="3"/>
  <c r="G27" i="3"/>
  <c r="O27" i="3"/>
  <c r="I27" i="3"/>
  <c r="Q27" i="3"/>
  <c r="H27" i="3"/>
  <c r="P27" i="3"/>
  <c r="B27" i="3"/>
  <c r="J19" i="3"/>
  <c r="R19" i="3"/>
  <c r="C19" i="3"/>
  <c r="K19" i="3"/>
  <c r="S19" i="3"/>
  <c r="D19" i="3"/>
  <c r="L19" i="3"/>
  <c r="T19" i="3"/>
  <c r="E19" i="3"/>
  <c r="M19" i="3"/>
  <c r="F19" i="3"/>
  <c r="N19" i="3"/>
  <c r="G19" i="3"/>
  <c r="O19" i="3"/>
  <c r="I19" i="3"/>
  <c r="Q19" i="3"/>
  <c r="P19" i="3"/>
  <c r="H19" i="3"/>
  <c r="B19" i="3"/>
  <c r="D10" i="3"/>
  <c r="L10" i="3"/>
  <c r="T10" i="3"/>
  <c r="E10" i="3"/>
  <c r="M10" i="3"/>
  <c r="F10" i="3"/>
  <c r="N10" i="3"/>
  <c r="G10" i="3"/>
  <c r="O10" i="3"/>
  <c r="H10" i="3"/>
  <c r="P10" i="3"/>
  <c r="I10" i="3"/>
  <c r="Q10" i="3"/>
  <c r="C10" i="3"/>
  <c r="K10" i="3"/>
  <c r="S10" i="3"/>
  <c r="J10" i="3"/>
  <c r="R10" i="3"/>
  <c r="B17" i="3"/>
  <c r="B498" i="3"/>
  <c r="B490" i="3"/>
  <c r="B482" i="3"/>
  <c r="B474" i="3"/>
  <c r="B463" i="3"/>
  <c r="B452" i="3"/>
  <c r="B442" i="3"/>
  <c r="B431" i="3"/>
  <c r="B415" i="3"/>
  <c r="B399" i="3"/>
  <c r="B383" i="3"/>
  <c r="B367" i="3"/>
  <c r="B351" i="3"/>
  <c r="B323" i="3"/>
  <c r="B291" i="3"/>
  <c r="R68" i="3"/>
  <c r="J68" i="3"/>
  <c r="B68" i="3"/>
  <c r="N68" i="3"/>
  <c r="F68" i="3"/>
  <c r="M68" i="3"/>
  <c r="E68" i="3"/>
  <c r="T68" i="3"/>
  <c r="L68" i="3"/>
  <c r="L506" i="3" l="1"/>
  <c r="S506" i="3"/>
  <c r="B506" i="3"/>
  <c r="K506" i="3"/>
  <c r="Q506" i="3"/>
  <c r="N506" i="3"/>
  <c r="G506" i="3"/>
  <c r="P506" i="3"/>
  <c r="C506" i="3"/>
  <c r="H506" i="3"/>
  <c r="D506" i="3"/>
  <c r="F506" i="3"/>
  <c r="R506" i="3"/>
  <c r="O506" i="3"/>
  <c r="T506" i="3"/>
  <c r="E506" i="3"/>
  <c r="J506" i="3"/>
  <c r="M506" i="3"/>
  <c r="I506" i="3"/>
  <c r="J462" i="2"/>
  <c r="R462" i="2"/>
  <c r="AA489" i="1"/>
  <c r="H462" i="2" s="1"/>
  <c r="AA376" i="1"/>
  <c r="AA176" i="1"/>
  <c r="AA177" i="1"/>
  <c r="AA178" i="1"/>
  <c r="AA179" i="1"/>
  <c r="AA180" i="1"/>
  <c r="AA181" i="1"/>
  <c r="AA182" i="1"/>
  <c r="S155" i="2" s="1"/>
  <c r="AA183" i="1"/>
  <c r="AA184" i="1"/>
  <c r="AA185" i="1"/>
  <c r="AA186" i="1"/>
  <c r="AA187" i="1"/>
  <c r="AA188" i="1"/>
  <c r="AA189" i="1"/>
  <c r="AA190" i="1"/>
  <c r="S163" i="2" s="1"/>
  <c r="AA191" i="1"/>
  <c r="AA192" i="1"/>
  <c r="AA193" i="1"/>
  <c r="AA194" i="1"/>
  <c r="AA195" i="1"/>
  <c r="AA196" i="1"/>
  <c r="AA197" i="1"/>
  <c r="AA198" i="1"/>
  <c r="S171" i="2" s="1"/>
  <c r="AA199" i="1"/>
  <c r="AA200" i="1"/>
  <c r="AA201" i="1"/>
  <c r="AA202" i="1"/>
  <c r="AA203" i="1"/>
  <c r="AA204" i="1"/>
  <c r="AA205" i="1"/>
  <c r="AA206" i="1"/>
  <c r="AA207" i="1"/>
  <c r="AA208" i="1"/>
  <c r="AA209" i="1"/>
  <c r="AA210" i="1"/>
  <c r="AA211" i="1"/>
  <c r="AA212" i="1"/>
  <c r="AA213" i="1"/>
  <c r="AA214" i="1"/>
  <c r="S187" i="2" s="1"/>
  <c r="AA215" i="1"/>
  <c r="AA216" i="1"/>
  <c r="AA217" i="1"/>
  <c r="AA218" i="1"/>
  <c r="AA219" i="1"/>
  <c r="AA220" i="1"/>
  <c r="AA221" i="1"/>
  <c r="AA222" i="1"/>
  <c r="S195" i="2" s="1"/>
  <c r="AA223" i="1"/>
  <c r="AA224" i="1"/>
  <c r="AA225" i="1"/>
  <c r="AA226" i="1"/>
  <c r="AA227" i="1"/>
  <c r="AA228" i="1"/>
  <c r="AA229" i="1"/>
  <c r="AA230" i="1"/>
  <c r="S203" i="2" s="1"/>
  <c r="AA231" i="1"/>
  <c r="AA232" i="1"/>
  <c r="AA233" i="1"/>
  <c r="AA234" i="1"/>
  <c r="AA235" i="1"/>
  <c r="AA236" i="1"/>
  <c r="F209" i="2" s="1"/>
  <c r="AA237" i="1"/>
  <c r="AA238" i="1"/>
  <c r="AA239" i="1"/>
  <c r="AA240" i="1"/>
  <c r="AA241" i="1"/>
  <c r="AA242" i="1"/>
  <c r="AA243" i="1"/>
  <c r="AA244" i="1"/>
  <c r="R217" i="2" s="1"/>
  <c r="AA245" i="1"/>
  <c r="AA246" i="1"/>
  <c r="F219" i="2" s="1"/>
  <c r="AA247" i="1"/>
  <c r="AA248" i="1"/>
  <c r="AA249" i="1"/>
  <c r="AA250" i="1"/>
  <c r="AA251" i="1"/>
  <c r="AA252" i="1"/>
  <c r="R225" i="2" s="1"/>
  <c r="AA253" i="1"/>
  <c r="AA254" i="1"/>
  <c r="F227" i="2" s="1"/>
  <c r="AA255" i="1"/>
  <c r="K228" i="2" s="1"/>
  <c r="AA256" i="1"/>
  <c r="O229" i="2" s="1"/>
  <c r="AA257" i="1"/>
  <c r="AA258" i="1"/>
  <c r="AA259" i="1"/>
  <c r="AA260" i="1"/>
  <c r="K233" i="2" s="1"/>
  <c r="AA261" i="1"/>
  <c r="F234" i="2" s="1"/>
  <c r="AA262" i="1"/>
  <c r="D235" i="2" s="1"/>
  <c r="AA263" i="1"/>
  <c r="J236" i="2" s="1"/>
  <c r="AA264" i="1"/>
  <c r="AA265" i="1"/>
  <c r="AA266" i="1"/>
  <c r="AA267" i="1"/>
  <c r="AA268" i="1"/>
  <c r="L241" i="2" s="1"/>
  <c r="AA269" i="1"/>
  <c r="AA270" i="1"/>
  <c r="P243" i="2" s="1"/>
  <c r="AA271" i="1"/>
  <c r="I244" i="2" s="1"/>
  <c r="AA272" i="1"/>
  <c r="I245" i="2" s="1"/>
  <c r="AA273" i="1"/>
  <c r="AA274" i="1"/>
  <c r="AA275" i="1"/>
  <c r="AA276" i="1"/>
  <c r="I249" i="2" s="1"/>
  <c r="AA277" i="1"/>
  <c r="AA278" i="1"/>
  <c r="Q251" i="2" s="1"/>
  <c r="AA279" i="1"/>
  <c r="I252" i="2" s="1"/>
  <c r="AA280" i="1"/>
  <c r="I253" i="2" s="1"/>
  <c r="AA281" i="1"/>
  <c r="AA282" i="1"/>
  <c r="AA283" i="1"/>
  <c r="AA284" i="1"/>
  <c r="I257" i="2" s="1"/>
  <c r="AA285" i="1"/>
  <c r="AA286" i="1"/>
  <c r="Q259" i="2" s="1"/>
  <c r="AA287" i="1"/>
  <c r="I260" i="2" s="1"/>
  <c r="AA288" i="1"/>
  <c r="I261" i="2" s="1"/>
  <c r="AA289" i="1"/>
  <c r="AA290" i="1"/>
  <c r="AA291" i="1"/>
  <c r="AA292" i="1"/>
  <c r="I265" i="2" s="1"/>
  <c r="AA293" i="1"/>
  <c r="AA294" i="1"/>
  <c r="Q267" i="2" s="1"/>
  <c r="AA295" i="1"/>
  <c r="I268" i="2" s="1"/>
  <c r="AA296" i="1"/>
  <c r="I269" i="2" s="1"/>
  <c r="AA297" i="1"/>
  <c r="AA298" i="1"/>
  <c r="AA299" i="1"/>
  <c r="AA300" i="1"/>
  <c r="I273" i="2" s="1"/>
  <c r="AA301" i="1"/>
  <c r="AA302" i="1"/>
  <c r="Q275" i="2" s="1"/>
  <c r="AA303" i="1"/>
  <c r="I276" i="2" s="1"/>
  <c r="AA304" i="1"/>
  <c r="I277" i="2" s="1"/>
  <c r="AA305" i="1"/>
  <c r="AA306" i="1"/>
  <c r="AA307" i="1"/>
  <c r="AA308" i="1"/>
  <c r="I281" i="2" s="1"/>
  <c r="AA309" i="1"/>
  <c r="AA310" i="1"/>
  <c r="Q283" i="2" s="1"/>
  <c r="AA311" i="1"/>
  <c r="I284" i="2" s="1"/>
  <c r="AA312" i="1"/>
  <c r="I285" i="2" s="1"/>
  <c r="AA313" i="1"/>
  <c r="AA314" i="1"/>
  <c r="AA315" i="1"/>
  <c r="AA316" i="1"/>
  <c r="I289" i="2" s="1"/>
  <c r="AA317" i="1"/>
  <c r="AA318" i="1"/>
  <c r="Q291" i="2" s="1"/>
  <c r="AA319" i="1"/>
  <c r="I292" i="2" s="1"/>
  <c r="AA320" i="1"/>
  <c r="I293" i="2" s="1"/>
  <c r="AA321" i="1"/>
  <c r="AA322" i="1"/>
  <c r="AA323" i="1"/>
  <c r="AA324" i="1"/>
  <c r="I297" i="2" s="1"/>
  <c r="AA325" i="1"/>
  <c r="AA326" i="1"/>
  <c r="Q299" i="2" s="1"/>
  <c r="AA327" i="1"/>
  <c r="I300" i="2" s="1"/>
  <c r="AA328" i="1"/>
  <c r="I301" i="2" s="1"/>
  <c r="AA329" i="1"/>
  <c r="AA330" i="1"/>
  <c r="AA331" i="1"/>
  <c r="AA332" i="1"/>
  <c r="I305" i="2" s="1"/>
  <c r="AA333" i="1"/>
  <c r="AA334" i="1"/>
  <c r="Q307" i="2" s="1"/>
  <c r="AA335" i="1"/>
  <c r="I308" i="2" s="1"/>
  <c r="AA336" i="1"/>
  <c r="I309" i="2" s="1"/>
  <c r="AA337" i="1"/>
  <c r="AA338" i="1"/>
  <c r="AA339" i="1"/>
  <c r="AA340" i="1"/>
  <c r="I313" i="2" s="1"/>
  <c r="AA341" i="1"/>
  <c r="AA342" i="1"/>
  <c r="Q315" i="2" s="1"/>
  <c r="AA343" i="1"/>
  <c r="I316" i="2" s="1"/>
  <c r="AA344" i="1"/>
  <c r="I317" i="2" s="1"/>
  <c r="AA345" i="1"/>
  <c r="AA346" i="1"/>
  <c r="AA347" i="1"/>
  <c r="AA348" i="1"/>
  <c r="I321" i="2" s="1"/>
  <c r="AA349" i="1"/>
  <c r="AA350" i="1"/>
  <c r="Q323" i="2" s="1"/>
  <c r="AA351" i="1"/>
  <c r="I324" i="2" s="1"/>
  <c r="AA352" i="1"/>
  <c r="I325" i="2" s="1"/>
  <c r="AA353" i="1"/>
  <c r="AA354" i="1"/>
  <c r="AA355" i="1"/>
  <c r="AA356" i="1"/>
  <c r="I329" i="2" s="1"/>
  <c r="AA357" i="1"/>
  <c r="AA358" i="1"/>
  <c r="Q331" i="2" s="1"/>
  <c r="AA359" i="1"/>
  <c r="I332" i="2" s="1"/>
  <c r="AA360" i="1"/>
  <c r="I333" i="2" s="1"/>
  <c r="AA361" i="1"/>
  <c r="AA362" i="1"/>
  <c r="AA363" i="1"/>
  <c r="AA364" i="1"/>
  <c r="I337" i="2" s="1"/>
  <c r="AA365" i="1"/>
  <c r="AA366" i="1"/>
  <c r="Q339" i="2" s="1"/>
  <c r="AA367" i="1"/>
  <c r="I340" i="2" s="1"/>
  <c r="AA368" i="1"/>
  <c r="I341" i="2" s="1"/>
  <c r="AA369" i="1"/>
  <c r="AA370" i="1"/>
  <c r="AA371" i="1"/>
  <c r="AA372" i="1"/>
  <c r="D345" i="2" s="1"/>
  <c r="AA373" i="1"/>
  <c r="D346" i="2" s="1"/>
  <c r="AA374" i="1"/>
  <c r="I347" i="2" s="1"/>
  <c r="AA375" i="1"/>
  <c r="D348" i="2" s="1"/>
  <c r="AA377" i="1"/>
  <c r="D350" i="2" s="1"/>
  <c r="AA378" i="1"/>
  <c r="AA379" i="1"/>
  <c r="I352" i="2" s="1"/>
  <c r="AA380" i="1"/>
  <c r="AA381" i="1"/>
  <c r="Q354" i="2" s="1"/>
  <c r="AA382" i="1"/>
  <c r="D355" i="2" s="1"/>
  <c r="AA383" i="1"/>
  <c r="D356" i="2" s="1"/>
  <c r="AA384" i="1"/>
  <c r="M357" i="2" s="1"/>
  <c r="AA385" i="1"/>
  <c r="D358" i="2" s="1"/>
  <c r="AA386" i="1"/>
  <c r="AA387" i="1"/>
  <c r="I360" i="2" s="1"/>
  <c r="AA388" i="1"/>
  <c r="AA389" i="1"/>
  <c r="Q362" i="2" s="1"/>
  <c r="AA390" i="1"/>
  <c r="D363" i="2" s="1"/>
  <c r="AA391" i="1"/>
  <c r="D364" i="2" s="1"/>
  <c r="AA392" i="1"/>
  <c r="L365" i="2" s="1"/>
  <c r="AA393" i="1"/>
  <c r="T366" i="2" s="1"/>
  <c r="AA394" i="1"/>
  <c r="D367" i="2" s="1"/>
  <c r="AA395" i="1"/>
  <c r="M368" i="2" s="1"/>
  <c r="AA396" i="1"/>
  <c r="AA397" i="1"/>
  <c r="I370" i="2" s="1"/>
  <c r="AA398" i="1"/>
  <c r="Q371" i="2" s="1"/>
  <c r="AA399" i="1"/>
  <c r="D372" i="2" s="1"/>
  <c r="AA400" i="1"/>
  <c r="L373" i="2" s="1"/>
  <c r="AA401" i="1"/>
  <c r="T374" i="2" s="1"/>
  <c r="AA402" i="1"/>
  <c r="D375" i="2" s="1"/>
  <c r="AA403" i="1"/>
  <c r="M376" i="2" s="1"/>
  <c r="AA404" i="1"/>
  <c r="AA405" i="1"/>
  <c r="I378" i="2" s="1"/>
  <c r="AA406" i="1"/>
  <c r="Q379" i="2" s="1"/>
  <c r="AA407" i="1"/>
  <c r="D380" i="2" s="1"/>
  <c r="AA408" i="1"/>
  <c r="L381" i="2" s="1"/>
  <c r="AA409" i="1"/>
  <c r="T382" i="2" s="1"/>
  <c r="AA410" i="1"/>
  <c r="D383" i="2" s="1"/>
  <c r="AA411" i="1"/>
  <c r="M384" i="2" s="1"/>
  <c r="AA412" i="1"/>
  <c r="AA413" i="1"/>
  <c r="H386" i="2" s="1"/>
  <c r="AA414" i="1"/>
  <c r="H387" i="2" s="1"/>
  <c r="AA415" i="1"/>
  <c r="H388" i="2" s="1"/>
  <c r="AA416" i="1"/>
  <c r="H389" i="2" s="1"/>
  <c r="AA417" i="1"/>
  <c r="H390" i="2" s="1"/>
  <c r="AA418" i="1"/>
  <c r="H391" i="2" s="1"/>
  <c r="AA419" i="1"/>
  <c r="H392" i="2" s="1"/>
  <c r="AA420" i="1"/>
  <c r="H393" i="2" s="1"/>
  <c r="AA421" i="1"/>
  <c r="H394" i="2" s="1"/>
  <c r="AA422" i="1"/>
  <c r="H395" i="2" s="1"/>
  <c r="AA423" i="1"/>
  <c r="H396" i="2" s="1"/>
  <c r="AA424" i="1"/>
  <c r="H397" i="2" s="1"/>
  <c r="AA425" i="1"/>
  <c r="H398" i="2" s="1"/>
  <c r="AA426" i="1"/>
  <c r="H399" i="2" s="1"/>
  <c r="AA427" i="1"/>
  <c r="H400" i="2" s="1"/>
  <c r="AA428" i="1"/>
  <c r="H401" i="2" s="1"/>
  <c r="AA429" i="1"/>
  <c r="H402" i="2" s="1"/>
  <c r="AA430" i="1"/>
  <c r="H403" i="2" s="1"/>
  <c r="AA431" i="1"/>
  <c r="H404" i="2" s="1"/>
  <c r="AA432" i="1"/>
  <c r="H405" i="2" s="1"/>
  <c r="AA433" i="1"/>
  <c r="H406" i="2" s="1"/>
  <c r="AA434" i="1"/>
  <c r="H407" i="2" s="1"/>
  <c r="AA435" i="1"/>
  <c r="H408" i="2" s="1"/>
  <c r="AA436" i="1"/>
  <c r="H409" i="2" s="1"/>
  <c r="AA437" i="1"/>
  <c r="H410" i="2" s="1"/>
  <c r="AA438" i="1"/>
  <c r="H411" i="2" s="1"/>
  <c r="AA439" i="1"/>
  <c r="H412" i="2" s="1"/>
  <c r="AA440" i="1"/>
  <c r="H413" i="2" s="1"/>
  <c r="AA441" i="1"/>
  <c r="H414" i="2" s="1"/>
  <c r="AA442" i="1"/>
  <c r="H415" i="2" s="1"/>
  <c r="AA443" i="1"/>
  <c r="H416" i="2" s="1"/>
  <c r="AA444" i="1"/>
  <c r="H417" i="2" s="1"/>
  <c r="AA445" i="1"/>
  <c r="H418" i="2" s="1"/>
  <c r="AA446" i="1"/>
  <c r="H419" i="2" s="1"/>
  <c r="AA447" i="1"/>
  <c r="H420" i="2" s="1"/>
  <c r="AA448" i="1"/>
  <c r="H421" i="2" s="1"/>
  <c r="AA449" i="1"/>
  <c r="H422" i="2" s="1"/>
  <c r="AA450" i="1"/>
  <c r="H423" i="2" s="1"/>
  <c r="AA451" i="1"/>
  <c r="H424" i="2" s="1"/>
  <c r="AA452" i="1"/>
  <c r="H425" i="2" s="1"/>
  <c r="AA453" i="1"/>
  <c r="H426" i="2" s="1"/>
  <c r="AA454" i="1"/>
  <c r="H427" i="2" s="1"/>
  <c r="AA455" i="1"/>
  <c r="H428" i="2" s="1"/>
  <c r="AA456" i="1"/>
  <c r="H429" i="2" s="1"/>
  <c r="AA457" i="1"/>
  <c r="H430" i="2" s="1"/>
  <c r="AA458" i="1"/>
  <c r="H431" i="2" s="1"/>
  <c r="AA459" i="1"/>
  <c r="H432" i="2" s="1"/>
  <c r="AA460" i="1"/>
  <c r="H433" i="2" s="1"/>
  <c r="AA461" i="1"/>
  <c r="H434" i="2" s="1"/>
  <c r="AA462" i="1"/>
  <c r="H435" i="2" s="1"/>
  <c r="AA463" i="1"/>
  <c r="H436" i="2" s="1"/>
  <c r="AA464" i="1"/>
  <c r="H437" i="2" s="1"/>
  <c r="AA465" i="1"/>
  <c r="H438" i="2" s="1"/>
  <c r="AA466" i="1"/>
  <c r="H439" i="2" s="1"/>
  <c r="AA467" i="1"/>
  <c r="H440" i="2" s="1"/>
  <c r="AA468" i="1"/>
  <c r="H441" i="2" s="1"/>
  <c r="AA469" i="1"/>
  <c r="H442" i="2" s="1"/>
  <c r="AA470" i="1"/>
  <c r="H443" i="2" s="1"/>
  <c r="AA471" i="1"/>
  <c r="H444" i="2" s="1"/>
  <c r="AA472" i="1"/>
  <c r="H445" i="2" s="1"/>
  <c r="AA473" i="1"/>
  <c r="H446" i="2" s="1"/>
  <c r="AA474" i="1"/>
  <c r="H447" i="2" s="1"/>
  <c r="AA475" i="1"/>
  <c r="H448" i="2" s="1"/>
  <c r="AA476" i="1"/>
  <c r="H449" i="2" s="1"/>
  <c r="AA477" i="1"/>
  <c r="H450" i="2" s="1"/>
  <c r="AA478" i="1"/>
  <c r="H451" i="2" s="1"/>
  <c r="AA479" i="1"/>
  <c r="H452" i="2" s="1"/>
  <c r="AA480" i="1"/>
  <c r="H453" i="2" s="1"/>
  <c r="AA481" i="1"/>
  <c r="H454" i="2" s="1"/>
  <c r="AA482" i="1"/>
  <c r="H455" i="2" s="1"/>
  <c r="AA483" i="1"/>
  <c r="H456" i="2" s="1"/>
  <c r="AA484" i="1"/>
  <c r="H457" i="2" s="1"/>
  <c r="AA485" i="1"/>
  <c r="H458" i="2" s="1"/>
  <c r="AA486" i="1"/>
  <c r="H459" i="2" s="1"/>
  <c r="AA487" i="1"/>
  <c r="H460" i="2" s="1"/>
  <c r="AA488" i="1"/>
  <c r="H461" i="2" s="1"/>
  <c r="AA490" i="1"/>
  <c r="H463" i="2" s="1"/>
  <c r="AA491" i="1"/>
  <c r="H464" i="2" s="1"/>
  <c r="AA492" i="1"/>
  <c r="H465" i="2" s="1"/>
  <c r="AA493" i="1"/>
  <c r="H466" i="2" s="1"/>
  <c r="AA494" i="1"/>
  <c r="H467" i="2" s="1"/>
  <c r="AA495" i="1"/>
  <c r="H468" i="2" s="1"/>
  <c r="AA496" i="1"/>
  <c r="H469" i="2" s="1"/>
  <c r="AA497" i="1"/>
  <c r="H470" i="2" s="1"/>
  <c r="AA498" i="1"/>
  <c r="H471" i="2" s="1"/>
  <c r="AA499" i="1"/>
  <c r="H472" i="2" s="1"/>
  <c r="AA500" i="1"/>
  <c r="H473" i="2" s="1"/>
  <c r="AA501" i="1"/>
  <c r="H474" i="2" s="1"/>
  <c r="AA502" i="1"/>
  <c r="H475" i="2" s="1"/>
  <c r="AA503" i="1"/>
  <c r="H476" i="2" s="1"/>
  <c r="AA504" i="1"/>
  <c r="H477" i="2" s="1"/>
  <c r="AA505" i="1"/>
  <c r="H478" i="2" s="1"/>
  <c r="AA506" i="1"/>
  <c r="H479" i="2" s="1"/>
  <c r="AA507" i="1"/>
  <c r="H480" i="2" s="1"/>
  <c r="AA508" i="1"/>
  <c r="H481" i="2" s="1"/>
  <c r="AA509" i="1"/>
  <c r="H482" i="2" s="1"/>
  <c r="AA510" i="1"/>
  <c r="H483" i="2" s="1"/>
  <c r="AA511" i="1"/>
  <c r="H484" i="2" s="1"/>
  <c r="AA512" i="1"/>
  <c r="H485" i="2" s="1"/>
  <c r="AA513" i="1"/>
  <c r="H486" i="2" s="1"/>
  <c r="AA514" i="1"/>
  <c r="H487" i="2" s="1"/>
  <c r="AA515" i="1"/>
  <c r="H488" i="2" s="1"/>
  <c r="AA516" i="1"/>
  <c r="H489" i="2" s="1"/>
  <c r="AA517" i="1"/>
  <c r="H490" i="2" s="1"/>
  <c r="AA518" i="1"/>
  <c r="H491" i="2" s="1"/>
  <c r="AA519" i="1"/>
  <c r="H492" i="2" s="1"/>
  <c r="AA520" i="1"/>
  <c r="H493" i="2" s="1"/>
  <c r="AA521" i="1"/>
  <c r="H494" i="2" s="1"/>
  <c r="AA522" i="1"/>
  <c r="H495" i="2" s="1"/>
  <c r="AA523" i="1"/>
  <c r="H496" i="2" s="1"/>
  <c r="AA524" i="1"/>
  <c r="H497" i="2" s="1"/>
  <c r="AA525" i="1"/>
  <c r="H498" i="2" s="1"/>
  <c r="AA526" i="1"/>
  <c r="H499" i="2" s="1"/>
  <c r="AA527" i="1"/>
  <c r="H500" i="2" s="1"/>
  <c r="AA528" i="1"/>
  <c r="H501" i="2" s="1"/>
  <c r="AA529" i="1"/>
  <c r="H502" i="2" s="1"/>
  <c r="AA530" i="1"/>
  <c r="H503" i="2" s="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177" i="1"/>
  <c r="S532" i="1" s="1"/>
  <c r="S533" i="1" s="1"/>
  <c r="R175" i="1" s="1"/>
  <c r="U165" i="1"/>
  <c r="U532" i="1" s="1"/>
  <c r="U533" i="1" s="1"/>
  <c r="T163" i="1" s="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141" i="1"/>
  <c r="I532" i="1" s="1"/>
  <c r="I533" i="1" s="1"/>
  <c r="H139" i="1" s="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168" i="1"/>
  <c r="T162" i="1" l="1"/>
  <c r="R174" i="1"/>
  <c r="AA175" i="1"/>
  <c r="H138" i="1"/>
  <c r="H385" i="2"/>
  <c r="J385" i="2"/>
  <c r="K385" i="2"/>
  <c r="S385" i="2"/>
  <c r="E385" i="2"/>
  <c r="N385" i="2"/>
  <c r="F385" i="2"/>
  <c r="O385" i="2"/>
  <c r="G385" i="2"/>
  <c r="H377" i="2"/>
  <c r="J377" i="2"/>
  <c r="R377" i="2"/>
  <c r="K377" i="2"/>
  <c r="S377" i="2"/>
  <c r="E377" i="2"/>
  <c r="N377" i="2"/>
  <c r="F377" i="2"/>
  <c r="O377" i="2"/>
  <c r="G377" i="2"/>
  <c r="P377" i="2"/>
  <c r="H369" i="2"/>
  <c r="J369" i="2"/>
  <c r="R369" i="2"/>
  <c r="K369" i="2"/>
  <c r="S369" i="2"/>
  <c r="E369" i="2"/>
  <c r="N369" i="2"/>
  <c r="F369" i="2"/>
  <c r="O369" i="2"/>
  <c r="G369" i="2"/>
  <c r="P369" i="2"/>
  <c r="H361" i="2"/>
  <c r="J361" i="2"/>
  <c r="R361" i="2"/>
  <c r="K361" i="2"/>
  <c r="S361" i="2"/>
  <c r="L361" i="2"/>
  <c r="T361" i="2"/>
  <c r="E361" i="2"/>
  <c r="N361" i="2"/>
  <c r="F361" i="2"/>
  <c r="O361" i="2"/>
  <c r="G361" i="2"/>
  <c r="P361" i="2"/>
  <c r="H353" i="2"/>
  <c r="J353" i="2"/>
  <c r="R353" i="2"/>
  <c r="K353" i="2"/>
  <c r="S353" i="2"/>
  <c r="L353" i="2"/>
  <c r="T353" i="2"/>
  <c r="E353" i="2"/>
  <c r="N353" i="2"/>
  <c r="F353" i="2"/>
  <c r="O353" i="2"/>
  <c r="G353" i="2"/>
  <c r="P353" i="2"/>
  <c r="H344" i="2"/>
  <c r="J344" i="2"/>
  <c r="R344" i="2"/>
  <c r="K344" i="2"/>
  <c r="S344" i="2"/>
  <c r="L344" i="2"/>
  <c r="T344" i="2"/>
  <c r="E344" i="2"/>
  <c r="N344" i="2"/>
  <c r="F344" i="2"/>
  <c r="O344" i="2"/>
  <c r="G344" i="2"/>
  <c r="P344" i="2"/>
  <c r="H336" i="2"/>
  <c r="J336" i="2"/>
  <c r="R336" i="2"/>
  <c r="K336" i="2"/>
  <c r="S336" i="2"/>
  <c r="L336" i="2"/>
  <c r="T336" i="2"/>
  <c r="D336" i="2"/>
  <c r="M336" i="2"/>
  <c r="E336" i="2"/>
  <c r="N336" i="2"/>
  <c r="F336" i="2"/>
  <c r="O336" i="2"/>
  <c r="G336" i="2"/>
  <c r="P336" i="2"/>
  <c r="H328" i="2"/>
  <c r="J328" i="2"/>
  <c r="R328" i="2"/>
  <c r="K328" i="2"/>
  <c r="S328" i="2"/>
  <c r="L328" i="2"/>
  <c r="T328" i="2"/>
  <c r="D328" i="2"/>
  <c r="M328" i="2"/>
  <c r="E328" i="2"/>
  <c r="N328" i="2"/>
  <c r="F328" i="2"/>
  <c r="O328" i="2"/>
  <c r="G328" i="2"/>
  <c r="P328" i="2"/>
  <c r="H320" i="2"/>
  <c r="J320" i="2"/>
  <c r="R320" i="2"/>
  <c r="K320" i="2"/>
  <c r="S320" i="2"/>
  <c r="L320" i="2"/>
  <c r="T320" i="2"/>
  <c r="D320" i="2"/>
  <c r="M320" i="2"/>
  <c r="E320" i="2"/>
  <c r="N320" i="2"/>
  <c r="F320" i="2"/>
  <c r="O320" i="2"/>
  <c r="G320" i="2"/>
  <c r="P320" i="2"/>
  <c r="H312" i="2"/>
  <c r="J312" i="2"/>
  <c r="R312" i="2"/>
  <c r="K312" i="2"/>
  <c r="S312" i="2"/>
  <c r="L312" i="2"/>
  <c r="T312" i="2"/>
  <c r="D312" i="2"/>
  <c r="M312" i="2"/>
  <c r="E312" i="2"/>
  <c r="N312" i="2"/>
  <c r="F312" i="2"/>
  <c r="O312" i="2"/>
  <c r="G312" i="2"/>
  <c r="P312" i="2"/>
  <c r="H304" i="2"/>
  <c r="J304" i="2"/>
  <c r="R304" i="2"/>
  <c r="K304" i="2"/>
  <c r="S304" i="2"/>
  <c r="L304" i="2"/>
  <c r="T304" i="2"/>
  <c r="D304" i="2"/>
  <c r="M304" i="2"/>
  <c r="E304" i="2"/>
  <c r="N304" i="2"/>
  <c r="F304" i="2"/>
  <c r="O304" i="2"/>
  <c r="G304" i="2"/>
  <c r="P304" i="2"/>
  <c r="H296" i="2"/>
  <c r="J296" i="2"/>
  <c r="R296" i="2"/>
  <c r="K296" i="2"/>
  <c r="S296" i="2"/>
  <c r="L296" i="2"/>
  <c r="T296" i="2"/>
  <c r="D296" i="2"/>
  <c r="M296" i="2"/>
  <c r="E296" i="2"/>
  <c r="N296" i="2"/>
  <c r="F296" i="2"/>
  <c r="O296" i="2"/>
  <c r="G296" i="2"/>
  <c r="P296" i="2"/>
  <c r="H288" i="2"/>
  <c r="J288" i="2"/>
  <c r="R288" i="2"/>
  <c r="K288" i="2"/>
  <c r="S288" i="2"/>
  <c r="L288" i="2"/>
  <c r="T288" i="2"/>
  <c r="D288" i="2"/>
  <c r="M288" i="2"/>
  <c r="E288" i="2"/>
  <c r="N288" i="2"/>
  <c r="F288" i="2"/>
  <c r="O288" i="2"/>
  <c r="G288" i="2"/>
  <c r="P288" i="2"/>
  <c r="H280" i="2"/>
  <c r="J280" i="2"/>
  <c r="R280" i="2"/>
  <c r="K280" i="2"/>
  <c r="S280" i="2"/>
  <c r="L280" i="2"/>
  <c r="T280" i="2"/>
  <c r="D280" i="2"/>
  <c r="M280" i="2"/>
  <c r="E280" i="2"/>
  <c r="N280" i="2"/>
  <c r="F280" i="2"/>
  <c r="O280" i="2"/>
  <c r="G280" i="2"/>
  <c r="P280" i="2"/>
  <c r="H272" i="2"/>
  <c r="J272" i="2"/>
  <c r="R272" i="2"/>
  <c r="K272" i="2"/>
  <c r="S272" i="2"/>
  <c r="L272" i="2"/>
  <c r="T272" i="2"/>
  <c r="D272" i="2"/>
  <c r="M272" i="2"/>
  <c r="E272" i="2"/>
  <c r="N272" i="2"/>
  <c r="F272" i="2"/>
  <c r="O272" i="2"/>
  <c r="G272" i="2"/>
  <c r="P272" i="2"/>
  <c r="H264" i="2"/>
  <c r="J264" i="2"/>
  <c r="R264" i="2"/>
  <c r="K264" i="2"/>
  <c r="S264" i="2"/>
  <c r="L264" i="2"/>
  <c r="T264" i="2"/>
  <c r="D264" i="2"/>
  <c r="M264" i="2"/>
  <c r="E264" i="2"/>
  <c r="N264" i="2"/>
  <c r="F264" i="2"/>
  <c r="O264" i="2"/>
  <c r="G264" i="2"/>
  <c r="P264" i="2"/>
  <c r="H256" i="2"/>
  <c r="J256" i="2"/>
  <c r="R256" i="2"/>
  <c r="K256" i="2"/>
  <c r="S256" i="2"/>
  <c r="L256" i="2"/>
  <c r="T256" i="2"/>
  <c r="D256" i="2"/>
  <c r="M256" i="2"/>
  <c r="E256" i="2"/>
  <c r="N256" i="2"/>
  <c r="F256" i="2"/>
  <c r="O256" i="2"/>
  <c r="G256" i="2"/>
  <c r="P256" i="2"/>
  <c r="H248" i="2"/>
  <c r="J248" i="2"/>
  <c r="R248" i="2"/>
  <c r="K248" i="2"/>
  <c r="S248" i="2"/>
  <c r="L248" i="2"/>
  <c r="T248" i="2"/>
  <c r="D248" i="2"/>
  <c r="M248" i="2"/>
  <c r="E248" i="2"/>
  <c r="N248" i="2"/>
  <c r="F248" i="2"/>
  <c r="O248" i="2"/>
  <c r="G248" i="2"/>
  <c r="P248" i="2"/>
  <c r="H240" i="2"/>
  <c r="I240" i="2"/>
  <c r="Q240" i="2"/>
  <c r="K240" i="2"/>
  <c r="T240" i="2"/>
  <c r="L240" i="2"/>
  <c r="M240" i="2"/>
  <c r="D240" i="2"/>
  <c r="N240" i="2"/>
  <c r="E240" i="2"/>
  <c r="O240" i="2"/>
  <c r="F240" i="2"/>
  <c r="P240" i="2"/>
  <c r="G240" i="2"/>
  <c r="R240" i="2"/>
  <c r="H232" i="2"/>
  <c r="L232" i="2"/>
  <c r="T232" i="2"/>
  <c r="E232" i="2"/>
  <c r="G232" i="2"/>
  <c r="P232" i="2"/>
  <c r="I232" i="2"/>
  <c r="Q232" i="2"/>
  <c r="O232" i="2"/>
  <c r="R232" i="2"/>
  <c r="D232" i="2"/>
  <c r="S232" i="2"/>
  <c r="F232" i="2"/>
  <c r="J232" i="2"/>
  <c r="K232" i="2"/>
  <c r="M232" i="2"/>
  <c r="H224" i="2"/>
  <c r="L224" i="2"/>
  <c r="T224" i="2"/>
  <c r="D224" i="2"/>
  <c r="M224" i="2"/>
  <c r="E224" i="2"/>
  <c r="N224" i="2"/>
  <c r="G224" i="2"/>
  <c r="P224" i="2"/>
  <c r="I224" i="2"/>
  <c r="Q224" i="2"/>
  <c r="O224" i="2"/>
  <c r="R224" i="2"/>
  <c r="S224" i="2"/>
  <c r="F224" i="2"/>
  <c r="J224" i="2"/>
  <c r="H216" i="2"/>
  <c r="L216" i="2"/>
  <c r="T216" i="2"/>
  <c r="D216" i="2"/>
  <c r="M216" i="2"/>
  <c r="E216" i="2"/>
  <c r="N216" i="2"/>
  <c r="G216" i="2"/>
  <c r="P216" i="2"/>
  <c r="I216" i="2"/>
  <c r="Q216" i="2"/>
  <c r="O216" i="2"/>
  <c r="R216" i="2"/>
  <c r="S216" i="2"/>
  <c r="F216" i="2"/>
  <c r="J216" i="2"/>
  <c r="L208" i="2"/>
  <c r="T208" i="2"/>
  <c r="D208" i="2"/>
  <c r="M208" i="2"/>
  <c r="H208" i="2"/>
  <c r="E208" i="2"/>
  <c r="N208" i="2"/>
  <c r="G208" i="2"/>
  <c r="P208" i="2"/>
  <c r="I208" i="2"/>
  <c r="Q208" i="2"/>
  <c r="J208" i="2"/>
  <c r="R208" i="2"/>
  <c r="F208" i="2"/>
  <c r="K208" i="2"/>
  <c r="O208" i="2"/>
  <c r="S208" i="2"/>
  <c r="H200" i="2"/>
  <c r="L200" i="2"/>
  <c r="T200" i="2"/>
  <c r="D200" i="2"/>
  <c r="M200" i="2"/>
  <c r="E200" i="2"/>
  <c r="N200" i="2"/>
  <c r="F200" i="2"/>
  <c r="O200" i="2"/>
  <c r="G200" i="2"/>
  <c r="P200" i="2"/>
  <c r="I200" i="2"/>
  <c r="Q200" i="2"/>
  <c r="J200" i="2"/>
  <c r="R200" i="2"/>
  <c r="K200" i="2"/>
  <c r="S200" i="2"/>
  <c r="H192" i="2"/>
  <c r="L192" i="2"/>
  <c r="T192" i="2"/>
  <c r="D192" i="2"/>
  <c r="M192" i="2"/>
  <c r="E192" i="2"/>
  <c r="N192" i="2"/>
  <c r="F192" i="2"/>
  <c r="O192" i="2"/>
  <c r="G192" i="2"/>
  <c r="P192" i="2"/>
  <c r="I192" i="2"/>
  <c r="Q192" i="2"/>
  <c r="J192" i="2"/>
  <c r="R192" i="2"/>
  <c r="K192" i="2"/>
  <c r="S192" i="2"/>
  <c r="H184" i="2"/>
  <c r="L184" i="2"/>
  <c r="T184" i="2"/>
  <c r="D184" i="2"/>
  <c r="M184" i="2"/>
  <c r="E184" i="2"/>
  <c r="N184" i="2"/>
  <c r="F184" i="2"/>
  <c r="O184" i="2"/>
  <c r="G184" i="2"/>
  <c r="P184" i="2"/>
  <c r="I184" i="2"/>
  <c r="Q184" i="2"/>
  <c r="J184" i="2"/>
  <c r="R184" i="2"/>
  <c r="K184" i="2"/>
  <c r="S184" i="2"/>
  <c r="H176" i="2"/>
  <c r="L176" i="2"/>
  <c r="T176" i="2"/>
  <c r="D176" i="2"/>
  <c r="M176" i="2"/>
  <c r="E176" i="2"/>
  <c r="N176" i="2"/>
  <c r="F176" i="2"/>
  <c r="O176" i="2"/>
  <c r="G176" i="2"/>
  <c r="P176" i="2"/>
  <c r="I176" i="2"/>
  <c r="Q176" i="2"/>
  <c r="J176" i="2"/>
  <c r="R176" i="2"/>
  <c r="K176" i="2"/>
  <c r="S176" i="2"/>
  <c r="H168" i="2"/>
  <c r="L168" i="2"/>
  <c r="T168" i="2"/>
  <c r="D168" i="2"/>
  <c r="M168" i="2"/>
  <c r="E168" i="2"/>
  <c r="N168" i="2"/>
  <c r="F168" i="2"/>
  <c r="O168" i="2"/>
  <c r="G168" i="2"/>
  <c r="P168" i="2"/>
  <c r="I168" i="2"/>
  <c r="Q168" i="2"/>
  <c r="J168" i="2"/>
  <c r="R168" i="2"/>
  <c r="K168" i="2"/>
  <c r="S168" i="2"/>
  <c r="H160" i="2"/>
  <c r="L160" i="2"/>
  <c r="T160" i="2"/>
  <c r="D160" i="2"/>
  <c r="M160" i="2"/>
  <c r="E160" i="2"/>
  <c r="N160" i="2"/>
  <c r="F160" i="2"/>
  <c r="O160" i="2"/>
  <c r="G160" i="2"/>
  <c r="P160" i="2"/>
  <c r="I160" i="2"/>
  <c r="Q160" i="2"/>
  <c r="J160" i="2"/>
  <c r="R160" i="2"/>
  <c r="K160" i="2"/>
  <c r="S160" i="2"/>
  <c r="H152" i="2"/>
  <c r="L152" i="2"/>
  <c r="T152" i="2"/>
  <c r="D152" i="2"/>
  <c r="M152" i="2"/>
  <c r="E152" i="2"/>
  <c r="N152" i="2"/>
  <c r="F152" i="2"/>
  <c r="O152" i="2"/>
  <c r="G152" i="2"/>
  <c r="P152" i="2"/>
  <c r="I152" i="2"/>
  <c r="Q152" i="2"/>
  <c r="J152" i="2"/>
  <c r="R152" i="2"/>
  <c r="K152" i="2"/>
  <c r="S152" i="2"/>
  <c r="R503" i="2"/>
  <c r="J503" i="2"/>
  <c r="R502" i="2"/>
  <c r="J502" i="2"/>
  <c r="R501" i="2"/>
  <c r="J501" i="2"/>
  <c r="R500" i="2"/>
  <c r="J500" i="2"/>
  <c r="R499" i="2"/>
  <c r="J499" i="2"/>
  <c r="R498" i="2"/>
  <c r="J498" i="2"/>
  <c r="R497" i="2"/>
  <c r="J497" i="2"/>
  <c r="R496" i="2"/>
  <c r="J496" i="2"/>
  <c r="R495" i="2"/>
  <c r="J495" i="2"/>
  <c r="R494" i="2"/>
  <c r="J494" i="2"/>
  <c r="R493" i="2"/>
  <c r="J493" i="2"/>
  <c r="R492" i="2"/>
  <c r="J492" i="2"/>
  <c r="R491" i="2"/>
  <c r="J491" i="2"/>
  <c r="R490" i="2"/>
  <c r="J490" i="2"/>
  <c r="R489" i="2"/>
  <c r="J489" i="2"/>
  <c r="R488" i="2"/>
  <c r="J488" i="2"/>
  <c r="R487" i="2"/>
  <c r="J487" i="2"/>
  <c r="R486" i="2"/>
  <c r="J486" i="2"/>
  <c r="R485" i="2"/>
  <c r="J485" i="2"/>
  <c r="R484" i="2"/>
  <c r="J484" i="2"/>
  <c r="R483" i="2"/>
  <c r="J483" i="2"/>
  <c r="R482" i="2"/>
  <c r="J482" i="2"/>
  <c r="R481" i="2"/>
  <c r="J481" i="2"/>
  <c r="R480" i="2"/>
  <c r="J480" i="2"/>
  <c r="R479" i="2"/>
  <c r="J479" i="2"/>
  <c r="R478" i="2"/>
  <c r="J478" i="2"/>
  <c r="R477" i="2"/>
  <c r="J477" i="2"/>
  <c r="R476" i="2"/>
  <c r="J476" i="2"/>
  <c r="R475" i="2"/>
  <c r="J475" i="2"/>
  <c r="R474" i="2"/>
  <c r="J474" i="2"/>
  <c r="R473" i="2"/>
  <c r="J473" i="2"/>
  <c r="R472" i="2"/>
  <c r="J472" i="2"/>
  <c r="R471" i="2"/>
  <c r="J471" i="2"/>
  <c r="R470" i="2"/>
  <c r="J470" i="2"/>
  <c r="R469" i="2"/>
  <c r="J469" i="2"/>
  <c r="R468" i="2"/>
  <c r="J468" i="2"/>
  <c r="R467" i="2"/>
  <c r="J467" i="2"/>
  <c r="R466" i="2"/>
  <c r="J466" i="2"/>
  <c r="R465" i="2"/>
  <c r="J465" i="2"/>
  <c r="R464" i="2"/>
  <c r="J464" i="2"/>
  <c r="R463" i="2"/>
  <c r="J463" i="2"/>
  <c r="R461" i="2"/>
  <c r="J461" i="2"/>
  <c r="R460" i="2"/>
  <c r="J460" i="2"/>
  <c r="R459" i="2"/>
  <c r="J459" i="2"/>
  <c r="R458" i="2"/>
  <c r="J458" i="2"/>
  <c r="R457" i="2"/>
  <c r="J457" i="2"/>
  <c r="R456" i="2"/>
  <c r="J456" i="2"/>
  <c r="R455" i="2"/>
  <c r="J455" i="2"/>
  <c r="R454" i="2"/>
  <c r="J454" i="2"/>
  <c r="R453" i="2"/>
  <c r="J453" i="2"/>
  <c r="R452" i="2"/>
  <c r="J452" i="2"/>
  <c r="R451" i="2"/>
  <c r="J451" i="2"/>
  <c r="R450" i="2"/>
  <c r="J450" i="2"/>
  <c r="R449" i="2"/>
  <c r="J449" i="2"/>
  <c r="R448" i="2"/>
  <c r="J448" i="2"/>
  <c r="R447" i="2"/>
  <c r="J447" i="2"/>
  <c r="R446" i="2"/>
  <c r="J446" i="2"/>
  <c r="R445" i="2"/>
  <c r="J445" i="2"/>
  <c r="R444" i="2"/>
  <c r="J444" i="2"/>
  <c r="R443" i="2"/>
  <c r="J443" i="2"/>
  <c r="R442" i="2"/>
  <c r="J442" i="2"/>
  <c r="R441" i="2"/>
  <c r="J441" i="2"/>
  <c r="R440" i="2"/>
  <c r="J440" i="2"/>
  <c r="R439" i="2"/>
  <c r="J439" i="2"/>
  <c r="R438" i="2"/>
  <c r="J438" i="2"/>
  <c r="R437" i="2"/>
  <c r="J437" i="2"/>
  <c r="R436" i="2"/>
  <c r="J436" i="2"/>
  <c r="R435" i="2"/>
  <c r="J435" i="2"/>
  <c r="R434" i="2"/>
  <c r="J434" i="2"/>
  <c r="R433" i="2"/>
  <c r="J433" i="2"/>
  <c r="R432" i="2"/>
  <c r="J432" i="2"/>
  <c r="R431" i="2"/>
  <c r="J431" i="2"/>
  <c r="R430" i="2"/>
  <c r="J430" i="2"/>
  <c r="R429" i="2"/>
  <c r="J429" i="2"/>
  <c r="R428" i="2"/>
  <c r="J428" i="2"/>
  <c r="R427" i="2"/>
  <c r="J427" i="2"/>
  <c r="R426" i="2"/>
  <c r="J426" i="2"/>
  <c r="R425" i="2"/>
  <c r="J425" i="2"/>
  <c r="R424" i="2"/>
  <c r="J424" i="2"/>
  <c r="R423" i="2"/>
  <c r="J423" i="2"/>
  <c r="R422" i="2"/>
  <c r="J422" i="2"/>
  <c r="R421" i="2"/>
  <c r="J421" i="2"/>
  <c r="R420" i="2"/>
  <c r="J420" i="2"/>
  <c r="R419" i="2"/>
  <c r="J419" i="2"/>
  <c r="R418" i="2"/>
  <c r="J418" i="2"/>
  <c r="R417" i="2"/>
  <c r="J417" i="2"/>
  <c r="R416" i="2"/>
  <c r="J416" i="2"/>
  <c r="R415" i="2"/>
  <c r="J415" i="2"/>
  <c r="R414" i="2"/>
  <c r="J414" i="2"/>
  <c r="R413" i="2"/>
  <c r="J413" i="2"/>
  <c r="R412" i="2"/>
  <c r="J412" i="2"/>
  <c r="R411" i="2"/>
  <c r="J411" i="2"/>
  <c r="R410" i="2"/>
  <c r="J410" i="2"/>
  <c r="R409" i="2"/>
  <c r="J409" i="2"/>
  <c r="R408" i="2"/>
  <c r="J408" i="2"/>
  <c r="R407" i="2"/>
  <c r="J407" i="2"/>
  <c r="R406" i="2"/>
  <c r="J406" i="2"/>
  <c r="R405" i="2"/>
  <c r="J405" i="2"/>
  <c r="R404" i="2"/>
  <c r="J404" i="2"/>
  <c r="R403" i="2"/>
  <c r="J403" i="2"/>
  <c r="R402" i="2"/>
  <c r="J402" i="2"/>
  <c r="R401" i="2"/>
  <c r="J401" i="2"/>
  <c r="R400" i="2"/>
  <c r="J400" i="2"/>
  <c r="R399" i="2"/>
  <c r="J399" i="2"/>
  <c r="R398" i="2"/>
  <c r="J398" i="2"/>
  <c r="R397" i="2"/>
  <c r="J397" i="2"/>
  <c r="R396" i="2"/>
  <c r="J396" i="2"/>
  <c r="R395" i="2"/>
  <c r="J395" i="2"/>
  <c r="R394" i="2"/>
  <c r="J394" i="2"/>
  <c r="R393" i="2"/>
  <c r="J393" i="2"/>
  <c r="R392" i="2"/>
  <c r="J392" i="2"/>
  <c r="R391" i="2"/>
  <c r="J391" i="2"/>
  <c r="R390" i="2"/>
  <c r="J390" i="2"/>
  <c r="R389" i="2"/>
  <c r="J389" i="2"/>
  <c r="R388" i="2"/>
  <c r="J388" i="2"/>
  <c r="R387" i="2"/>
  <c r="J387" i="2"/>
  <c r="R386" i="2"/>
  <c r="J386" i="2"/>
  <c r="Q385" i="2"/>
  <c r="I383" i="2"/>
  <c r="T381" i="2"/>
  <c r="M380" i="2"/>
  <c r="I379" i="2"/>
  <c r="T377" i="2"/>
  <c r="I375" i="2"/>
  <c r="T373" i="2"/>
  <c r="M372" i="2"/>
  <c r="I371" i="2"/>
  <c r="T369" i="2"/>
  <c r="I367" i="2"/>
  <c r="T365" i="2"/>
  <c r="I364" i="2"/>
  <c r="I362" i="2"/>
  <c r="I358" i="2"/>
  <c r="I356" i="2"/>
  <c r="I354" i="2"/>
  <c r="I350" i="2"/>
  <c r="I348" i="2"/>
  <c r="I346" i="2"/>
  <c r="I344" i="2"/>
  <c r="Q341" i="2"/>
  <c r="Q337" i="2"/>
  <c r="Q333" i="2"/>
  <c r="Q329" i="2"/>
  <c r="Q325" i="2"/>
  <c r="Q321" i="2"/>
  <c r="Q317" i="2"/>
  <c r="Q313" i="2"/>
  <c r="Q309" i="2"/>
  <c r="Q305" i="2"/>
  <c r="Q301" i="2"/>
  <c r="Q297" i="2"/>
  <c r="Q293" i="2"/>
  <c r="Q289" i="2"/>
  <c r="Q285" i="2"/>
  <c r="Q281" i="2"/>
  <c r="Q277" i="2"/>
  <c r="Q273" i="2"/>
  <c r="Q269" i="2"/>
  <c r="Q265" i="2"/>
  <c r="Q261" i="2"/>
  <c r="Q257" i="2"/>
  <c r="Q253" i="2"/>
  <c r="Q249" i="2"/>
  <c r="Q245" i="2"/>
  <c r="H384" i="2"/>
  <c r="J384" i="2"/>
  <c r="R384" i="2"/>
  <c r="K384" i="2"/>
  <c r="S384" i="2"/>
  <c r="E384" i="2"/>
  <c r="N384" i="2"/>
  <c r="F384" i="2"/>
  <c r="O384" i="2"/>
  <c r="G384" i="2"/>
  <c r="P384" i="2"/>
  <c r="H376" i="2"/>
  <c r="J376" i="2"/>
  <c r="R376" i="2"/>
  <c r="K376" i="2"/>
  <c r="S376" i="2"/>
  <c r="E376" i="2"/>
  <c r="N376" i="2"/>
  <c r="F376" i="2"/>
  <c r="O376" i="2"/>
  <c r="G376" i="2"/>
  <c r="P376" i="2"/>
  <c r="H368" i="2"/>
  <c r="J368" i="2"/>
  <c r="R368" i="2"/>
  <c r="K368" i="2"/>
  <c r="S368" i="2"/>
  <c r="E368" i="2"/>
  <c r="N368" i="2"/>
  <c r="F368" i="2"/>
  <c r="O368" i="2"/>
  <c r="G368" i="2"/>
  <c r="P368" i="2"/>
  <c r="H360" i="2"/>
  <c r="J360" i="2"/>
  <c r="R360" i="2"/>
  <c r="K360" i="2"/>
  <c r="S360" i="2"/>
  <c r="L360" i="2"/>
  <c r="T360" i="2"/>
  <c r="E360" i="2"/>
  <c r="N360" i="2"/>
  <c r="F360" i="2"/>
  <c r="O360" i="2"/>
  <c r="G360" i="2"/>
  <c r="P360" i="2"/>
  <c r="H352" i="2"/>
  <c r="J352" i="2"/>
  <c r="R352" i="2"/>
  <c r="K352" i="2"/>
  <c r="S352" i="2"/>
  <c r="L352" i="2"/>
  <c r="T352" i="2"/>
  <c r="E352" i="2"/>
  <c r="N352" i="2"/>
  <c r="F352" i="2"/>
  <c r="O352" i="2"/>
  <c r="G352" i="2"/>
  <c r="P352" i="2"/>
  <c r="H343" i="2"/>
  <c r="J343" i="2"/>
  <c r="R343" i="2"/>
  <c r="K343" i="2"/>
  <c r="S343" i="2"/>
  <c r="L343" i="2"/>
  <c r="T343" i="2"/>
  <c r="E343" i="2"/>
  <c r="N343" i="2"/>
  <c r="F343" i="2"/>
  <c r="O343" i="2"/>
  <c r="G343" i="2"/>
  <c r="P343" i="2"/>
  <c r="H335" i="2"/>
  <c r="J335" i="2"/>
  <c r="R335" i="2"/>
  <c r="K335" i="2"/>
  <c r="S335" i="2"/>
  <c r="L335" i="2"/>
  <c r="T335" i="2"/>
  <c r="D335" i="2"/>
  <c r="M335" i="2"/>
  <c r="E335" i="2"/>
  <c r="N335" i="2"/>
  <c r="F335" i="2"/>
  <c r="O335" i="2"/>
  <c r="G335" i="2"/>
  <c r="P335" i="2"/>
  <c r="H327" i="2"/>
  <c r="J327" i="2"/>
  <c r="R327" i="2"/>
  <c r="K327" i="2"/>
  <c r="S327" i="2"/>
  <c r="L327" i="2"/>
  <c r="T327" i="2"/>
  <c r="D327" i="2"/>
  <c r="M327" i="2"/>
  <c r="E327" i="2"/>
  <c r="N327" i="2"/>
  <c r="F327" i="2"/>
  <c r="O327" i="2"/>
  <c r="G327" i="2"/>
  <c r="P327" i="2"/>
  <c r="H319" i="2"/>
  <c r="J319" i="2"/>
  <c r="R319" i="2"/>
  <c r="K319" i="2"/>
  <c r="S319" i="2"/>
  <c r="L319" i="2"/>
  <c r="T319" i="2"/>
  <c r="D319" i="2"/>
  <c r="M319" i="2"/>
  <c r="E319" i="2"/>
  <c r="N319" i="2"/>
  <c r="F319" i="2"/>
  <c r="O319" i="2"/>
  <c r="G319" i="2"/>
  <c r="P319" i="2"/>
  <c r="H311" i="2"/>
  <c r="J311" i="2"/>
  <c r="R311" i="2"/>
  <c r="K311" i="2"/>
  <c r="S311" i="2"/>
  <c r="L311" i="2"/>
  <c r="T311" i="2"/>
  <c r="D311" i="2"/>
  <c r="M311" i="2"/>
  <c r="E311" i="2"/>
  <c r="N311" i="2"/>
  <c r="F311" i="2"/>
  <c r="O311" i="2"/>
  <c r="G311" i="2"/>
  <c r="P311" i="2"/>
  <c r="H303" i="2"/>
  <c r="J303" i="2"/>
  <c r="R303" i="2"/>
  <c r="K303" i="2"/>
  <c r="S303" i="2"/>
  <c r="L303" i="2"/>
  <c r="T303" i="2"/>
  <c r="D303" i="2"/>
  <c r="M303" i="2"/>
  <c r="E303" i="2"/>
  <c r="N303" i="2"/>
  <c r="F303" i="2"/>
  <c r="O303" i="2"/>
  <c r="G303" i="2"/>
  <c r="P303" i="2"/>
  <c r="H295" i="2"/>
  <c r="J295" i="2"/>
  <c r="R295" i="2"/>
  <c r="K295" i="2"/>
  <c r="S295" i="2"/>
  <c r="L295" i="2"/>
  <c r="T295" i="2"/>
  <c r="D295" i="2"/>
  <c r="M295" i="2"/>
  <c r="E295" i="2"/>
  <c r="N295" i="2"/>
  <c r="F295" i="2"/>
  <c r="O295" i="2"/>
  <c r="G295" i="2"/>
  <c r="P295" i="2"/>
  <c r="H287" i="2"/>
  <c r="J287" i="2"/>
  <c r="R287" i="2"/>
  <c r="K287" i="2"/>
  <c r="S287" i="2"/>
  <c r="L287" i="2"/>
  <c r="T287" i="2"/>
  <c r="D287" i="2"/>
  <c r="M287" i="2"/>
  <c r="E287" i="2"/>
  <c r="N287" i="2"/>
  <c r="F287" i="2"/>
  <c r="O287" i="2"/>
  <c r="G287" i="2"/>
  <c r="P287" i="2"/>
  <c r="H279" i="2"/>
  <c r="J279" i="2"/>
  <c r="R279" i="2"/>
  <c r="K279" i="2"/>
  <c r="S279" i="2"/>
  <c r="L279" i="2"/>
  <c r="T279" i="2"/>
  <c r="D279" i="2"/>
  <c r="M279" i="2"/>
  <c r="E279" i="2"/>
  <c r="N279" i="2"/>
  <c r="F279" i="2"/>
  <c r="O279" i="2"/>
  <c r="G279" i="2"/>
  <c r="P279" i="2"/>
  <c r="H271" i="2"/>
  <c r="J271" i="2"/>
  <c r="R271" i="2"/>
  <c r="K271" i="2"/>
  <c r="S271" i="2"/>
  <c r="L271" i="2"/>
  <c r="T271" i="2"/>
  <c r="D271" i="2"/>
  <c r="M271" i="2"/>
  <c r="E271" i="2"/>
  <c r="N271" i="2"/>
  <c r="F271" i="2"/>
  <c r="O271" i="2"/>
  <c r="G271" i="2"/>
  <c r="P271" i="2"/>
  <c r="H263" i="2"/>
  <c r="J263" i="2"/>
  <c r="R263" i="2"/>
  <c r="K263" i="2"/>
  <c r="S263" i="2"/>
  <c r="L263" i="2"/>
  <c r="T263" i="2"/>
  <c r="D263" i="2"/>
  <c r="M263" i="2"/>
  <c r="E263" i="2"/>
  <c r="N263" i="2"/>
  <c r="F263" i="2"/>
  <c r="O263" i="2"/>
  <c r="G263" i="2"/>
  <c r="P263" i="2"/>
  <c r="H255" i="2"/>
  <c r="J255" i="2"/>
  <c r="R255" i="2"/>
  <c r="K255" i="2"/>
  <c r="S255" i="2"/>
  <c r="L255" i="2"/>
  <c r="T255" i="2"/>
  <c r="D255" i="2"/>
  <c r="M255" i="2"/>
  <c r="E255" i="2"/>
  <c r="N255" i="2"/>
  <c r="F255" i="2"/>
  <c r="O255" i="2"/>
  <c r="G255" i="2"/>
  <c r="P255" i="2"/>
  <c r="H247" i="2"/>
  <c r="J247" i="2"/>
  <c r="R247" i="2"/>
  <c r="K247" i="2"/>
  <c r="S247" i="2"/>
  <c r="L247" i="2"/>
  <c r="T247" i="2"/>
  <c r="D247" i="2"/>
  <c r="M247" i="2"/>
  <c r="E247" i="2"/>
  <c r="N247" i="2"/>
  <c r="F247" i="2"/>
  <c r="O247" i="2"/>
  <c r="G247" i="2"/>
  <c r="P247" i="2"/>
  <c r="H239" i="2"/>
  <c r="L239" i="2"/>
  <c r="T239" i="2"/>
  <c r="I239" i="2"/>
  <c r="Q239" i="2"/>
  <c r="E239" i="2"/>
  <c r="P239" i="2"/>
  <c r="F239" i="2"/>
  <c r="R239" i="2"/>
  <c r="G239" i="2"/>
  <c r="S239" i="2"/>
  <c r="J239" i="2"/>
  <c r="K239" i="2"/>
  <c r="M239" i="2"/>
  <c r="N239" i="2"/>
  <c r="H231" i="2"/>
  <c r="L231" i="2"/>
  <c r="T231" i="2"/>
  <c r="E231" i="2"/>
  <c r="N231" i="2"/>
  <c r="G231" i="2"/>
  <c r="P231" i="2"/>
  <c r="I231" i="2"/>
  <c r="Q231" i="2"/>
  <c r="R231" i="2"/>
  <c r="S231" i="2"/>
  <c r="D231" i="2"/>
  <c r="F231" i="2"/>
  <c r="J231" i="2"/>
  <c r="K231" i="2"/>
  <c r="M231" i="2"/>
  <c r="H223" i="2"/>
  <c r="L223" i="2"/>
  <c r="T223" i="2"/>
  <c r="D223" i="2"/>
  <c r="M223" i="2"/>
  <c r="E223" i="2"/>
  <c r="N223" i="2"/>
  <c r="G223" i="2"/>
  <c r="P223" i="2"/>
  <c r="I223" i="2"/>
  <c r="Q223" i="2"/>
  <c r="J223" i="2"/>
  <c r="K223" i="2"/>
  <c r="O223" i="2"/>
  <c r="R223" i="2"/>
  <c r="S223" i="2"/>
  <c r="H215" i="2"/>
  <c r="L215" i="2"/>
  <c r="T215" i="2"/>
  <c r="D215" i="2"/>
  <c r="M215" i="2"/>
  <c r="E215" i="2"/>
  <c r="N215" i="2"/>
  <c r="G215" i="2"/>
  <c r="P215" i="2"/>
  <c r="I215" i="2"/>
  <c r="Q215" i="2"/>
  <c r="J215" i="2"/>
  <c r="K215" i="2"/>
  <c r="O215" i="2"/>
  <c r="R215" i="2"/>
  <c r="S215" i="2"/>
  <c r="H207" i="2"/>
  <c r="L207" i="2"/>
  <c r="T207" i="2"/>
  <c r="D207" i="2"/>
  <c r="M207" i="2"/>
  <c r="E207" i="2"/>
  <c r="N207" i="2"/>
  <c r="G207" i="2"/>
  <c r="P207" i="2"/>
  <c r="I207" i="2"/>
  <c r="Q207" i="2"/>
  <c r="J207" i="2"/>
  <c r="R207" i="2"/>
  <c r="K207" i="2"/>
  <c r="O207" i="2"/>
  <c r="S207" i="2"/>
  <c r="H199" i="2"/>
  <c r="L199" i="2"/>
  <c r="T199" i="2"/>
  <c r="D199" i="2"/>
  <c r="M199" i="2"/>
  <c r="E199" i="2"/>
  <c r="N199" i="2"/>
  <c r="F199" i="2"/>
  <c r="O199" i="2"/>
  <c r="G199" i="2"/>
  <c r="P199" i="2"/>
  <c r="I199" i="2"/>
  <c r="Q199" i="2"/>
  <c r="J199" i="2"/>
  <c r="R199" i="2"/>
  <c r="K199" i="2"/>
  <c r="H191" i="2"/>
  <c r="L191" i="2"/>
  <c r="T191" i="2"/>
  <c r="D191" i="2"/>
  <c r="M191" i="2"/>
  <c r="E191" i="2"/>
  <c r="N191" i="2"/>
  <c r="F191" i="2"/>
  <c r="O191" i="2"/>
  <c r="G191" i="2"/>
  <c r="P191" i="2"/>
  <c r="I191" i="2"/>
  <c r="Q191" i="2"/>
  <c r="J191" i="2"/>
  <c r="R191" i="2"/>
  <c r="K191" i="2"/>
  <c r="H183" i="2"/>
  <c r="L183" i="2"/>
  <c r="T183" i="2"/>
  <c r="D183" i="2"/>
  <c r="M183" i="2"/>
  <c r="E183" i="2"/>
  <c r="N183" i="2"/>
  <c r="F183" i="2"/>
  <c r="O183" i="2"/>
  <c r="G183" i="2"/>
  <c r="P183" i="2"/>
  <c r="I183" i="2"/>
  <c r="Q183" i="2"/>
  <c r="J183" i="2"/>
  <c r="R183" i="2"/>
  <c r="K183" i="2"/>
  <c r="H175" i="2"/>
  <c r="L175" i="2"/>
  <c r="T175" i="2"/>
  <c r="D175" i="2"/>
  <c r="M175" i="2"/>
  <c r="E175" i="2"/>
  <c r="N175" i="2"/>
  <c r="F175" i="2"/>
  <c r="O175" i="2"/>
  <c r="G175" i="2"/>
  <c r="P175" i="2"/>
  <c r="I175" i="2"/>
  <c r="Q175" i="2"/>
  <c r="J175" i="2"/>
  <c r="R175" i="2"/>
  <c r="K175" i="2"/>
  <c r="H167" i="2"/>
  <c r="L167" i="2"/>
  <c r="T167" i="2"/>
  <c r="D167" i="2"/>
  <c r="M167" i="2"/>
  <c r="E167" i="2"/>
  <c r="N167" i="2"/>
  <c r="F167" i="2"/>
  <c r="O167" i="2"/>
  <c r="G167" i="2"/>
  <c r="P167" i="2"/>
  <c r="I167" i="2"/>
  <c r="Q167" i="2"/>
  <c r="J167" i="2"/>
  <c r="R167" i="2"/>
  <c r="K167" i="2"/>
  <c r="H159" i="2"/>
  <c r="L159" i="2"/>
  <c r="T159" i="2"/>
  <c r="D159" i="2"/>
  <c r="M159" i="2"/>
  <c r="E159" i="2"/>
  <c r="N159" i="2"/>
  <c r="F159" i="2"/>
  <c r="O159" i="2"/>
  <c r="G159" i="2"/>
  <c r="P159" i="2"/>
  <c r="I159" i="2"/>
  <c r="Q159" i="2"/>
  <c r="J159" i="2"/>
  <c r="R159" i="2"/>
  <c r="K159" i="2"/>
  <c r="H151" i="2"/>
  <c r="L151" i="2"/>
  <c r="T151" i="2"/>
  <c r="D151" i="2"/>
  <c r="M151" i="2"/>
  <c r="E151" i="2"/>
  <c r="N151" i="2"/>
  <c r="F151" i="2"/>
  <c r="O151" i="2"/>
  <c r="G151" i="2"/>
  <c r="P151" i="2"/>
  <c r="I151" i="2"/>
  <c r="Q151" i="2"/>
  <c r="J151" i="2"/>
  <c r="R151" i="2"/>
  <c r="K151" i="2"/>
  <c r="Q503" i="2"/>
  <c r="I503" i="2"/>
  <c r="Q502" i="2"/>
  <c r="I502" i="2"/>
  <c r="Q501" i="2"/>
  <c r="I501" i="2"/>
  <c r="Q500" i="2"/>
  <c r="I500" i="2"/>
  <c r="Q499" i="2"/>
  <c r="I499" i="2"/>
  <c r="Q498" i="2"/>
  <c r="I498" i="2"/>
  <c r="Q497" i="2"/>
  <c r="I497" i="2"/>
  <c r="Q496" i="2"/>
  <c r="I496" i="2"/>
  <c r="Q495" i="2"/>
  <c r="I495" i="2"/>
  <c r="Q494" i="2"/>
  <c r="I494" i="2"/>
  <c r="Q493" i="2"/>
  <c r="I493" i="2"/>
  <c r="Q492" i="2"/>
  <c r="I492" i="2"/>
  <c r="Q491" i="2"/>
  <c r="I491" i="2"/>
  <c r="Q490" i="2"/>
  <c r="I490" i="2"/>
  <c r="Q489" i="2"/>
  <c r="I489" i="2"/>
  <c r="Q488" i="2"/>
  <c r="I488" i="2"/>
  <c r="Q487" i="2"/>
  <c r="I487" i="2"/>
  <c r="Q486" i="2"/>
  <c r="I486" i="2"/>
  <c r="Q485" i="2"/>
  <c r="I485" i="2"/>
  <c r="Q484" i="2"/>
  <c r="I484" i="2"/>
  <c r="Q483" i="2"/>
  <c r="I483" i="2"/>
  <c r="Q482" i="2"/>
  <c r="I482" i="2"/>
  <c r="Q481" i="2"/>
  <c r="I481" i="2"/>
  <c r="Q480" i="2"/>
  <c r="I480" i="2"/>
  <c r="Q479" i="2"/>
  <c r="I479" i="2"/>
  <c r="Q478" i="2"/>
  <c r="I478" i="2"/>
  <c r="Q477" i="2"/>
  <c r="I477" i="2"/>
  <c r="Q476" i="2"/>
  <c r="I476" i="2"/>
  <c r="Q475" i="2"/>
  <c r="I475" i="2"/>
  <c r="Q474" i="2"/>
  <c r="I474" i="2"/>
  <c r="Q473" i="2"/>
  <c r="I473" i="2"/>
  <c r="Q472" i="2"/>
  <c r="I472" i="2"/>
  <c r="Q471" i="2"/>
  <c r="I471" i="2"/>
  <c r="Q470" i="2"/>
  <c r="I470" i="2"/>
  <c r="Q469" i="2"/>
  <c r="I469" i="2"/>
  <c r="Q468" i="2"/>
  <c r="I468" i="2"/>
  <c r="Q467" i="2"/>
  <c r="I467" i="2"/>
  <c r="Q466" i="2"/>
  <c r="I466" i="2"/>
  <c r="Q465" i="2"/>
  <c r="I465" i="2"/>
  <c r="Q464" i="2"/>
  <c r="I464" i="2"/>
  <c r="Q463" i="2"/>
  <c r="I463" i="2"/>
  <c r="Q462" i="2"/>
  <c r="I462" i="2"/>
  <c r="Q461" i="2"/>
  <c r="I461" i="2"/>
  <c r="Q460" i="2"/>
  <c r="I460" i="2"/>
  <c r="Q459" i="2"/>
  <c r="I459" i="2"/>
  <c r="Q458" i="2"/>
  <c r="I458" i="2"/>
  <c r="Q457" i="2"/>
  <c r="I457" i="2"/>
  <c r="Q456" i="2"/>
  <c r="I456" i="2"/>
  <c r="Q455" i="2"/>
  <c r="I455" i="2"/>
  <c r="Q454" i="2"/>
  <c r="I454" i="2"/>
  <c r="Q453" i="2"/>
  <c r="I453" i="2"/>
  <c r="Q452" i="2"/>
  <c r="I452" i="2"/>
  <c r="Q451" i="2"/>
  <c r="I451" i="2"/>
  <c r="Q450" i="2"/>
  <c r="I450" i="2"/>
  <c r="Q449" i="2"/>
  <c r="I449" i="2"/>
  <c r="Q448" i="2"/>
  <c r="I448" i="2"/>
  <c r="Q447" i="2"/>
  <c r="I447" i="2"/>
  <c r="Q446" i="2"/>
  <c r="I446" i="2"/>
  <c r="Q445" i="2"/>
  <c r="I445" i="2"/>
  <c r="Q444" i="2"/>
  <c r="I444" i="2"/>
  <c r="Q443" i="2"/>
  <c r="I443" i="2"/>
  <c r="Q442" i="2"/>
  <c r="I442" i="2"/>
  <c r="Q441" i="2"/>
  <c r="I441" i="2"/>
  <c r="Q440" i="2"/>
  <c r="I440" i="2"/>
  <c r="Q439" i="2"/>
  <c r="I439" i="2"/>
  <c r="Q438" i="2"/>
  <c r="I438" i="2"/>
  <c r="Q437" i="2"/>
  <c r="I437" i="2"/>
  <c r="Q436" i="2"/>
  <c r="I436" i="2"/>
  <c r="Q435" i="2"/>
  <c r="I435" i="2"/>
  <c r="Q434" i="2"/>
  <c r="I434" i="2"/>
  <c r="Q433" i="2"/>
  <c r="I433" i="2"/>
  <c r="Q432" i="2"/>
  <c r="I432" i="2"/>
  <c r="Q431" i="2"/>
  <c r="I431" i="2"/>
  <c r="Q430" i="2"/>
  <c r="I430" i="2"/>
  <c r="Q429" i="2"/>
  <c r="I429" i="2"/>
  <c r="Q428" i="2"/>
  <c r="I428" i="2"/>
  <c r="Q427" i="2"/>
  <c r="I427" i="2"/>
  <c r="Q426" i="2"/>
  <c r="I426" i="2"/>
  <c r="Q425" i="2"/>
  <c r="I425" i="2"/>
  <c r="Q424" i="2"/>
  <c r="I424" i="2"/>
  <c r="Q423" i="2"/>
  <c r="I423" i="2"/>
  <c r="Q422" i="2"/>
  <c r="I422" i="2"/>
  <c r="Q421" i="2"/>
  <c r="I421" i="2"/>
  <c r="Q420" i="2"/>
  <c r="I420" i="2"/>
  <c r="Q419" i="2"/>
  <c r="I419" i="2"/>
  <c r="Q418" i="2"/>
  <c r="I418" i="2"/>
  <c r="Q417" i="2"/>
  <c r="I417" i="2"/>
  <c r="Q416" i="2"/>
  <c r="I416" i="2"/>
  <c r="Q415" i="2"/>
  <c r="I415" i="2"/>
  <c r="Q414" i="2"/>
  <c r="I414" i="2"/>
  <c r="Q413" i="2"/>
  <c r="I413" i="2"/>
  <c r="Q412" i="2"/>
  <c r="I412" i="2"/>
  <c r="Q411" i="2"/>
  <c r="I411" i="2"/>
  <c r="Q410" i="2"/>
  <c r="I410" i="2"/>
  <c r="Q409" i="2"/>
  <c r="I409" i="2"/>
  <c r="Q408" i="2"/>
  <c r="I408" i="2"/>
  <c r="Q407" i="2"/>
  <c r="I407" i="2"/>
  <c r="Q406" i="2"/>
  <c r="I406" i="2"/>
  <c r="Q405" i="2"/>
  <c r="I405" i="2"/>
  <c r="Q404" i="2"/>
  <c r="I404" i="2"/>
  <c r="Q403" i="2"/>
  <c r="I403" i="2"/>
  <c r="Q402" i="2"/>
  <c r="I402" i="2"/>
  <c r="Q401" i="2"/>
  <c r="I401" i="2"/>
  <c r="Q400" i="2"/>
  <c r="I400" i="2"/>
  <c r="Q399" i="2"/>
  <c r="I399" i="2"/>
  <c r="Q398" i="2"/>
  <c r="I398" i="2"/>
  <c r="Q397" i="2"/>
  <c r="I397" i="2"/>
  <c r="Q396" i="2"/>
  <c r="I396" i="2"/>
  <c r="Q395" i="2"/>
  <c r="I395" i="2"/>
  <c r="Q394" i="2"/>
  <c r="I394" i="2"/>
  <c r="Q393" i="2"/>
  <c r="I393" i="2"/>
  <c r="Q392" i="2"/>
  <c r="I392" i="2"/>
  <c r="Q391" i="2"/>
  <c r="I391" i="2"/>
  <c r="Q390" i="2"/>
  <c r="I390" i="2"/>
  <c r="Q389" i="2"/>
  <c r="I389" i="2"/>
  <c r="Q388" i="2"/>
  <c r="I388" i="2"/>
  <c r="Q387" i="2"/>
  <c r="I387" i="2"/>
  <c r="Q386" i="2"/>
  <c r="I386" i="2"/>
  <c r="P385" i="2"/>
  <c r="L384" i="2"/>
  <c r="Q381" i="2"/>
  <c r="L380" i="2"/>
  <c r="D379" i="2"/>
  <c r="Q377" i="2"/>
  <c r="L376" i="2"/>
  <c r="Q373" i="2"/>
  <c r="L372" i="2"/>
  <c r="D371" i="2"/>
  <c r="Q369" i="2"/>
  <c r="L368" i="2"/>
  <c r="Q365" i="2"/>
  <c r="D362" i="2"/>
  <c r="D360" i="2"/>
  <c r="D354" i="2"/>
  <c r="D352" i="2"/>
  <c r="D344" i="2"/>
  <c r="S240" i="2"/>
  <c r="O235" i="2"/>
  <c r="S199" i="2"/>
  <c r="S167" i="2"/>
  <c r="H383" i="2"/>
  <c r="J383" i="2"/>
  <c r="R383" i="2"/>
  <c r="K383" i="2"/>
  <c r="S383" i="2"/>
  <c r="E383" i="2"/>
  <c r="N383" i="2"/>
  <c r="F383" i="2"/>
  <c r="O383" i="2"/>
  <c r="G383" i="2"/>
  <c r="P383" i="2"/>
  <c r="H375" i="2"/>
  <c r="J375" i="2"/>
  <c r="R375" i="2"/>
  <c r="K375" i="2"/>
  <c r="S375" i="2"/>
  <c r="E375" i="2"/>
  <c r="N375" i="2"/>
  <c r="F375" i="2"/>
  <c r="O375" i="2"/>
  <c r="G375" i="2"/>
  <c r="P375" i="2"/>
  <c r="H367" i="2"/>
  <c r="J367" i="2"/>
  <c r="R367" i="2"/>
  <c r="K367" i="2"/>
  <c r="S367" i="2"/>
  <c r="E367" i="2"/>
  <c r="N367" i="2"/>
  <c r="F367" i="2"/>
  <c r="O367" i="2"/>
  <c r="G367" i="2"/>
  <c r="P367" i="2"/>
  <c r="H359" i="2"/>
  <c r="J359" i="2"/>
  <c r="R359" i="2"/>
  <c r="K359" i="2"/>
  <c r="S359" i="2"/>
  <c r="L359" i="2"/>
  <c r="T359" i="2"/>
  <c r="E359" i="2"/>
  <c r="N359" i="2"/>
  <c r="F359" i="2"/>
  <c r="O359" i="2"/>
  <c r="G359" i="2"/>
  <c r="P359" i="2"/>
  <c r="H351" i="2"/>
  <c r="J351" i="2"/>
  <c r="R351" i="2"/>
  <c r="K351" i="2"/>
  <c r="S351" i="2"/>
  <c r="L351" i="2"/>
  <c r="T351" i="2"/>
  <c r="E351" i="2"/>
  <c r="N351" i="2"/>
  <c r="F351" i="2"/>
  <c r="O351" i="2"/>
  <c r="G351" i="2"/>
  <c r="P351" i="2"/>
  <c r="H342" i="2"/>
  <c r="J342" i="2"/>
  <c r="R342" i="2"/>
  <c r="K342" i="2"/>
  <c r="S342" i="2"/>
  <c r="L342" i="2"/>
  <c r="T342" i="2"/>
  <c r="D342" i="2"/>
  <c r="M342" i="2"/>
  <c r="E342" i="2"/>
  <c r="N342" i="2"/>
  <c r="F342" i="2"/>
  <c r="O342" i="2"/>
  <c r="G342" i="2"/>
  <c r="P342" i="2"/>
  <c r="H334" i="2"/>
  <c r="J334" i="2"/>
  <c r="R334" i="2"/>
  <c r="K334" i="2"/>
  <c r="S334" i="2"/>
  <c r="L334" i="2"/>
  <c r="T334" i="2"/>
  <c r="D334" i="2"/>
  <c r="M334" i="2"/>
  <c r="E334" i="2"/>
  <c r="N334" i="2"/>
  <c r="F334" i="2"/>
  <c r="O334" i="2"/>
  <c r="G334" i="2"/>
  <c r="P334" i="2"/>
  <c r="H326" i="2"/>
  <c r="J326" i="2"/>
  <c r="R326" i="2"/>
  <c r="K326" i="2"/>
  <c r="S326" i="2"/>
  <c r="L326" i="2"/>
  <c r="T326" i="2"/>
  <c r="D326" i="2"/>
  <c r="M326" i="2"/>
  <c r="E326" i="2"/>
  <c r="N326" i="2"/>
  <c r="F326" i="2"/>
  <c r="O326" i="2"/>
  <c r="G326" i="2"/>
  <c r="P326" i="2"/>
  <c r="H318" i="2"/>
  <c r="J318" i="2"/>
  <c r="R318" i="2"/>
  <c r="K318" i="2"/>
  <c r="S318" i="2"/>
  <c r="L318" i="2"/>
  <c r="T318" i="2"/>
  <c r="D318" i="2"/>
  <c r="M318" i="2"/>
  <c r="E318" i="2"/>
  <c r="N318" i="2"/>
  <c r="F318" i="2"/>
  <c r="O318" i="2"/>
  <c r="G318" i="2"/>
  <c r="P318" i="2"/>
  <c r="H310" i="2"/>
  <c r="J310" i="2"/>
  <c r="R310" i="2"/>
  <c r="K310" i="2"/>
  <c r="S310" i="2"/>
  <c r="L310" i="2"/>
  <c r="T310" i="2"/>
  <c r="D310" i="2"/>
  <c r="M310" i="2"/>
  <c r="E310" i="2"/>
  <c r="N310" i="2"/>
  <c r="F310" i="2"/>
  <c r="O310" i="2"/>
  <c r="G310" i="2"/>
  <c r="P310" i="2"/>
  <c r="H302" i="2"/>
  <c r="J302" i="2"/>
  <c r="R302" i="2"/>
  <c r="K302" i="2"/>
  <c r="S302" i="2"/>
  <c r="L302" i="2"/>
  <c r="T302" i="2"/>
  <c r="D302" i="2"/>
  <c r="M302" i="2"/>
  <c r="E302" i="2"/>
  <c r="N302" i="2"/>
  <c r="F302" i="2"/>
  <c r="O302" i="2"/>
  <c r="G302" i="2"/>
  <c r="P302" i="2"/>
  <c r="H294" i="2"/>
  <c r="J294" i="2"/>
  <c r="R294" i="2"/>
  <c r="K294" i="2"/>
  <c r="S294" i="2"/>
  <c r="L294" i="2"/>
  <c r="T294" i="2"/>
  <c r="D294" i="2"/>
  <c r="M294" i="2"/>
  <c r="E294" i="2"/>
  <c r="N294" i="2"/>
  <c r="F294" i="2"/>
  <c r="O294" i="2"/>
  <c r="G294" i="2"/>
  <c r="P294" i="2"/>
  <c r="H286" i="2"/>
  <c r="J286" i="2"/>
  <c r="R286" i="2"/>
  <c r="K286" i="2"/>
  <c r="S286" i="2"/>
  <c r="L286" i="2"/>
  <c r="T286" i="2"/>
  <c r="D286" i="2"/>
  <c r="M286" i="2"/>
  <c r="E286" i="2"/>
  <c r="N286" i="2"/>
  <c r="F286" i="2"/>
  <c r="O286" i="2"/>
  <c r="G286" i="2"/>
  <c r="P286" i="2"/>
  <c r="H278" i="2"/>
  <c r="J278" i="2"/>
  <c r="R278" i="2"/>
  <c r="K278" i="2"/>
  <c r="S278" i="2"/>
  <c r="L278" i="2"/>
  <c r="T278" i="2"/>
  <c r="D278" i="2"/>
  <c r="M278" i="2"/>
  <c r="E278" i="2"/>
  <c r="N278" i="2"/>
  <c r="F278" i="2"/>
  <c r="O278" i="2"/>
  <c r="G278" i="2"/>
  <c r="P278" i="2"/>
  <c r="H270" i="2"/>
  <c r="J270" i="2"/>
  <c r="R270" i="2"/>
  <c r="K270" i="2"/>
  <c r="S270" i="2"/>
  <c r="L270" i="2"/>
  <c r="T270" i="2"/>
  <c r="D270" i="2"/>
  <c r="M270" i="2"/>
  <c r="E270" i="2"/>
  <c r="N270" i="2"/>
  <c r="F270" i="2"/>
  <c r="O270" i="2"/>
  <c r="G270" i="2"/>
  <c r="P270" i="2"/>
  <c r="H262" i="2"/>
  <c r="J262" i="2"/>
  <c r="R262" i="2"/>
  <c r="K262" i="2"/>
  <c r="S262" i="2"/>
  <c r="L262" i="2"/>
  <c r="T262" i="2"/>
  <c r="D262" i="2"/>
  <c r="M262" i="2"/>
  <c r="E262" i="2"/>
  <c r="N262" i="2"/>
  <c r="F262" i="2"/>
  <c r="O262" i="2"/>
  <c r="G262" i="2"/>
  <c r="P262" i="2"/>
  <c r="H254" i="2"/>
  <c r="J254" i="2"/>
  <c r="R254" i="2"/>
  <c r="K254" i="2"/>
  <c r="S254" i="2"/>
  <c r="L254" i="2"/>
  <c r="T254" i="2"/>
  <c r="D254" i="2"/>
  <c r="M254" i="2"/>
  <c r="E254" i="2"/>
  <c r="N254" i="2"/>
  <c r="F254" i="2"/>
  <c r="O254" i="2"/>
  <c r="G254" i="2"/>
  <c r="P254" i="2"/>
  <c r="H246" i="2"/>
  <c r="J246" i="2"/>
  <c r="R246" i="2"/>
  <c r="K246" i="2"/>
  <c r="S246" i="2"/>
  <c r="L246" i="2"/>
  <c r="T246" i="2"/>
  <c r="D246" i="2"/>
  <c r="M246" i="2"/>
  <c r="E246" i="2"/>
  <c r="N246" i="2"/>
  <c r="F246" i="2"/>
  <c r="O246" i="2"/>
  <c r="G246" i="2"/>
  <c r="P246" i="2"/>
  <c r="H238" i="2"/>
  <c r="L238" i="2"/>
  <c r="T238" i="2"/>
  <c r="I238" i="2"/>
  <c r="Q238" i="2"/>
  <c r="K238" i="2"/>
  <c r="M238" i="2"/>
  <c r="N238" i="2"/>
  <c r="D238" i="2"/>
  <c r="O238" i="2"/>
  <c r="E238" i="2"/>
  <c r="P238" i="2"/>
  <c r="F238" i="2"/>
  <c r="R238" i="2"/>
  <c r="G238" i="2"/>
  <c r="S238" i="2"/>
  <c r="H230" i="2"/>
  <c r="L230" i="2"/>
  <c r="T230" i="2"/>
  <c r="E230" i="2"/>
  <c r="N230" i="2"/>
  <c r="G230" i="2"/>
  <c r="P230" i="2"/>
  <c r="I230" i="2"/>
  <c r="Q230" i="2"/>
  <c r="R230" i="2"/>
  <c r="S230" i="2"/>
  <c r="D230" i="2"/>
  <c r="F230" i="2"/>
  <c r="J230" i="2"/>
  <c r="K230" i="2"/>
  <c r="M230" i="2"/>
  <c r="H222" i="2"/>
  <c r="L222" i="2"/>
  <c r="T222" i="2"/>
  <c r="D222" i="2"/>
  <c r="M222" i="2"/>
  <c r="E222" i="2"/>
  <c r="N222" i="2"/>
  <c r="G222" i="2"/>
  <c r="P222" i="2"/>
  <c r="I222" i="2"/>
  <c r="Q222" i="2"/>
  <c r="F222" i="2"/>
  <c r="J222" i="2"/>
  <c r="K222" i="2"/>
  <c r="O222" i="2"/>
  <c r="R222" i="2"/>
  <c r="S222" i="2"/>
  <c r="H214" i="2"/>
  <c r="L214" i="2"/>
  <c r="T214" i="2"/>
  <c r="D214" i="2"/>
  <c r="M214" i="2"/>
  <c r="E214" i="2"/>
  <c r="N214" i="2"/>
  <c r="G214" i="2"/>
  <c r="P214" i="2"/>
  <c r="I214" i="2"/>
  <c r="Q214" i="2"/>
  <c r="J214" i="2"/>
  <c r="R214" i="2"/>
  <c r="F214" i="2"/>
  <c r="K214" i="2"/>
  <c r="O214" i="2"/>
  <c r="S214" i="2"/>
  <c r="H206" i="2"/>
  <c r="L206" i="2"/>
  <c r="T206" i="2"/>
  <c r="D206" i="2"/>
  <c r="M206" i="2"/>
  <c r="E206" i="2"/>
  <c r="N206" i="2"/>
  <c r="F206" i="2"/>
  <c r="G206" i="2"/>
  <c r="P206" i="2"/>
  <c r="I206" i="2"/>
  <c r="Q206" i="2"/>
  <c r="J206" i="2"/>
  <c r="R206" i="2"/>
  <c r="K206" i="2"/>
  <c r="O206" i="2"/>
  <c r="S206" i="2"/>
  <c r="H198" i="2"/>
  <c r="L198" i="2"/>
  <c r="T198" i="2"/>
  <c r="D198" i="2"/>
  <c r="M198" i="2"/>
  <c r="E198" i="2"/>
  <c r="N198" i="2"/>
  <c r="F198" i="2"/>
  <c r="O198" i="2"/>
  <c r="G198" i="2"/>
  <c r="P198" i="2"/>
  <c r="I198" i="2"/>
  <c r="Q198" i="2"/>
  <c r="J198" i="2"/>
  <c r="R198" i="2"/>
  <c r="K198" i="2"/>
  <c r="S198" i="2"/>
  <c r="H190" i="2"/>
  <c r="L190" i="2"/>
  <c r="T190" i="2"/>
  <c r="D190" i="2"/>
  <c r="M190" i="2"/>
  <c r="E190" i="2"/>
  <c r="N190" i="2"/>
  <c r="F190" i="2"/>
  <c r="O190" i="2"/>
  <c r="G190" i="2"/>
  <c r="P190" i="2"/>
  <c r="I190" i="2"/>
  <c r="Q190" i="2"/>
  <c r="J190" i="2"/>
  <c r="R190" i="2"/>
  <c r="K190" i="2"/>
  <c r="S190" i="2"/>
  <c r="H182" i="2"/>
  <c r="L182" i="2"/>
  <c r="T182" i="2"/>
  <c r="D182" i="2"/>
  <c r="M182" i="2"/>
  <c r="E182" i="2"/>
  <c r="N182" i="2"/>
  <c r="F182" i="2"/>
  <c r="O182" i="2"/>
  <c r="G182" i="2"/>
  <c r="P182" i="2"/>
  <c r="I182" i="2"/>
  <c r="Q182" i="2"/>
  <c r="J182" i="2"/>
  <c r="R182" i="2"/>
  <c r="K182" i="2"/>
  <c r="S182" i="2"/>
  <c r="H174" i="2"/>
  <c r="L174" i="2"/>
  <c r="T174" i="2"/>
  <c r="D174" i="2"/>
  <c r="M174" i="2"/>
  <c r="E174" i="2"/>
  <c r="N174" i="2"/>
  <c r="F174" i="2"/>
  <c r="O174" i="2"/>
  <c r="G174" i="2"/>
  <c r="P174" i="2"/>
  <c r="I174" i="2"/>
  <c r="Q174" i="2"/>
  <c r="J174" i="2"/>
  <c r="R174" i="2"/>
  <c r="K174" i="2"/>
  <c r="S174" i="2"/>
  <c r="H166" i="2"/>
  <c r="L166" i="2"/>
  <c r="T166" i="2"/>
  <c r="D166" i="2"/>
  <c r="M166" i="2"/>
  <c r="E166" i="2"/>
  <c r="N166" i="2"/>
  <c r="F166" i="2"/>
  <c r="O166" i="2"/>
  <c r="G166" i="2"/>
  <c r="P166" i="2"/>
  <c r="I166" i="2"/>
  <c r="Q166" i="2"/>
  <c r="J166" i="2"/>
  <c r="R166" i="2"/>
  <c r="K166" i="2"/>
  <c r="S166" i="2"/>
  <c r="H158" i="2"/>
  <c r="L158" i="2"/>
  <c r="T158" i="2"/>
  <c r="D158" i="2"/>
  <c r="M158" i="2"/>
  <c r="E158" i="2"/>
  <c r="N158" i="2"/>
  <c r="F158" i="2"/>
  <c r="O158" i="2"/>
  <c r="G158" i="2"/>
  <c r="P158" i="2"/>
  <c r="I158" i="2"/>
  <c r="Q158" i="2"/>
  <c r="J158" i="2"/>
  <c r="R158" i="2"/>
  <c r="K158" i="2"/>
  <c r="S158" i="2"/>
  <c r="H150" i="2"/>
  <c r="L150" i="2"/>
  <c r="T150" i="2"/>
  <c r="D150" i="2"/>
  <c r="M150" i="2"/>
  <c r="E150" i="2"/>
  <c r="N150" i="2"/>
  <c r="F150" i="2"/>
  <c r="O150" i="2"/>
  <c r="G150" i="2"/>
  <c r="P150" i="2"/>
  <c r="I150" i="2"/>
  <c r="Q150" i="2"/>
  <c r="J150" i="2"/>
  <c r="R150" i="2"/>
  <c r="K150" i="2"/>
  <c r="S150" i="2"/>
  <c r="H349" i="2"/>
  <c r="J349" i="2"/>
  <c r="R349" i="2"/>
  <c r="K349" i="2"/>
  <c r="S349" i="2"/>
  <c r="L349" i="2"/>
  <c r="T349" i="2"/>
  <c r="E349" i="2"/>
  <c r="N349" i="2"/>
  <c r="F349" i="2"/>
  <c r="O349" i="2"/>
  <c r="G349" i="2"/>
  <c r="P349" i="2"/>
  <c r="P503" i="2"/>
  <c r="G503" i="2"/>
  <c r="P502" i="2"/>
  <c r="G502" i="2"/>
  <c r="P501" i="2"/>
  <c r="G501" i="2"/>
  <c r="P500" i="2"/>
  <c r="G500" i="2"/>
  <c r="P499" i="2"/>
  <c r="G499" i="2"/>
  <c r="P498" i="2"/>
  <c r="G498" i="2"/>
  <c r="P497" i="2"/>
  <c r="G497" i="2"/>
  <c r="P496" i="2"/>
  <c r="G496" i="2"/>
  <c r="P495" i="2"/>
  <c r="G495" i="2"/>
  <c r="P494" i="2"/>
  <c r="G494" i="2"/>
  <c r="P493" i="2"/>
  <c r="G493" i="2"/>
  <c r="P492" i="2"/>
  <c r="G492" i="2"/>
  <c r="P491" i="2"/>
  <c r="G491" i="2"/>
  <c r="P490" i="2"/>
  <c r="G490" i="2"/>
  <c r="P489" i="2"/>
  <c r="G489" i="2"/>
  <c r="P488" i="2"/>
  <c r="G488" i="2"/>
  <c r="P487" i="2"/>
  <c r="G487" i="2"/>
  <c r="P486" i="2"/>
  <c r="G486" i="2"/>
  <c r="P485" i="2"/>
  <c r="G485" i="2"/>
  <c r="P484" i="2"/>
  <c r="G484" i="2"/>
  <c r="P483" i="2"/>
  <c r="G483" i="2"/>
  <c r="P482" i="2"/>
  <c r="G482" i="2"/>
  <c r="P481" i="2"/>
  <c r="G481" i="2"/>
  <c r="P480" i="2"/>
  <c r="G480" i="2"/>
  <c r="P479" i="2"/>
  <c r="G479" i="2"/>
  <c r="P478" i="2"/>
  <c r="G478" i="2"/>
  <c r="P477" i="2"/>
  <c r="G477" i="2"/>
  <c r="P476" i="2"/>
  <c r="G476" i="2"/>
  <c r="P475" i="2"/>
  <c r="G475" i="2"/>
  <c r="P474" i="2"/>
  <c r="G474" i="2"/>
  <c r="P473" i="2"/>
  <c r="G473" i="2"/>
  <c r="P472" i="2"/>
  <c r="G472" i="2"/>
  <c r="P471" i="2"/>
  <c r="G471" i="2"/>
  <c r="P470" i="2"/>
  <c r="G470" i="2"/>
  <c r="P469" i="2"/>
  <c r="G469" i="2"/>
  <c r="P468" i="2"/>
  <c r="G468" i="2"/>
  <c r="P467" i="2"/>
  <c r="G467" i="2"/>
  <c r="P466" i="2"/>
  <c r="G466" i="2"/>
  <c r="P465" i="2"/>
  <c r="G465" i="2"/>
  <c r="P464" i="2"/>
  <c r="G464" i="2"/>
  <c r="P463" i="2"/>
  <c r="G463" i="2"/>
  <c r="P462" i="2"/>
  <c r="G462" i="2"/>
  <c r="P461" i="2"/>
  <c r="G461" i="2"/>
  <c r="P460" i="2"/>
  <c r="G460" i="2"/>
  <c r="P459" i="2"/>
  <c r="G459" i="2"/>
  <c r="P458" i="2"/>
  <c r="G458" i="2"/>
  <c r="P457" i="2"/>
  <c r="G457" i="2"/>
  <c r="P456" i="2"/>
  <c r="G456" i="2"/>
  <c r="P455" i="2"/>
  <c r="G455" i="2"/>
  <c r="P454" i="2"/>
  <c r="G454" i="2"/>
  <c r="P453" i="2"/>
  <c r="G453" i="2"/>
  <c r="P452" i="2"/>
  <c r="G452" i="2"/>
  <c r="P451" i="2"/>
  <c r="G451" i="2"/>
  <c r="P450" i="2"/>
  <c r="G450" i="2"/>
  <c r="P449" i="2"/>
  <c r="G449" i="2"/>
  <c r="P448" i="2"/>
  <c r="G448" i="2"/>
  <c r="P447" i="2"/>
  <c r="G447" i="2"/>
  <c r="P446" i="2"/>
  <c r="G446" i="2"/>
  <c r="P445" i="2"/>
  <c r="G445" i="2"/>
  <c r="P444" i="2"/>
  <c r="G444" i="2"/>
  <c r="P443" i="2"/>
  <c r="G443" i="2"/>
  <c r="P442" i="2"/>
  <c r="G442" i="2"/>
  <c r="P441" i="2"/>
  <c r="G441" i="2"/>
  <c r="P440" i="2"/>
  <c r="G440" i="2"/>
  <c r="P439" i="2"/>
  <c r="G439" i="2"/>
  <c r="P438" i="2"/>
  <c r="G438" i="2"/>
  <c r="P437" i="2"/>
  <c r="G437" i="2"/>
  <c r="P436" i="2"/>
  <c r="G436" i="2"/>
  <c r="P435" i="2"/>
  <c r="G435" i="2"/>
  <c r="P434" i="2"/>
  <c r="G434" i="2"/>
  <c r="P433" i="2"/>
  <c r="G433" i="2"/>
  <c r="P432" i="2"/>
  <c r="G432" i="2"/>
  <c r="P431" i="2"/>
  <c r="G431" i="2"/>
  <c r="P430" i="2"/>
  <c r="G430" i="2"/>
  <c r="P429" i="2"/>
  <c r="G429" i="2"/>
  <c r="P428" i="2"/>
  <c r="G428" i="2"/>
  <c r="P427" i="2"/>
  <c r="G427" i="2"/>
  <c r="P426" i="2"/>
  <c r="G426" i="2"/>
  <c r="P425" i="2"/>
  <c r="G425" i="2"/>
  <c r="P424" i="2"/>
  <c r="G424" i="2"/>
  <c r="P423" i="2"/>
  <c r="G423" i="2"/>
  <c r="P422" i="2"/>
  <c r="G422" i="2"/>
  <c r="P421" i="2"/>
  <c r="G421" i="2"/>
  <c r="P420" i="2"/>
  <c r="G420" i="2"/>
  <c r="P419" i="2"/>
  <c r="G419" i="2"/>
  <c r="P418" i="2"/>
  <c r="G418" i="2"/>
  <c r="P417" i="2"/>
  <c r="G417" i="2"/>
  <c r="P416" i="2"/>
  <c r="G416" i="2"/>
  <c r="P415" i="2"/>
  <c r="G415" i="2"/>
  <c r="P414" i="2"/>
  <c r="G414" i="2"/>
  <c r="P413" i="2"/>
  <c r="G413" i="2"/>
  <c r="P412" i="2"/>
  <c r="G412" i="2"/>
  <c r="P411" i="2"/>
  <c r="G411" i="2"/>
  <c r="P410" i="2"/>
  <c r="G410" i="2"/>
  <c r="P409" i="2"/>
  <c r="G409" i="2"/>
  <c r="P408" i="2"/>
  <c r="G408" i="2"/>
  <c r="P407" i="2"/>
  <c r="G407" i="2"/>
  <c r="P406" i="2"/>
  <c r="G406" i="2"/>
  <c r="P405" i="2"/>
  <c r="G405" i="2"/>
  <c r="P404" i="2"/>
  <c r="G404" i="2"/>
  <c r="P403" i="2"/>
  <c r="G403" i="2"/>
  <c r="P402" i="2"/>
  <c r="G402" i="2"/>
  <c r="P401" i="2"/>
  <c r="G401" i="2"/>
  <c r="P400" i="2"/>
  <c r="G400" i="2"/>
  <c r="P399" i="2"/>
  <c r="G399" i="2"/>
  <c r="P398" i="2"/>
  <c r="G398" i="2"/>
  <c r="P397" i="2"/>
  <c r="G397" i="2"/>
  <c r="P396" i="2"/>
  <c r="G396" i="2"/>
  <c r="P395" i="2"/>
  <c r="G395" i="2"/>
  <c r="P394" i="2"/>
  <c r="G394" i="2"/>
  <c r="P393" i="2"/>
  <c r="G393" i="2"/>
  <c r="P392" i="2"/>
  <c r="G392" i="2"/>
  <c r="P391" i="2"/>
  <c r="G391" i="2"/>
  <c r="P390" i="2"/>
  <c r="G390" i="2"/>
  <c r="P389" i="2"/>
  <c r="G389" i="2"/>
  <c r="P388" i="2"/>
  <c r="G388" i="2"/>
  <c r="P387" i="2"/>
  <c r="G387" i="2"/>
  <c r="P386" i="2"/>
  <c r="G386" i="2"/>
  <c r="M385" i="2"/>
  <c r="I384" i="2"/>
  <c r="M381" i="2"/>
  <c r="I380" i="2"/>
  <c r="T378" i="2"/>
  <c r="M377" i="2"/>
  <c r="I376" i="2"/>
  <c r="M373" i="2"/>
  <c r="I372" i="2"/>
  <c r="T370" i="2"/>
  <c r="M369" i="2"/>
  <c r="I368" i="2"/>
  <c r="M365" i="2"/>
  <c r="Q363" i="2"/>
  <c r="Q361" i="2"/>
  <c r="Q359" i="2"/>
  <c r="Q357" i="2"/>
  <c r="Q355" i="2"/>
  <c r="Q353" i="2"/>
  <c r="Q351" i="2"/>
  <c r="Q349" i="2"/>
  <c r="Q347" i="2"/>
  <c r="Q345" i="2"/>
  <c r="Q343" i="2"/>
  <c r="Q340" i="2"/>
  <c r="Q336" i="2"/>
  <c r="Q332" i="2"/>
  <c r="Q328" i="2"/>
  <c r="Q324" i="2"/>
  <c r="Q320" i="2"/>
  <c r="Q316" i="2"/>
  <c r="Q312" i="2"/>
  <c r="Q308" i="2"/>
  <c r="Q304" i="2"/>
  <c r="Q300" i="2"/>
  <c r="Q296" i="2"/>
  <c r="Q292" i="2"/>
  <c r="Q288" i="2"/>
  <c r="Q284" i="2"/>
  <c r="Q280" i="2"/>
  <c r="Q276" i="2"/>
  <c r="Q272" i="2"/>
  <c r="Q268" i="2"/>
  <c r="Q264" i="2"/>
  <c r="Q260" i="2"/>
  <c r="Q256" i="2"/>
  <c r="Q252" i="2"/>
  <c r="Q248" i="2"/>
  <c r="Q244" i="2"/>
  <c r="J240" i="2"/>
  <c r="K216" i="2"/>
  <c r="H382" i="2"/>
  <c r="J382" i="2"/>
  <c r="R382" i="2"/>
  <c r="K382" i="2"/>
  <c r="S382" i="2"/>
  <c r="E382" i="2"/>
  <c r="N382" i="2"/>
  <c r="F382" i="2"/>
  <c r="O382" i="2"/>
  <c r="G382" i="2"/>
  <c r="P382" i="2"/>
  <c r="H374" i="2"/>
  <c r="J374" i="2"/>
  <c r="R374" i="2"/>
  <c r="K374" i="2"/>
  <c r="S374" i="2"/>
  <c r="E374" i="2"/>
  <c r="N374" i="2"/>
  <c r="F374" i="2"/>
  <c r="O374" i="2"/>
  <c r="G374" i="2"/>
  <c r="P374" i="2"/>
  <c r="H366" i="2"/>
  <c r="J366" i="2"/>
  <c r="R366" i="2"/>
  <c r="K366" i="2"/>
  <c r="S366" i="2"/>
  <c r="E366" i="2"/>
  <c r="N366" i="2"/>
  <c r="F366" i="2"/>
  <c r="O366" i="2"/>
  <c r="G366" i="2"/>
  <c r="P366" i="2"/>
  <c r="H358" i="2"/>
  <c r="J358" i="2"/>
  <c r="R358" i="2"/>
  <c r="K358" i="2"/>
  <c r="S358" i="2"/>
  <c r="L358" i="2"/>
  <c r="T358" i="2"/>
  <c r="E358" i="2"/>
  <c r="N358" i="2"/>
  <c r="F358" i="2"/>
  <c r="O358" i="2"/>
  <c r="G358" i="2"/>
  <c r="P358" i="2"/>
  <c r="H350" i="2"/>
  <c r="J350" i="2"/>
  <c r="R350" i="2"/>
  <c r="K350" i="2"/>
  <c r="S350" i="2"/>
  <c r="L350" i="2"/>
  <c r="T350" i="2"/>
  <c r="E350" i="2"/>
  <c r="N350" i="2"/>
  <c r="F350" i="2"/>
  <c r="O350" i="2"/>
  <c r="G350" i="2"/>
  <c r="P350" i="2"/>
  <c r="H341" i="2"/>
  <c r="J341" i="2"/>
  <c r="R341" i="2"/>
  <c r="K341" i="2"/>
  <c r="S341" i="2"/>
  <c r="L341" i="2"/>
  <c r="T341" i="2"/>
  <c r="D341" i="2"/>
  <c r="M341" i="2"/>
  <c r="E341" i="2"/>
  <c r="N341" i="2"/>
  <c r="F341" i="2"/>
  <c r="O341" i="2"/>
  <c r="G341" i="2"/>
  <c r="P341" i="2"/>
  <c r="H333" i="2"/>
  <c r="J333" i="2"/>
  <c r="R333" i="2"/>
  <c r="K333" i="2"/>
  <c r="S333" i="2"/>
  <c r="L333" i="2"/>
  <c r="T333" i="2"/>
  <c r="D333" i="2"/>
  <c r="M333" i="2"/>
  <c r="E333" i="2"/>
  <c r="N333" i="2"/>
  <c r="F333" i="2"/>
  <c r="O333" i="2"/>
  <c r="G333" i="2"/>
  <c r="P333" i="2"/>
  <c r="H325" i="2"/>
  <c r="J325" i="2"/>
  <c r="R325" i="2"/>
  <c r="K325" i="2"/>
  <c r="S325" i="2"/>
  <c r="L325" i="2"/>
  <c r="T325" i="2"/>
  <c r="D325" i="2"/>
  <c r="M325" i="2"/>
  <c r="E325" i="2"/>
  <c r="N325" i="2"/>
  <c r="F325" i="2"/>
  <c r="O325" i="2"/>
  <c r="G325" i="2"/>
  <c r="P325" i="2"/>
  <c r="H317" i="2"/>
  <c r="J317" i="2"/>
  <c r="R317" i="2"/>
  <c r="K317" i="2"/>
  <c r="S317" i="2"/>
  <c r="L317" i="2"/>
  <c r="T317" i="2"/>
  <c r="D317" i="2"/>
  <c r="M317" i="2"/>
  <c r="E317" i="2"/>
  <c r="N317" i="2"/>
  <c r="F317" i="2"/>
  <c r="O317" i="2"/>
  <c r="G317" i="2"/>
  <c r="P317" i="2"/>
  <c r="H309" i="2"/>
  <c r="J309" i="2"/>
  <c r="R309" i="2"/>
  <c r="K309" i="2"/>
  <c r="S309" i="2"/>
  <c r="L309" i="2"/>
  <c r="T309" i="2"/>
  <c r="D309" i="2"/>
  <c r="M309" i="2"/>
  <c r="E309" i="2"/>
  <c r="N309" i="2"/>
  <c r="F309" i="2"/>
  <c r="O309" i="2"/>
  <c r="G309" i="2"/>
  <c r="P309" i="2"/>
  <c r="H301" i="2"/>
  <c r="J301" i="2"/>
  <c r="R301" i="2"/>
  <c r="K301" i="2"/>
  <c r="S301" i="2"/>
  <c r="L301" i="2"/>
  <c r="T301" i="2"/>
  <c r="D301" i="2"/>
  <c r="M301" i="2"/>
  <c r="E301" i="2"/>
  <c r="N301" i="2"/>
  <c r="F301" i="2"/>
  <c r="O301" i="2"/>
  <c r="G301" i="2"/>
  <c r="P301" i="2"/>
  <c r="H293" i="2"/>
  <c r="J293" i="2"/>
  <c r="R293" i="2"/>
  <c r="K293" i="2"/>
  <c r="S293" i="2"/>
  <c r="L293" i="2"/>
  <c r="T293" i="2"/>
  <c r="D293" i="2"/>
  <c r="M293" i="2"/>
  <c r="E293" i="2"/>
  <c r="N293" i="2"/>
  <c r="F293" i="2"/>
  <c r="O293" i="2"/>
  <c r="G293" i="2"/>
  <c r="P293" i="2"/>
  <c r="H285" i="2"/>
  <c r="J285" i="2"/>
  <c r="R285" i="2"/>
  <c r="K285" i="2"/>
  <c r="S285" i="2"/>
  <c r="L285" i="2"/>
  <c r="T285" i="2"/>
  <c r="D285" i="2"/>
  <c r="M285" i="2"/>
  <c r="E285" i="2"/>
  <c r="N285" i="2"/>
  <c r="F285" i="2"/>
  <c r="O285" i="2"/>
  <c r="G285" i="2"/>
  <c r="P285" i="2"/>
  <c r="H277" i="2"/>
  <c r="J277" i="2"/>
  <c r="R277" i="2"/>
  <c r="K277" i="2"/>
  <c r="S277" i="2"/>
  <c r="L277" i="2"/>
  <c r="T277" i="2"/>
  <c r="D277" i="2"/>
  <c r="M277" i="2"/>
  <c r="E277" i="2"/>
  <c r="N277" i="2"/>
  <c r="F277" i="2"/>
  <c r="O277" i="2"/>
  <c r="G277" i="2"/>
  <c r="P277" i="2"/>
  <c r="H269" i="2"/>
  <c r="J269" i="2"/>
  <c r="R269" i="2"/>
  <c r="K269" i="2"/>
  <c r="S269" i="2"/>
  <c r="L269" i="2"/>
  <c r="T269" i="2"/>
  <c r="D269" i="2"/>
  <c r="M269" i="2"/>
  <c r="E269" i="2"/>
  <c r="N269" i="2"/>
  <c r="F269" i="2"/>
  <c r="O269" i="2"/>
  <c r="G269" i="2"/>
  <c r="P269" i="2"/>
  <c r="H261" i="2"/>
  <c r="J261" i="2"/>
  <c r="R261" i="2"/>
  <c r="K261" i="2"/>
  <c r="S261" i="2"/>
  <c r="L261" i="2"/>
  <c r="T261" i="2"/>
  <c r="D261" i="2"/>
  <c r="M261" i="2"/>
  <c r="E261" i="2"/>
  <c r="N261" i="2"/>
  <c r="F261" i="2"/>
  <c r="O261" i="2"/>
  <c r="G261" i="2"/>
  <c r="P261" i="2"/>
  <c r="H253" i="2"/>
  <c r="J253" i="2"/>
  <c r="R253" i="2"/>
  <c r="K253" i="2"/>
  <c r="S253" i="2"/>
  <c r="L253" i="2"/>
  <c r="T253" i="2"/>
  <c r="D253" i="2"/>
  <c r="M253" i="2"/>
  <c r="E253" i="2"/>
  <c r="N253" i="2"/>
  <c r="F253" i="2"/>
  <c r="O253" i="2"/>
  <c r="G253" i="2"/>
  <c r="P253" i="2"/>
  <c r="H245" i="2"/>
  <c r="J245" i="2"/>
  <c r="R245" i="2"/>
  <c r="K245" i="2"/>
  <c r="S245" i="2"/>
  <c r="L245" i="2"/>
  <c r="T245" i="2"/>
  <c r="D245" i="2"/>
  <c r="M245" i="2"/>
  <c r="E245" i="2"/>
  <c r="N245" i="2"/>
  <c r="F245" i="2"/>
  <c r="O245" i="2"/>
  <c r="G245" i="2"/>
  <c r="P245" i="2"/>
  <c r="H237" i="2"/>
  <c r="L237" i="2"/>
  <c r="T237" i="2"/>
  <c r="I237" i="2"/>
  <c r="Q237" i="2"/>
  <c r="E237" i="2"/>
  <c r="P237" i="2"/>
  <c r="F237" i="2"/>
  <c r="R237" i="2"/>
  <c r="G237" i="2"/>
  <c r="S237" i="2"/>
  <c r="J237" i="2"/>
  <c r="K237" i="2"/>
  <c r="M237" i="2"/>
  <c r="N237" i="2"/>
  <c r="H229" i="2"/>
  <c r="L229" i="2"/>
  <c r="T229" i="2"/>
  <c r="D229" i="2"/>
  <c r="E229" i="2"/>
  <c r="N229" i="2"/>
  <c r="G229" i="2"/>
  <c r="P229" i="2"/>
  <c r="I229" i="2"/>
  <c r="Q229" i="2"/>
  <c r="R229" i="2"/>
  <c r="S229" i="2"/>
  <c r="F229" i="2"/>
  <c r="J229" i="2"/>
  <c r="K229" i="2"/>
  <c r="M229" i="2"/>
  <c r="H221" i="2"/>
  <c r="L221" i="2"/>
  <c r="T221" i="2"/>
  <c r="D221" i="2"/>
  <c r="M221" i="2"/>
  <c r="E221" i="2"/>
  <c r="N221" i="2"/>
  <c r="G221" i="2"/>
  <c r="P221" i="2"/>
  <c r="I221" i="2"/>
  <c r="Q221" i="2"/>
  <c r="S221" i="2"/>
  <c r="F221" i="2"/>
  <c r="J221" i="2"/>
  <c r="K221" i="2"/>
  <c r="O221" i="2"/>
  <c r="H213" i="2"/>
  <c r="L213" i="2"/>
  <c r="T213" i="2"/>
  <c r="D213" i="2"/>
  <c r="M213" i="2"/>
  <c r="E213" i="2"/>
  <c r="N213" i="2"/>
  <c r="G213" i="2"/>
  <c r="P213" i="2"/>
  <c r="I213" i="2"/>
  <c r="Q213" i="2"/>
  <c r="J213" i="2"/>
  <c r="R213" i="2"/>
  <c r="K213" i="2"/>
  <c r="O213" i="2"/>
  <c r="S213" i="2"/>
  <c r="H205" i="2"/>
  <c r="L205" i="2"/>
  <c r="T205" i="2"/>
  <c r="D205" i="2"/>
  <c r="M205" i="2"/>
  <c r="E205" i="2"/>
  <c r="N205" i="2"/>
  <c r="F205" i="2"/>
  <c r="O205" i="2"/>
  <c r="G205" i="2"/>
  <c r="P205" i="2"/>
  <c r="I205" i="2"/>
  <c r="Q205" i="2"/>
  <c r="J205" i="2"/>
  <c r="R205" i="2"/>
  <c r="K205" i="2"/>
  <c r="S205" i="2"/>
  <c r="H197" i="2"/>
  <c r="L197" i="2"/>
  <c r="T197" i="2"/>
  <c r="D197" i="2"/>
  <c r="M197" i="2"/>
  <c r="E197" i="2"/>
  <c r="N197" i="2"/>
  <c r="F197" i="2"/>
  <c r="O197" i="2"/>
  <c r="G197" i="2"/>
  <c r="P197" i="2"/>
  <c r="I197" i="2"/>
  <c r="Q197" i="2"/>
  <c r="J197" i="2"/>
  <c r="R197" i="2"/>
  <c r="K197" i="2"/>
  <c r="S197" i="2"/>
  <c r="H189" i="2"/>
  <c r="L189" i="2"/>
  <c r="T189" i="2"/>
  <c r="D189" i="2"/>
  <c r="M189" i="2"/>
  <c r="E189" i="2"/>
  <c r="N189" i="2"/>
  <c r="F189" i="2"/>
  <c r="O189" i="2"/>
  <c r="G189" i="2"/>
  <c r="P189" i="2"/>
  <c r="I189" i="2"/>
  <c r="Q189" i="2"/>
  <c r="J189" i="2"/>
  <c r="R189" i="2"/>
  <c r="K189" i="2"/>
  <c r="S189" i="2"/>
  <c r="H181" i="2"/>
  <c r="L181" i="2"/>
  <c r="T181" i="2"/>
  <c r="D181" i="2"/>
  <c r="M181" i="2"/>
  <c r="E181" i="2"/>
  <c r="N181" i="2"/>
  <c r="F181" i="2"/>
  <c r="O181" i="2"/>
  <c r="G181" i="2"/>
  <c r="P181" i="2"/>
  <c r="I181" i="2"/>
  <c r="Q181" i="2"/>
  <c r="J181" i="2"/>
  <c r="R181" i="2"/>
  <c r="K181" i="2"/>
  <c r="S181" i="2"/>
  <c r="H173" i="2"/>
  <c r="L173" i="2"/>
  <c r="T173" i="2"/>
  <c r="D173" i="2"/>
  <c r="M173" i="2"/>
  <c r="E173" i="2"/>
  <c r="N173" i="2"/>
  <c r="F173" i="2"/>
  <c r="O173" i="2"/>
  <c r="G173" i="2"/>
  <c r="P173" i="2"/>
  <c r="I173" i="2"/>
  <c r="Q173" i="2"/>
  <c r="J173" i="2"/>
  <c r="R173" i="2"/>
  <c r="K173" i="2"/>
  <c r="S173" i="2"/>
  <c r="H165" i="2"/>
  <c r="L165" i="2"/>
  <c r="T165" i="2"/>
  <c r="D165" i="2"/>
  <c r="M165" i="2"/>
  <c r="E165" i="2"/>
  <c r="N165" i="2"/>
  <c r="F165" i="2"/>
  <c r="O165" i="2"/>
  <c r="G165" i="2"/>
  <c r="P165" i="2"/>
  <c r="I165" i="2"/>
  <c r="Q165" i="2"/>
  <c r="J165" i="2"/>
  <c r="R165" i="2"/>
  <c r="K165" i="2"/>
  <c r="S165" i="2"/>
  <c r="H157" i="2"/>
  <c r="L157" i="2"/>
  <c r="T157" i="2"/>
  <c r="D157" i="2"/>
  <c r="M157" i="2"/>
  <c r="E157" i="2"/>
  <c r="N157" i="2"/>
  <c r="F157" i="2"/>
  <c r="O157" i="2"/>
  <c r="G157" i="2"/>
  <c r="P157" i="2"/>
  <c r="I157" i="2"/>
  <c r="Q157" i="2"/>
  <c r="J157" i="2"/>
  <c r="R157" i="2"/>
  <c r="K157" i="2"/>
  <c r="S157" i="2"/>
  <c r="H149" i="2"/>
  <c r="L149" i="2"/>
  <c r="T149" i="2"/>
  <c r="D149" i="2"/>
  <c r="M149" i="2"/>
  <c r="E149" i="2"/>
  <c r="N149" i="2"/>
  <c r="F149" i="2"/>
  <c r="O149" i="2"/>
  <c r="G149" i="2"/>
  <c r="P149" i="2"/>
  <c r="I149" i="2"/>
  <c r="Q149" i="2"/>
  <c r="J149" i="2"/>
  <c r="R149" i="2"/>
  <c r="K149" i="2"/>
  <c r="S149" i="2"/>
  <c r="O503" i="2"/>
  <c r="F503" i="2"/>
  <c r="O502" i="2"/>
  <c r="F502" i="2"/>
  <c r="O501" i="2"/>
  <c r="F501" i="2"/>
  <c r="O500" i="2"/>
  <c r="F500" i="2"/>
  <c r="O499" i="2"/>
  <c r="F499" i="2"/>
  <c r="O498" i="2"/>
  <c r="F498" i="2"/>
  <c r="O497" i="2"/>
  <c r="F497" i="2"/>
  <c r="O496" i="2"/>
  <c r="F496" i="2"/>
  <c r="O495" i="2"/>
  <c r="F495" i="2"/>
  <c r="O494" i="2"/>
  <c r="F494" i="2"/>
  <c r="O493" i="2"/>
  <c r="F493" i="2"/>
  <c r="O492" i="2"/>
  <c r="F492" i="2"/>
  <c r="O491" i="2"/>
  <c r="F491" i="2"/>
  <c r="O490" i="2"/>
  <c r="F490" i="2"/>
  <c r="O489" i="2"/>
  <c r="F489" i="2"/>
  <c r="O488" i="2"/>
  <c r="F488" i="2"/>
  <c r="O487" i="2"/>
  <c r="F487" i="2"/>
  <c r="O486" i="2"/>
  <c r="F486" i="2"/>
  <c r="O485" i="2"/>
  <c r="F485" i="2"/>
  <c r="O484" i="2"/>
  <c r="F484" i="2"/>
  <c r="O483" i="2"/>
  <c r="F483" i="2"/>
  <c r="O482" i="2"/>
  <c r="F482" i="2"/>
  <c r="O481" i="2"/>
  <c r="F481" i="2"/>
  <c r="O480" i="2"/>
  <c r="F480" i="2"/>
  <c r="O479" i="2"/>
  <c r="F479" i="2"/>
  <c r="O478" i="2"/>
  <c r="F478" i="2"/>
  <c r="O477" i="2"/>
  <c r="F477" i="2"/>
  <c r="O476" i="2"/>
  <c r="F476" i="2"/>
  <c r="O475" i="2"/>
  <c r="F475" i="2"/>
  <c r="O474" i="2"/>
  <c r="F474" i="2"/>
  <c r="O473" i="2"/>
  <c r="F473" i="2"/>
  <c r="O472" i="2"/>
  <c r="F472" i="2"/>
  <c r="O471" i="2"/>
  <c r="F471" i="2"/>
  <c r="O470" i="2"/>
  <c r="F470" i="2"/>
  <c r="O469" i="2"/>
  <c r="F469" i="2"/>
  <c r="O468" i="2"/>
  <c r="F468" i="2"/>
  <c r="O467" i="2"/>
  <c r="F467" i="2"/>
  <c r="O466" i="2"/>
  <c r="F466" i="2"/>
  <c r="O465" i="2"/>
  <c r="F465" i="2"/>
  <c r="O464" i="2"/>
  <c r="F464" i="2"/>
  <c r="O463" i="2"/>
  <c r="F463" i="2"/>
  <c r="O462" i="2"/>
  <c r="F462" i="2"/>
  <c r="O461" i="2"/>
  <c r="F461" i="2"/>
  <c r="O460" i="2"/>
  <c r="F460" i="2"/>
  <c r="O459" i="2"/>
  <c r="F459" i="2"/>
  <c r="O458" i="2"/>
  <c r="F458" i="2"/>
  <c r="O457" i="2"/>
  <c r="F457" i="2"/>
  <c r="O456" i="2"/>
  <c r="F456" i="2"/>
  <c r="O455" i="2"/>
  <c r="F455" i="2"/>
  <c r="O454" i="2"/>
  <c r="F454" i="2"/>
  <c r="O453" i="2"/>
  <c r="F453" i="2"/>
  <c r="O452" i="2"/>
  <c r="F452" i="2"/>
  <c r="O451" i="2"/>
  <c r="F451" i="2"/>
  <c r="O450" i="2"/>
  <c r="F450" i="2"/>
  <c r="O449" i="2"/>
  <c r="F449" i="2"/>
  <c r="O448" i="2"/>
  <c r="F448" i="2"/>
  <c r="O447" i="2"/>
  <c r="F447" i="2"/>
  <c r="O446" i="2"/>
  <c r="F446" i="2"/>
  <c r="O445" i="2"/>
  <c r="F445" i="2"/>
  <c r="O444" i="2"/>
  <c r="F444" i="2"/>
  <c r="O443" i="2"/>
  <c r="F443" i="2"/>
  <c r="O442" i="2"/>
  <c r="F442" i="2"/>
  <c r="O441" i="2"/>
  <c r="F441" i="2"/>
  <c r="O440" i="2"/>
  <c r="F440" i="2"/>
  <c r="O439" i="2"/>
  <c r="F439" i="2"/>
  <c r="O438" i="2"/>
  <c r="F438" i="2"/>
  <c r="O437" i="2"/>
  <c r="F437" i="2"/>
  <c r="O436" i="2"/>
  <c r="F436" i="2"/>
  <c r="O435" i="2"/>
  <c r="F435" i="2"/>
  <c r="O434" i="2"/>
  <c r="F434" i="2"/>
  <c r="O433" i="2"/>
  <c r="F433" i="2"/>
  <c r="O432" i="2"/>
  <c r="F432" i="2"/>
  <c r="O431" i="2"/>
  <c r="F431" i="2"/>
  <c r="O430" i="2"/>
  <c r="F430" i="2"/>
  <c r="O429" i="2"/>
  <c r="F429" i="2"/>
  <c r="O428" i="2"/>
  <c r="F428" i="2"/>
  <c r="O427" i="2"/>
  <c r="F427" i="2"/>
  <c r="O426" i="2"/>
  <c r="F426" i="2"/>
  <c r="O425" i="2"/>
  <c r="F425" i="2"/>
  <c r="O424" i="2"/>
  <c r="F424" i="2"/>
  <c r="O423" i="2"/>
  <c r="F423" i="2"/>
  <c r="O422" i="2"/>
  <c r="F422" i="2"/>
  <c r="O421" i="2"/>
  <c r="F421" i="2"/>
  <c r="O420" i="2"/>
  <c r="F420" i="2"/>
  <c r="O419" i="2"/>
  <c r="F419" i="2"/>
  <c r="O418" i="2"/>
  <c r="F418" i="2"/>
  <c r="O417" i="2"/>
  <c r="F417" i="2"/>
  <c r="O416" i="2"/>
  <c r="F416" i="2"/>
  <c r="O415" i="2"/>
  <c r="F415" i="2"/>
  <c r="O414" i="2"/>
  <c r="F414" i="2"/>
  <c r="O413" i="2"/>
  <c r="F413" i="2"/>
  <c r="O412" i="2"/>
  <c r="F412" i="2"/>
  <c r="O411" i="2"/>
  <c r="F411" i="2"/>
  <c r="O410" i="2"/>
  <c r="F410" i="2"/>
  <c r="O409" i="2"/>
  <c r="F409" i="2"/>
  <c r="O408" i="2"/>
  <c r="F408" i="2"/>
  <c r="O407" i="2"/>
  <c r="F407" i="2"/>
  <c r="O406" i="2"/>
  <c r="F406" i="2"/>
  <c r="O405" i="2"/>
  <c r="F405" i="2"/>
  <c r="O404" i="2"/>
  <c r="F404" i="2"/>
  <c r="O403" i="2"/>
  <c r="F403" i="2"/>
  <c r="O402" i="2"/>
  <c r="F402" i="2"/>
  <c r="O401" i="2"/>
  <c r="F401" i="2"/>
  <c r="O400" i="2"/>
  <c r="F400" i="2"/>
  <c r="O399" i="2"/>
  <c r="F399" i="2"/>
  <c r="O398" i="2"/>
  <c r="F398" i="2"/>
  <c r="O397" i="2"/>
  <c r="F397" i="2"/>
  <c r="O396" i="2"/>
  <c r="F396" i="2"/>
  <c r="O395" i="2"/>
  <c r="F395" i="2"/>
  <c r="O394" i="2"/>
  <c r="F394" i="2"/>
  <c r="O393" i="2"/>
  <c r="F393" i="2"/>
  <c r="O392" i="2"/>
  <c r="F392" i="2"/>
  <c r="O391" i="2"/>
  <c r="F391" i="2"/>
  <c r="O390" i="2"/>
  <c r="F390" i="2"/>
  <c r="O389" i="2"/>
  <c r="F389" i="2"/>
  <c r="O388" i="2"/>
  <c r="F388" i="2"/>
  <c r="O387" i="2"/>
  <c r="F387" i="2"/>
  <c r="O386" i="2"/>
  <c r="F386" i="2"/>
  <c r="L385" i="2"/>
  <c r="D384" i="2"/>
  <c r="Q382" i="2"/>
  <c r="Q378" i="2"/>
  <c r="L377" i="2"/>
  <c r="D376" i="2"/>
  <c r="Q374" i="2"/>
  <c r="Q370" i="2"/>
  <c r="L369" i="2"/>
  <c r="D368" i="2"/>
  <c r="Q366" i="2"/>
  <c r="M363" i="2"/>
  <c r="M361" i="2"/>
  <c r="M359" i="2"/>
  <c r="M355" i="2"/>
  <c r="M353" i="2"/>
  <c r="M351" i="2"/>
  <c r="M349" i="2"/>
  <c r="M347" i="2"/>
  <c r="M345" i="2"/>
  <c r="M343" i="2"/>
  <c r="I336" i="2"/>
  <c r="I328" i="2"/>
  <c r="I320" i="2"/>
  <c r="I312" i="2"/>
  <c r="I304" i="2"/>
  <c r="I296" i="2"/>
  <c r="I288" i="2"/>
  <c r="I280" i="2"/>
  <c r="I272" i="2"/>
  <c r="I264" i="2"/>
  <c r="I256" i="2"/>
  <c r="I248" i="2"/>
  <c r="O239" i="2"/>
  <c r="F215" i="2"/>
  <c r="S191" i="2"/>
  <c r="S159" i="2"/>
  <c r="H381" i="2"/>
  <c r="J381" i="2"/>
  <c r="R381" i="2"/>
  <c r="K381" i="2"/>
  <c r="S381" i="2"/>
  <c r="E381" i="2"/>
  <c r="N381" i="2"/>
  <c r="F381" i="2"/>
  <c r="O381" i="2"/>
  <c r="G381" i="2"/>
  <c r="P381" i="2"/>
  <c r="H373" i="2"/>
  <c r="J373" i="2"/>
  <c r="R373" i="2"/>
  <c r="K373" i="2"/>
  <c r="S373" i="2"/>
  <c r="E373" i="2"/>
  <c r="N373" i="2"/>
  <c r="F373" i="2"/>
  <c r="O373" i="2"/>
  <c r="G373" i="2"/>
  <c r="P373" i="2"/>
  <c r="H365" i="2"/>
  <c r="J365" i="2"/>
  <c r="R365" i="2"/>
  <c r="K365" i="2"/>
  <c r="S365" i="2"/>
  <c r="E365" i="2"/>
  <c r="N365" i="2"/>
  <c r="F365" i="2"/>
  <c r="O365" i="2"/>
  <c r="G365" i="2"/>
  <c r="P365" i="2"/>
  <c r="H357" i="2"/>
  <c r="J357" i="2"/>
  <c r="R357" i="2"/>
  <c r="K357" i="2"/>
  <c r="S357" i="2"/>
  <c r="L357" i="2"/>
  <c r="T357" i="2"/>
  <c r="E357" i="2"/>
  <c r="N357" i="2"/>
  <c r="F357" i="2"/>
  <c r="O357" i="2"/>
  <c r="G357" i="2"/>
  <c r="P357" i="2"/>
  <c r="H348" i="2"/>
  <c r="J348" i="2"/>
  <c r="R348" i="2"/>
  <c r="K348" i="2"/>
  <c r="S348" i="2"/>
  <c r="L348" i="2"/>
  <c r="T348" i="2"/>
  <c r="E348" i="2"/>
  <c r="N348" i="2"/>
  <c r="F348" i="2"/>
  <c r="O348" i="2"/>
  <c r="G348" i="2"/>
  <c r="P348" i="2"/>
  <c r="H340" i="2"/>
  <c r="J340" i="2"/>
  <c r="R340" i="2"/>
  <c r="K340" i="2"/>
  <c r="S340" i="2"/>
  <c r="L340" i="2"/>
  <c r="T340" i="2"/>
  <c r="D340" i="2"/>
  <c r="M340" i="2"/>
  <c r="E340" i="2"/>
  <c r="N340" i="2"/>
  <c r="F340" i="2"/>
  <c r="O340" i="2"/>
  <c r="G340" i="2"/>
  <c r="P340" i="2"/>
  <c r="H332" i="2"/>
  <c r="J332" i="2"/>
  <c r="R332" i="2"/>
  <c r="K332" i="2"/>
  <c r="S332" i="2"/>
  <c r="L332" i="2"/>
  <c r="T332" i="2"/>
  <c r="D332" i="2"/>
  <c r="M332" i="2"/>
  <c r="E332" i="2"/>
  <c r="N332" i="2"/>
  <c r="F332" i="2"/>
  <c r="O332" i="2"/>
  <c r="G332" i="2"/>
  <c r="P332" i="2"/>
  <c r="H324" i="2"/>
  <c r="J324" i="2"/>
  <c r="R324" i="2"/>
  <c r="K324" i="2"/>
  <c r="S324" i="2"/>
  <c r="L324" i="2"/>
  <c r="T324" i="2"/>
  <c r="D324" i="2"/>
  <c r="M324" i="2"/>
  <c r="E324" i="2"/>
  <c r="N324" i="2"/>
  <c r="F324" i="2"/>
  <c r="O324" i="2"/>
  <c r="G324" i="2"/>
  <c r="P324" i="2"/>
  <c r="H316" i="2"/>
  <c r="J316" i="2"/>
  <c r="R316" i="2"/>
  <c r="K316" i="2"/>
  <c r="S316" i="2"/>
  <c r="L316" i="2"/>
  <c r="T316" i="2"/>
  <c r="D316" i="2"/>
  <c r="M316" i="2"/>
  <c r="E316" i="2"/>
  <c r="N316" i="2"/>
  <c r="F316" i="2"/>
  <c r="O316" i="2"/>
  <c r="G316" i="2"/>
  <c r="P316" i="2"/>
  <c r="H308" i="2"/>
  <c r="J308" i="2"/>
  <c r="R308" i="2"/>
  <c r="K308" i="2"/>
  <c r="S308" i="2"/>
  <c r="L308" i="2"/>
  <c r="T308" i="2"/>
  <c r="D308" i="2"/>
  <c r="M308" i="2"/>
  <c r="E308" i="2"/>
  <c r="N308" i="2"/>
  <c r="F308" i="2"/>
  <c r="O308" i="2"/>
  <c r="G308" i="2"/>
  <c r="P308" i="2"/>
  <c r="H300" i="2"/>
  <c r="J300" i="2"/>
  <c r="R300" i="2"/>
  <c r="K300" i="2"/>
  <c r="S300" i="2"/>
  <c r="L300" i="2"/>
  <c r="T300" i="2"/>
  <c r="D300" i="2"/>
  <c r="M300" i="2"/>
  <c r="E300" i="2"/>
  <c r="N300" i="2"/>
  <c r="F300" i="2"/>
  <c r="O300" i="2"/>
  <c r="G300" i="2"/>
  <c r="P300" i="2"/>
  <c r="H292" i="2"/>
  <c r="J292" i="2"/>
  <c r="R292" i="2"/>
  <c r="K292" i="2"/>
  <c r="S292" i="2"/>
  <c r="L292" i="2"/>
  <c r="T292" i="2"/>
  <c r="D292" i="2"/>
  <c r="M292" i="2"/>
  <c r="E292" i="2"/>
  <c r="N292" i="2"/>
  <c r="F292" i="2"/>
  <c r="O292" i="2"/>
  <c r="G292" i="2"/>
  <c r="P292" i="2"/>
  <c r="H284" i="2"/>
  <c r="J284" i="2"/>
  <c r="R284" i="2"/>
  <c r="K284" i="2"/>
  <c r="S284" i="2"/>
  <c r="L284" i="2"/>
  <c r="T284" i="2"/>
  <c r="D284" i="2"/>
  <c r="M284" i="2"/>
  <c r="E284" i="2"/>
  <c r="N284" i="2"/>
  <c r="F284" i="2"/>
  <c r="O284" i="2"/>
  <c r="G284" i="2"/>
  <c r="P284" i="2"/>
  <c r="H276" i="2"/>
  <c r="J276" i="2"/>
  <c r="R276" i="2"/>
  <c r="K276" i="2"/>
  <c r="S276" i="2"/>
  <c r="L276" i="2"/>
  <c r="T276" i="2"/>
  <c r="D276" i="2"/>
  <c r="M276" i="2"/>
  <c r="E276" i="2"/>
  <c r="N276" i="2"/>
  <c r="F276" i="2"/>
  <c r="O276" i="2"/>
  <c r="G276" i="2"/>
  <c r="P276" i="2"/>
  <c r="H268" i="2"/>
  <c r="J268" i="2"/>
  <c r="R268" i="2"/>
  <c r="K268" i="2"/>
  <c r="S268" i="2"/>
  <c r="L268" i="2"/>
  <c r="T268" i="2"/>
  <c r="D268" i="2"/>
  <c r="M268" i="2"/>
  <c r="E268" i="2"/>
  <c r="N268" i="2"/>
  <c r="F268" i="2"/>
  <c r="O268" i="2"/>
  <c r="G268" i="2"/>
  <c r="P268" i="2"/>
  <c r="H260" i="2"/>
  <c r="J260" i="2"/>
  <c r="R260" i="2"/>
  <c r="K260" i="2"/>
  <c r="S260" i="2"/>
  <c r="L260" i="2"/>
  <c r="T260" i="2"/>
  <c r="D260" i="2"/>
  <c r="M260" i="2"/>
  <c r="E260" i="2"/>
  <c r="N260" i="2"/>
  <c r="F260" i="2"/>
  <c r="O260" i="2"/>
  <c r="G260" i="2"/>
  <c r="P260" i="2"/>
  <c r="H252" i="2"/>
  <c r="J252" i="2"/>
  <c r="R252" i="2"/>
  <c r="K252" i="2"/>
  <c r="S252" i="2"/>
  <c r="L252" i="2"/>
  <c r="T252" i="2"/>
  <c r="D252" i="2"/>
  <c r="M252" i="2"/>
  <c r="E252" i="2"/>
  <c r="N252" i="2"/>
  <c r="F252" i="2"/>
  <c r="O252" i="2"/>
  <c r="G252" i="2"/>
  <c r="P252" i="2"/>
  <c r="H244" i="2"/>
  <c r="J244" i="2"/>
  <c r="R244" i="2"/>
  <c r="K244" i="2"/>
  <c r="S244" i="2"/>
  <c r="L244" i="2"/>
  <c r="T244" i="2"/>
  <c r="D244" i="2"/>
  <c r="M244" i="2"/>
  <c r="E244" i="2"/>
  <c r="N244" i="2"/>
  <c r="F244" i="2"/>
  <c r="O244" i="2"/>
  <c r="G244" i="2"/>
  <c r="P244" i="2"/>
  <c r="H236" i="2"/>
  <c r="L236" i="2"/>
  <c r="T236" i="2"/>
  <c r="I236" i="2"/>
  <c r="Q236" i="2"/>
  <c r="K236" i="2"/>
  <c r="M236" i="2"/>
  <c r="N236" i="2"/>
  <c r="D236" i="2"/>
  <c r="O236" i="2"/>
  <c r="E236" i="2"/>
  <c r="P236" i="2"/>
  <c r="F236" i="2"/>
  <c r="R236" i="2"/>
  <c r="G236" i="2"/>
  <c r="S236" i="2"/>
  <c r="H228" i="2"/>
  <c r="L228" i="2"/>
  <c r="T228" i="2"/>
  <c r="D228" i="2"/>
  <c r="M228" i="2"/>
  <c r="E228" i="2"/>
  <c r="N228" i="2"/>
  <c r="G228" i="2"/>
  <c r="P228" i="2"/>
  <c r="I228" i="2"/>
  <c r="Q228" i="2"/>
  <c r="O228" i="2"/>
  <c r="R228" i="2"/>
  <c r="S228" i="2"/>
  <c r="F228" i="2"/>
  <c r="J228" i="2"/>
  <c r="H220" i="2"/>
  <c r="L220" i="2"/>
  <c r="T220" i="2"/>
  <c r="D220" i="2"/>
  <c r="M220" i="2"/>
  <c r="E220" i="2"/>
  <c r="N220" i="2"/>
  <c r="G220" i="2"/>
  <c r="P220" i="2"/>
  <c r="I220" i="2"/>
  <c r="Q220" i="2"/>
  <c r="O220" i="2"/>
  <c r="R220" i="2"/>
  <c r="S220" i="2"/>
  <c r="F220" i="2"/>
  <c r="J220" i="2"/>
  <c r="H212" i="2"/>
  <c r="L212" i="2"/>
  <c r="T212" i="2"/>
  <c r="D212" i="2"/>
  <c r="M212" i="2"/>
  <c r="E212" i="2"/>
  <c r="N212" i="2"/>
  <c r="G212" i="2"/>
  <c r="P212" i="2"/>
  <c r="I212" i="2"/>
  <c r="Q212" i="2"/>
  <c r="J212" i="2"/>
  <c r="R212" i="2"/>
  <c r="F212" i="2"/>
  <c r="K212" i="2"/>
  <c r="O212" i="2"/>
  <c r="S212" i="2"/>
  <c r="H204" i="2"/>
  <c r="L204" i="2"/>
  <c r="T204" i="2"/>
  <c r="D204" i="2"/>
  <c r="M204" i="2"/>
  <c r="E204" i="2"/>
  <c r="N204" i="2"/>
  <c r="F204" i="2"/>
  <c r="O204" i="2"/>
  <c r="G204" i="2"/>
  <c r="P204" i="2"/>
  <c r="I204" i="2"/>
  <c r="Q204" i="2"/>
  <c r="J204" i="2"/>
  <c r="R204" i="2"/>
  <c r="K204" i="2"/>
  <c r="S204" i="2"/>
  <c r="H196" i="2"/>
  <c r="L196" i="2"/>
  <c r="T196" i="2"/>
  <c r="D196" i="2"/>
  <c r="M196" i="2"/>
  <c r="E196" i="2"/>
  <c r="N196" i="2"/>
  <c r="F196" i="2"/>
  <c r="O196" i="2"/>
  <c r="G196" i="2"/>
  <c r="P196" i="2"/>
  <c r="I196" i="2"/>
  <c r="Q196" i="2"/>
  <c r="J196" i="2"/>
  <c r="R196" i="2"/>
  <c r="K196" i="2"/>
  <c r="S196" i="2"/>
  <c r="H188" i="2"/>
  <c r="L188" i="2"/>
  <c r="T188" i="2"/>
  <c r="D188" i="2"/>
  <c r="M188" i="2"/>
  <c r="E188" i="2"/>
  <c r="N188" i="2"/>
  <c r="F188" i="2"/>
  <c r="O188" i="2"/>
  <c r="G188" i="2"/>
  <c r="P188" i="2"/>
  <c r="I188" i="2"/>
  <c r="Q188" i="2"/>
  <c r="J188" i="2"/>
  <c r="R188" i="2"/>
  <c r="K188" i="2"/>
  <c r="S188" i="2"/>
  <c r="H180" i="2"/>
  <c r="L180" i="2"/>
  <c r="T180" i="2"/>
  <c r="D180" i="2"/>
  <c r="M180" i="2"/>
  <c r="E180" i="2"/>
  <c r="N180" i="2"/>
  <c r="F180" i="2"/>
  <c r="O180" i="2"/>
  <c r="G180" i="2"/>
  <c r="P180" i="2"/>
  <c r="I180" i="2"/>
  <c r="Q180" i="2"/>
  <c r="J180" i="2"/>
  <c r="R180" i="2"/>
  <c r="K180" i="2"/>
  <c r="S180" i="2"/>
  <c r="H172" i="2"/>
  <c r="L172" i="2"/>
  <c r="T172" i="2"/>
  <c r="D172" i="2"/>
  <c r="M172" i="2"/>
  <c r="E172" i="2"/>
  <c r="N172" i="2"/>
  <c r="F172" i="2"/>
  <c r="O172" i="2"/>
  <c r="G172" i="2"/>
  <c r="P172" i="2"/>
  <c r="I172" i="2"/>
  <c r="Q172" i="2"/>
  <c r="J172" i="2"/>
  <c r="R172" i="2"/>
  <c r="K172" i="2"/>
  <c r="S172" i="2"/>
  <c r="H164" i="2"/>
  <c r="L164" i="2"/>
  <c r="T164" i="2"/>
  <c r="D164" i="2"/>
  <c r="M164" i="2"/>
  <c r="E164" i="2"/>
  <c r="N164" i="2"/>
  <c r="F164" i="2"/>
  <c r="O164" i="2"/>
  <c r="G164" i="2"/>
  <c r="P164" i="2"/>
  <c r="I164" i="2"/>
  <c r="Q164" i="2"/>
  <c r="J164" i="2"/>
  <c r="R164" i="2"/>
  <c r="K164" i="2"/>
  <c r="S164" i="2"/>
  <c r="H156" i="2"/>
  <c r="L156" i="2"/>
  <c r="T156" i="2"/>
  <c r="D156" i="2"/>
  <c r="M156" i="2"/>
  <c r="E156" i="2"/>
  <c r="N156" i="2"/>
  <c r="F156" i="2"/>
  <c r="O156" i="2"/>
  <c r="G156" i="2"/>
  <c r="P156" i="2"/>
  <c r="I156" i="2"/>
  <c r="Q156" i="2"/>
  <c r="J156" i="2"/>
  <c r="R156" i="2"/>
  <c r="K156" i="2"/>
  <c r="S156" i="2"/>
  <c r="N503" i="2"/>
  <c r="E503" i="2"/>
  <c r="N502" i="2"/>
  <c r="E502" i="2"/>
  <c r="N501" i="2"/>
  <c r="E501" i="2"/>
  <c r="N500" i="2"/>
  <c r="E500" i="2"/>
  <c r="N499" i="2"/>
  <c r="E499" i="2"/>
  <c r="N498" i="2"/>
  <c r="E498" i="2"/>
  <c r="N497" i="2"/>
  <c r="E497" i="2"/>
  <c r="N496" i="2"/>
  <c r="E496" i="2"/>
  <c r="N495" i="2"/>
  <c r="E495" i="2"/>
  <c r="N494" i="2"/>
  <c r="E494" i="2"/>
  <c r="N493" i="2"/>
  <c r="E493" i="2"/>
  <c r="N492" i="2"/>
  <c r="E492" i="2"/>
  <c r="N491" i="2"/>
  <c r="E491" i="2"/>
  <c r="N490" i="2"/>
  <c r="E490" i="2"/>
  <c r="N489" i="2"/>
  <c r="E489" i="2"/>
  <c r="N488" i="2"/>
  <c r="E488" i="2"/>
  <c r="N487" i="2"/>
  <c r="E487" i="2"/>
  <c r="N486" i="2"/>
  <c r="E486" i="2"/>
  <c r="N485" i="2"/>
  <c r="E485" i="2"/>
  <c r="N484" i="2"/>
  <c r="E484" i="2"/>
  <c r="N483" i="2"/>
  <c r="E483" i="2"/>
  <c r="N482" i="2"/>
  <c r="E482" i="2"/>
  <c r="N481" i="2"/>
  <c r="E481" i="2"/>
  <c r="N480" i="2"/>
  <c r="E480" i="2"/>
  <c r="N479" i="2"/>
  <c r="E479" i="2"/>
  <c r="N478" i="2"/>
  <c r="E478" i="2"/>
  <c r="N477" i="2"/>
  <c r="E477" i="2"/>
  <c r="N476" i="2"/>
  <c r="E476" i="2"/>
  <c r="N475" i="2"/>
  <c r="E475" i="2"/>
  <c r="N474" i="2"/>
  <c r="E474" i="2"/>
  <c r="N473" i="2"/>
  <c r="E473" i="2"/>
  <c r="N472" i="2"/>
  <c r="E472" i="2"/>
  <c r="N471" i="2"/>
  <c r="E471" i="2"/>
  <c r="N470" i="2"/>
  <c r="E470" i="2"/>
  <c r="N469" i="2"/>
  <c r="E469" i="2"/>
  <c r="N468" i="2"/>
  <c r="E468" i="2"/>
  <c r="N467" i="2"/>
  <c r="E467" i="2"/>
  <c r="N466" i="2"/>
  <c r="E466" i="2"/>
  <c r="N465" i="2"/>
  <c r="E465" i="2"/>
  <c r="N464" i="2"/>
  <c r="E464" i="2"/>
  <c r="N463" i="2"/>
  <c r="E463" i="2"/>
  <c r="N462" i="2"/>
  <c r="E462" i="2"/>
  <c r="N461" i="2"/>
  <c r="E461" i="2"/>
  <c r="N460" i="2"/>
  <c r="E460" i="2"/>
  <c r="N459" i="2"/>
  <c r="E459" i="2"/>
  <c r="N458" i="2"/>
  <c r="E458" i="2"/>
  <c r="N457" i="2"/>
  <c r="E457" i="2"/>
  <c r="N456" i="2"/>
  <c r="E456" i="2"/>
  <c r="N455" i="2"/>
  <c r="E455" i="2"/>
  <c r="N454" i="2"/>
  <c r="E454" i="2"/>
  <c r="N453" i="2"/>
  <c r="E453" i="2"/>
  <c r="N452" i="2"/>
  <c r="E452" i="2"/>
  <c r="N451" i="2"/>
  <c r="E451" i="2"/>
  <c r="N450" i="2"/>
  <c r="E450" i="2"/>
  <c r="N449" i="2"/>
  <c r="E449" i="2"/>
  <c r="N448" i="2"/>
  <c r="E448" i="2"/>
  <c r="N447" i="2"/>
  <c r="E447" i="2"/>
  <c r="N446" i="2"/>
  <c r="E446" i="2"/>
  <c r="N445" i="2"/>
  <c r="E445" i="2"/>
  <c r="N444" i="2"/>
  <c r="E444" i="2"/>
  <c r="N443" i="2"/>
  <c r="E443" i="2"/>
  <c r="N442" i="2"/>
  <c r="E442" i="2"/>
  <c r="N441" i="2"/>
  <c r="E441" i="2"/>
  <c r="N440" i="2"/>
  <c r="E440" i="2"/>
  <c r="N439" i="2"/>
  <c r="E439" i="2"/>
  <c r="N438" i="2"/>
  <c r="E438" i="2"/>
  <c r="N437" i="2"/>
  <c r="E437" i="2"/>
  <c r="N436" i="2"/>
  <c r="E436" i="2"/>
  <c r="N435" i="2"/>
  <c r="E435" i="2"/>
  <c r="N434" i="2"/>
  <c r="E434" i="2"/>
  <c r="N433" i="2"/>
  <c r="E433" i="2"/>
  <c r="N432" i="2"/>
  <c r="E432" i="2"/>
  <c r="N431" i="2"/>
  <c r="E431" i="2"/>
  <c r="N430" i="2"/>
  <c r="E430" i="2"/>
  <c r="N429" i="2"/>
  <c r="E429" i="2"/>
  <c r="N428" i="2"/>
  <c r="E428" i="2"/>
  <c r="N427" i="2"/>
  <c r="E427" i="2"/>
  <c r="N426" i="2"/>
  <c r="E426" i="2"/>
  <c r="N425" i="2"/>
  <c r="E425" i="2"/>
  <c r="N424" i="2"/>
  <c r="E424" i="2"/>
  <c r="N423" i="2"/>
  <c r="E423" i="2"/>
  <c r="N422" i="2"/>
  <c r="E422" i="2"/>
  <c r="N421" i="2"/>
  <c r="E421" i="2"/>
  <c r="N420" i="2"/>
  <c r="E420" i="2"/>
  <c r="N419" i="2"/>
  <c r="E419" i="2"/>
  <c r="N418" i="2"/>
  <c r="E418" i="2"/>
  <c r="N417" i="2"/>
  <c r="E417" i="2"/>
  <c r="N416" i="2"/>
  <c r="E416" i="2"/>
  <c r="N415" i="2"/>
  <c r="E415" i="2"/>
  <c r="N414" i="2"/>
  <c r="E414" i="2"/>
  <c r="N413" i="2"/>
  <c r="E413" i="2"/>
  <c r="N412" i="2"/>
  <c r="E412" i="2"/>
  <c r="N411" i="2"/>
  <c r="E411" i="2"/>
  <c r="N410" i="2"/>
  <c r="E410" i="2"/>
  <c r="N409" i="2"/>
  <c r="E409" i="2"/>
  <c r="N408" i="2"/>
  <c r="E408" i="2"/>
  <c r="N407" i="2"/>
  <c r="E407" i="2"/>
  <c r="N406" i="2"/>
  <c r="E406" i="2"/>
  <c r="N405" i="2"/>
  <c r="E405" i="2"/>
  <c r="N404" i="2"/>
  <c r="E404" i="2"/>
  <c r="N403" i="2"/>
  <c r="E403" i="2"/>
  <c r="N402" i="2"/>
  <c r="E402" i="2"/>
  <c r="N401" i="2"/>
  <c r="E401" i="2"/>
  <c r="N400" i="2"/>
  <c r="E400" i="2"/>
  <c r="N399" i="2"/>
  <c r="E399" i="2"/>
  <c r="N398" i="2"/>
  <c r="E398" i="2"/>
  <c r="N397" i="2"/>
  <c r="E397" i="2"/>
  <c r="N396" i="2"/>
  <c r="E396" i="2"/>
  <c r="N395" i="2"/>
  <c r="E395" i="2"/>
  <c r="N394" i="2"/>
  <c r="E394" i="2"/>
  <c r="N393" i="2"/>
  <c r="E393" i="2"/>
  <c r="N392" i="2"/>
  <c r="E392" i="2"/>
  <c r="N391" i="2"/>
  <c r="E391" i="2"/>
  <c r="N390" i="2"/>
  <c r="E390" i="2"/>
  <c r="N389" i="2"/>
  <c r="E389" i="2"/>
  <c r="N388" i="2"/>
  <c r="E388" i="2"/>
  <c r="N387" i="2"/>
  <c r="E387" i="2"/>
  <c r="N386" i="2"/>
  <c r="E386" i="2"/>
  <c r="I385" i="2"/>
  <c r="T383" i="2"/>
  <c r="M382" i="2"/>
  <c r="I381" i="2"/>
  <c r="T379" i="2"/>
  <c r="M378" i="2"/>
  <c r="I377" i="2"/>
  <c r="T375" i="2"/>
  <c r="M374" i="2"/>
  <c r="I373" i="2"/>
  <c r="T371" i="2"/>
  <c r="M370" i="2"/>
  <c r="I369" i="2"/>
  <c r="T367" i="2"/>
  <c r="M366" i="2"/>
  <c r="I365" i="2"/>
  <c r="I363" i="2"/>
  <c r="I361" i="2"/>
  <c r="I359" i="2"/>
  <c r="I357" i="2"/>
  <c r="I355" i="2"/>
  <c r="I353" i="2"/>
  <c r="I351" i="2"/>
  <c r="I349" i="2"/>
  <c r="I345" i="2"/>
  <c r="I343" i="2"/>
  <c r="Q335" i="2"/>
  <c r="Q327" i="2"/>
  <c r="Q319" i="2"/>
  <c r="Q311" i="2"/>
  <c r="Q303" i="2"/>
  <c r="Q295" i="2"/>
  <c r="Q287" i="2"/>
  <c r="Q279" i="2"/>
  <c r="Q271" i="2"/>
  <c r="Q263" i="2"/>
  <c r="Q255" i="2"/>
  <c r="Q247" i="2"/>
  <c r="D239" i="2"/>
  <c r="K224" i="2"/>
  <c r="F213" i="2"/>
  <c r="H380" i="2"/>
  <c r="J380" i="2"/>
  <c r="R380" i="2"/>
  <c r="K380" i="2"/>
  <c r="S380" i="2"/>
  <c r="E380" i="2"/>
  <c r="N380" i="2"/>
  <c r="F380" i="2"/>
  <c r="O380" i="2"/>
  <c r="G380" i="2"/>
  <c r="P380" i="2"/>
  <c r="H372" i="2"/>
  <c r="J372" i="2"/>
  <c r="R372" i="2"/>
  <c r="K372" i="2"/>
  <c r="S372" i="2"/>
  <c r="E372" i="2"/>
  <c r="N372" i="2"/>
  <c r="F372" i="2"/>
  <c r="O372" i="2"/>
  <c r="G372" i="2"/>
  <c r="P372" i="2"/>
  <c r="H364" i="2"/>
  <c r="J364" i="2"/>
  <c r="R364" i="2"/>
  <c r="K364" i="2"/>
  <c r="S364" i="2"/>
  <c r="L364" i="2"/>
  <c r="T364" i="2"/>
  <c r="E364" i="2"/>
  <c r="N364" i="2"/>
  <c r="F364" i="2"/>
  <c r="O364" i="2"/>
  <c r="G364" i="2"/>
  <c r="P364" i="2"/>
  <c r="H356" i="2"/>
  <c r="J356" i="2"/>
  <c r="R356" i="2"/>
  <c r="K356" i="2"/>
  <c r="S356" i="2"/>
  <c r="L356" i="2"/>
  <c r="T356" i="2"/>
  <c r="E356" i="2"/>
  <c r="N356" i="2"/>
  <c r="F356" i="2"/>
  <c r="O356" i="2"/>
  <c r="G356" i="2"/>
  <c r="P356" i="2"/>
  <c r="H347" i="2"/>
  <c r="J347" i="2"/>
  <c r="R347" i="2"/>
  <c r="K347" i="2"/>
  <c r="S347" i="2"/>
  <c r="L347" i="2"/>
  <c r="T347" i="2"/>
  <c r="E347" i="2"/>
  <c r="N347" i="2"/>
  <c r="F347" i="2"/>
  <c r="O347" i="2"/>
  <c r="G347" i="2"/>
  <c r="P347" i="2"/>
  <c r="H339" i="2"/>
  <c r="J339" i="2"/>
  <c r="R339" i="2"/>
  <c r="K339" i="2"/>
  <c r="S339" i="2"/>
  <c r="L339" i="2"/>
  <c r="T339" i="2"/>
  <c r="D339" i="2"/>
  <c r="M339" i="2"/>
  <c r="E339" i="2"/>
  <c r="N339" i="2"/>
  <c r="F339" i="2"/>
  <c r="O339" i="2"/>
  <c r="G339" i="2"/>
  <c r="P339" i="2"/>
  <c r="H331" i="2"/>
  <c r="J331" i="2"/>
  <c r="R331" i="2"/>
  <c r="K331" i="2"/>
  <c r="S331" i="2"/>
  <c r="L331" i="2"/>
  <c r="T331" i="2"/>
  <c r="D331" i="2"/>
  <c r="M331" i="2"/>
  <c r="E331" i="2"/>
  <c r="N331" i="2"/>
  <c r="F331" i="2"/>
  <c r="O331" i="2"/>
  <c r="G331" i="2"/>
  <c r="P331" i="2"/>
  <c r="H323" i="2"/>
  <c r="J323" i="2"/>
  <c r="R323" i="2"/>
  <c r="K323" i="2"/>
  <c r="S323" i="2"/>
  <c r="L323" i="2"/>
  <c r="T323" i="2"/>
  <c r="D323" i="2"/>
  <c r="M323" i="2"/>
  <c r="E323" i="2"/>
  <c r="N323" i="2"/>
  <c r="F323" i="2"/>
  <c r="O323" i="2"/>
  <c r="G323" i="2"/>
  <c r="P323" i="2"/>
  <c r="H315" i="2"/>
  <c r="J315" i="2"/>
  <c r="R315" i="2"/>
  <c r="K315" i="2"/>
  <c r="S315" i="2"/>
  <c r="L315" i="2"/>
  <c r="T315" i="2"/>
  <c r="D315" i="2"/>
  <c r="M315" i="2"/>
  <c r="E315" i="2"/>
  <c r="N315" i="2"/>
  <c r="F315" i="2"/>
  <c r="O315" i="2"/>
  <c r="G315" i="2"/>
  <c r="P315" i="2"/>
  <c r="H307" i="2"/>
  <c r="J307" i="2"/>
  <c r="R307" i="2"/>
  <c r="K307" i="2"/>
  <c r="S307" i="2"/>
  <c r="L307" i="2"/>
  <c r="T307" i="2"/>
  <c r="D307" i="2"/>
  <c r="M307" i="2"/>
  <c r="E307" i="2"/>
  <c r="N307" i="2"/>
  <c r="F307" i="2"/>
  <c r="O307" i="2"/>
  <c r="G307" i="2"/>
  <c r="P307" i="2"/>
  <c r="H299" i="2"/>
  <c r="J299" i="2"/>
  <c r="R299" i="2"/>
  <c r="K299" i="2"/>
  <c r="S299" i="2"/>
  <c r="L299" i="2"/>
  <c r="T299" i="2"/>
  <c r="D299" i="2"/>
  <c r="M299" i="2"/>
  <c r="E299" i="2"/>
  <c r="N299" i="2"/>
  <c r="F299" i="2"/>
  <c r="O299" i="2"/>
  <c r="G299" i="2"/>
  <c r="P299" i="2"/>
  <c r="H291" i="2"/>
  <c r="J291" i="2"/>
  <c r="R291" i="2"/>
  <c r="K291" i="2"/>
  <c r="S291" i="2"/>
  <c r="L291" i="2"/>
  <c r="T291" i="2"/>
  <c r="D291" i="2"/>
  <c r="M291" i="2"/>
  <c r="E291" i="2"/>
  <c r="N291" i="2"/>
  <c r="F291" i="2"/>
  <c r="O291" i="2"/>
  <c r="G291" i="2"/>
  <c r="P291" i="2"/>
  <c r="H283" i="2"/>
  <c r="J283" i="2"/>
  <c r="R283" i="2"/>
  <c r="K283" i="2"/>
  <c r="S283" i="2"/>
  <c r="L283" i="2"/>
  <c r="T283" i="2"/>
  <c r="D283" i="2"/>
  <c r="M283" i="2"/>
  <c r="E283" i="2"/>
  <c r="N283" i="2"/>
  <c r="F283" i="2"/>
  <c r="O283" i="2"/>
  <c r="G283" i="2"/>
  <c r="P283" i="2"/>
  <c r="H275" i="2"/>
  <c r="J275" i="2"/>
  <c r="R275" i="2"/>
  <c r="K275" i="2"/>
  <c r="S275" i="2"/>
  <c r="L275" i="2"/>
  <c r="T275" i="2"/>
  <c r="D275" i="2"/>
  <c r="M275" i="2"/>
  <c r="E275" i="2"/>
  <c r="N275" i="2"/>
  <c r="F275" i="2"/>
  <c r="O275" i="2"/>
  <c r="G275" i="2"/>
  <c r="P275" i="2"/>
  <c r="H267" i="2"/>
  <c r="J267" i="2"/>
  <c r="R267" i="2"/>
  <c r="K267" i="2"/>
  <c r="S267" i="2"/>
  <c r="L267" i="2"/>
  <c r="T267" i="2"/>
  <c r="D267" i="2"/>
  <c r="M267" i="2"/>
  <c r="E267" i="2"/>
  <c r="N267" i="2"/>
  <c r="F267" i="2"/>
  <c r="O267" i="2"/>
  <c r="G267" i="2"/>
  <c r="P267" i="2"/>
  <c r="H259" i="2"/>
  <c r="J259" i="2"/>
  <c r="R259" i="2"/>
  <c r="K259" i="2"/>
  <c r="S259" i="2"/>
  <c r="L259" i="2"/>
  <c r="T259" i="2"/>
  <c r="D259" i="2"/>
  <c r="M259" i="2"/>
  <c r="E259" i="2"/>
  <c r="N259" i="2"/>
  <c r="F259" i="2"/>
  <c r="O259" i="2"/>
  <c r="G259" i="2"/>
  <c r="P259" i="2"/>
  <c r="H251" i="2"/>
  <c r="J251" i="2"/>
  <c r="R251" i="2"/>
  <c r="K251" i="2"/>
  <c r="S251" i="2"/>
  <c r="L251" i="2"/>
  <c r="T251" i="2"/>
  <c r="D251" i="2"/>
  <c r="M251" i="2"/>
  <c r="E251" i="2"/>
  <c r="N251" i="2"/>
  <c r="F251" i="2"/>
  <c r="O251" i="2"/>
  <c r="G251" i="2"/>
  <c r="P251" i="2"/>
  <c r="H243" i="2"/>
  <c r="I243" i="2"/>
  <c r="Q243" i="2"/>
  <c r="G243" i="2"/>
  <c r="R243" i="2"/>
  <c r="J243" i="2"/>
  <c r="S243" i="2"/>
  <c r="K243" i="2"/>
  <c r="T243" i="2"/>
  <c r="L243" i="2"/>
  <c r="M243" i="2"/>
  <c r="D243" i="2"/>
  <c r="N243" i="2"/>
  <c r="E243" i="2"/>
  <c r="O243" i="2"/>
  <c r="H235" i="2"/>
  <c r="L235" i="2"/>
  <c r="T235" i="2"/>
  <c r="I235" i="2"/>
  <c r="Q235" i="2"/>
  <c r="E235" i="2"/>
  <c r="P235" i="2"/>
  <c r="F235" i="2"/>
  <c r="R235" i="2"/>
  <c r="G235" i="2"/>
  <c r="S235" i="2"/>
  <c r="J235" i="2"/>
  <c r="K235" i="2"/>
  <c r="M235" i="2"/>
  <c r="N235" i="2"/>
  <c r="H227" i="2"/>
  <c r="L227" i="2"/>
  <c r="T227" i="2"/>
  <c r="D227" i="2"/>
  <c r="M227" i="2"/>
  <c r="E227" i="2"/>
  <c r="N227" i="2"/>
  <c r="G227" i="2"/>
  <c r="P227" i="2"/>
  <c r="I227" i="2"/>
  <c r="Q227" i="2"/>
  <c r="J227" i="2"/>
  <c r="K227" i="2"/>
  <c r="O227" i="2"/>
  <c r="R227" i="2"/>
  <c r="S227" i="2"/>
  <c r="H219" i="2"/>
  <c r="L219" i="2"/>
  <c r="T219" i="2"/>
  <c r="D219" i="2"/>
  <c r="M219" i="2"/>
  <c r="E219" i="2"/>
  <c r="N219" i="2"/>
  <c r="G219" i="2"/>
  <c r="P219" i="2"/>
  <c r="I219" i="2"/>
  <c r="Q219" i="2"/>
  <c r="J219" i="2"/>
  <c r="K219" i="2"/>
  <c r="O219" i="2"/>
  <c r="R219" i="2"/>
  <c r="S219" i="2"/>
  <c r="H211" i="2"/>
  <c r="L211" i="2"/>
  <c r="T211" i="2"/>
  <c r="D211" i="2"/>
  <c r="M211" i="2"/>
  <c r="E211" i="2"/>
  <c r="N211" i="2"/>
  <c r="G211" i="2"/>
  <c r="P211" i="2"/>
  <c r="I211" i="2"/>
  <c r="Q211" i="2"/>
  <c r="J211" i="2"/>
  <c r="R211" i="2"/>
  <c r="K211" i="2"/>
  <c r="O211" i="2"/>
  <c r="S211" i="2"/>
  <c r="H203" i="2"/>
  <c r="L203" i="2"/>
  <c r="T203" i="2"/>
  <c r="D203" i="2"/>
  <c r="M203" i="2"/>
  <c r="E203" i="2"/>
  <c r="N203" i="2"/>
  <c r="F203" i="2"/>
  <c r="O203" i="2"/>
  <c r="G203" i="2"/>
  <c r="P203" i="2"/>
  <c r="I203" i="2"/>
  <c r="Q203" i="2"/>
  <c r="J203" i="2"/>
  <c r="R203" i="2"/>
  <c r="K203" i="2"/>
  <c r="H195" i="2"/>
  <c r="L195" i="2"/>
  <c r="T195" i="2"/>
  <c r="D195" i="2"/>
  <c r="M195" i="2"/>
  <c r="E195" i="2"/>
  <c r="N195" i="2"/>
  <c r="F195" i="2"/>
  <c r="O195" i="2"/>
  <c r="G195" i="2"/>
  <c r="P195" i="2"/>
  <c r="I195" i="2"/>
  <c r="Q195" i="2"/>
  <c r="J195" i="2"/>
  <c r="R195" i="2"/>
  <c r="K195" i="2"/>
  <c r="H187" i="2"/>
  <c r="L187" i="2"/>
  <c r="T187" i="2"/>
  <c r="D187" i="2"/>
  <c r="M187" i="2"/>
  <c r="E187" i="2"/>
  <c r="N187" i="2"/>
  <c r="F187" i="2"/>
  <c r="O187" i="2"/>
  <c r="G187" i="2"/>
  <c r="P187" i="2"/>
  <c r="I187" i="2"/>
  <c r="Q187" i="2"/>
  <c r="J187" i="2"/>
  <c r="R187" i="2"/>
  <c r="K187" i="2"/>
  <c r="H179" i="2"/>
  <c r="L179" i="2"/>
  <c r="T179" i="2"/>
  <c r="D179" i="2"/>
  <c r="M179" i="2"/>
  <c r="E179" i="2"/>
  <c r="N179" i="2"/>
  <c r="F179" i="2"/>
  <c r="O179" i="2"/>
  <c r="G179" i="2"/>
  <c r="P179" i="2"/>
  <c r="I179" i="2"/>
  <c r="Q179" i="2"/>
  <c r="J179" i="2"/>
  <c r="R179" i="2"/>
  <c r="K179" i="2"/>
  <c r="H171" i="2"/>
  <c r="L171" i="2"/>
  <c r="T171" i="2"/>
  <c r="D171" i="2"/>
  <c r="M171" i="2"/>
  <c r="E171" i="2"/>
  <c r="N171" i="2"/>
  <c r="F171" i="2"/>
  <c r="O171" i="2"/>
  <c r="G171" i="2"/>
  <c r="P171" i="2"/>
  <c r="I171" i="2"/>
  <c r="Q171" i="2"/>
  <c r="J171" i="2"/>
  <c r="R171" i="2"/>
  <c r="K171" i="2"/>
  <c r="H163" i="2"/>
  <c r="L163" i="2"/>
  <c r="T163" i="2"/>
  <c r="D163" i="2"/>
  <c r="M163" i="2"/>
  <c r="E163" i="2"/>
  <c r="N163" i="2"/>
  <c r="F163" i="2"/>
  <c r="O163" i="2"/>
  <c r="G163" i="2"/>
  <c r="P163" i="2"/>
  <c r="I163" i="2"/>
  <c r="Q163" i="2"/>
  <c r="J163" i="2"/>
  <c r="R163" i="2"/>
  <c r="K163" i="2"/>
  <c r="H155" i="2"/>
  <c r="L155" i="2"/>
  <c r="T155" i="2"/>
  <c r="D155" i="2"/>
  <c r="M155" i="2"/>
  <c r="E155" i="2"/>
  <c r="N155" i="2"/>
  <c r="F155" i="2"/>
  <c r="O155" i="2"/>
  <c r="G155" i="2"/>
  <c r="P155" i="2"/>
  <c r="I155" i="2"/>
  <c r="Q155" i="2"/>
  <c r="J155" i="2"/>
  <c r="R155" i="2"/>
  <c r="K155" i="2"/>
  <c r="M503" i="2"/>
  <c r="D503" i="2"/>
  <c r="M502" i="2"/>
  <c r="D502" i="2"/>
  <c r="M501" i="2"/>
  <c r="D501" i="2"/>
  <c r="M500" i="2"/>
  <c r="D500" i="2"/>
  <c r="M499" i="2"/>
  <c r="D499" i="2"/>
  <c r="M498" i="2"/>
  <c r="D498" i="2"/>
  <c r="M497" i="2"/>
  <c r="D497" i="2"/>
  <c r="M496" i="2"/>
  <c r="D496" i="2"/>
  <c r="M495" i="2"/>
  <c r="D495" i="2"/>
  <c r="M494" i="2"/>
  <c r="D494" i="2"/>
  <c r="M493" i="2"/>
  <c r="D493" i="2"/>
  <c r="M492" i="2"/>
  <c r="D492" i="2"/>
  <c r="M491" i="2"/>
  <c r="D491" i="2"/>
  <c r="M490" i="2"/>
  <c r="D490" i="2"/>
  <c r="M489" i="2"/>
  <c r="D489" i="2"/>
  <c r="M488" i="2"/>
  <c r="D488" i="2"/>
  <c r="M487" i="2"/>
  <c r="D487" i="2"/>
  <c r="M486" i="2"/>
  <c r="D486" i="2"/>
  <c r="M485" i="2"/>
  <c r="D485" i="2"/>
  <c r="M484" i="2"/>
  <c r="D484" i="2"/>
  <c r="M483" i="2"/>
  <c r="D483" i="2"/>
  <c r="M482" i="2"/>
  <c r="D482" i="2"/>
  <c r="M481" i="2"/>
  <c r="D481" i="2"/>
  <c r="M480" i="2"/>
  <c r="D480" i="2"/>
  <c r="M479" i="2"/>
  <c r="D479" i="2"/>
  <c r="M478" i="2"/>
  <c r="D478" i="2"/>
  <c r="M477" i="2"/>
  <c r="D477" i="2"/>
  <c r="M476" i="2"/>
  <c r="D476" i="2"/>
  <c r="M475" i="2"/>
  <c r="D475" i="2"/>
  <c r="M474" i="2"/>
  <c r="D474" i="2"/>
  <c r="M473" i="2"/>
  <c r="D473" i="2"/>
  <c r="M472" i="2"/>
  <c r="D472" i="2"/>
  <c r="M471" i="2"/>
  <c r="D471" i="2"/>
  <c r="M470" i="2"/>
  <c r="D470" i="2"/>
  <c r="M469" i="2"/>
  <c r="D469" i="2"/>
  <c r="M468" i="2"/>
  <c r="D468" i="2"/>
  <c r="M467" i="2"/>
  <c r="D467" i="2"/>
  <c r="M466" i="2"/>
  <c r="D466" i="2"/>
  <c r="M465" i="2"/>
  <c r="D465" i="2"/>
  <c r="M464" i="2"/>
  <c r="D464" i="2"/>
  <c r="M463" i="2"/>
  <c r="D463" i="2"/>
  <c r="M462" i="2"/>
  <c r="D462" i="2"/>
  <c r="M461" i="2"/>
  <c r="D461" i="2"/>
  <c r="M460" i="2"/>
  <c r="D460" i="2"/>
  <c r="M459" i="2"/>
  <c r="D459" i="2"/>
  <c r="M458" i="2"/>
  <c r="D458" i="2"/>
  <c r="M457" i="2"/>
  <c r="D457" i="2"/>
  <c r="M456" i="2"/>
  <c r="D456" i="2"/>
  <c r="M455" i="2"/>
  <c r="D455" i="2"/>
  <c r="M454" i="2"/>
  <c r="D454" i="2"/>
  <c r="M453" i="2"/>
  <c r="D453" i="2"/>
  <c r="M452" i="2"/>
  <c r="D452" i="2"/>
  <c r="M451" i="2"/>
  <c r="D451" i="2"/>
  <c r="M450" i="2"/>
  <c r="D450" i="2"/>
  <c r="M449" i="2"/>
  <c r="D449" i="2"/>
  <c r="M448" i="2"/>
  <c r="D448" i="2"/>
  <c r="M447" i="2"/>
  <c r="D447" i="2"/>
  <c r="M446" i="2"/>
  <c r="D446" i="2"/>
  <c r="M445" i="2"/>
  <c r="D445" i="2"/>
  <c r="M444" i="2"/>
  <c r="D444" i="2"/>
  <c r="M443" i="2"/>
  <c r="D443" i="2"/>
  <c r="M442" i="2"/>
  <c r="D442" i="2"/>
  <c r="M441" i="2"/>
  <c r="D441" i="2"/>
  <c r="M440" i="2"/>
  <c r="D440" i="2"/>
  <c r="M439" i="2"/>
  <c r="D439" i="2"/>
  <c r="M438" i="2"/>
  <c r="D438" i="2"/>
  <c r="M437" i="2"/>
  <c r="D437" i="2"/>
  <c r="M436" i="2"/>
  <c r="D436" i="2"/>
  <c r="M435" i="2"/>
  <c r="D435" i="2"/>
  <c r="M434" i="2"/>
  <c r="D434" i="2"/>
  <c r="M433" i="2"/>
  <c r="D433" i="2"/>
  <c r="M432" i="2"/>
  <c r="D432" i="2"/>
  <c r="M431" i="2"/>
  <c r="D431" i="2"/>
  <c r="M430" i="2"/>
  <c r="D430" i="2"/>
  <c r="M429" i="2"/>
  <c r="D429" i="2"/>
  <c r="M428" i="2"/>
  <c r="D428" i="2"/>
  <c r="M427" i="2"/>
  <c r="D427" i="2"/>
  <c r="M426" i="2"/>
  <c r="D426" i="2"/>
  <c r="M425" i="2"/>
  <c r="D425" i="2"/>
  <c r="M424" i="2"/>
  <c r="D424" i="2"/>
  <c r="M423" i="2"/>
  <c r="D423" i="2"/>
  <c r="M422" i="2"/>
  <c r="D422" i="2"/>
  <c r="M421" i="2"/>
  <c r="D421" i="2"/>
  <c r="M420" i="2"/>
  <c r="D420" i="2"/>
  <c r="M419" i="2"/>
  <c r="D419" i="2"/>
  <c r="M418" i="2"/>
  <c r="D418" i="2"/>
  <c r="M417" i="2"/>
  <c r="D417" i="2"/>
  <c r="M416" i="2"/>
  <c r="D416" i="2"/>
  <c r="M415" i="2"/>
  <c r="D415" i="2"/>
  <c r="M414" i="2"/>
  <c r="D414" i="2"/>
  <c r="M413" i="2"/>
  <c r="D413" i="2"/>
  <c r="M412" i="2"/>
  <c r="D412" i="2"/>
  <c r="M411" i="2"/>
  <c r="D411" i="2"/>
  <c r="M410" i="2"/>
  <c r="D410" i="2"/>
  <c r="M409" i="2"/>
  <c r="D409" i="2"/>
  <c r="M408" i="2"/>
  <c r="D408" i="2"/>
  <c r="M407" i="2"/>
  <c r="D407" i="2"/>
  <c r="M406" i="2"/>
  <c r="D406" i="2"/>
  <c r="M405" i="2"/>
  <c r="D405" i="2"/>
  <c r="M404" i="2"/>
  <c r="D404" i="2"/>
  <c r="M403" i="2"/>
  <c r="D403" i="2"/>
  <c r="M402" i="2"/>
  <c r="D402" i="2"/>
  <c r="M401" i="2"/>
  <c r="D401" i="2"/>
  <c r="M400" i="2"/>
  <c r="D400" i="2"/>
  <c r="M399" i="2"/>
  <c r="D399" i="2"/>
  <c r="M398" i="2"/>
  <c r="D398" i="2"/>
  <c r="M397" i="2"/>
  <c r="D397" i="2"/>
  <c r="M396" i="2"/>
  <c r="D396" i="2"/>
  <c r="M395" i="2"/>
  <c r="D395" i="2"/>
  <c r="M394" i="2"/>
  <c r="D394" i="2"/>
  <c r="M393" i="2"/>
  <c r="D393" i="2"/>
  <c r="M392" i="2"/>
  <c r="D392" i="2"/>
  <c r="M391" i="2"/>
  <c r="D391" i="2"/>
  <c r="M390" i="2"/>
  <c r="D390" i="2"/>
  <c r="M389" i="2"/>
  <c r="D389" i="2"/>
  <c r="M388" i="2"/>
  <c r="D388" i="2"/>
  <c r="M387" i="2"/>
  <c r="D387" i="2"/>
  <c r="M386" i="2"/>
  <c r="D386" i="2"/>
  <c r="D385" i="2"/>
  <c r="Q383" i="2"/>
  <c r="L382" i="2"/>
  <c r="D381" i="2"/>
  <c r="L378" i="2"/>
  <c r="D377" i="2"/>
  <c r="Q375" i="2"/>
  <c r="L374" i="2"/>
  <c r="D373" i="2"/>
  <c r="L370" i="2"/>
  <c r="D369" i="2"/>
  <c r="Q367" i="2"/>
  <c r="L366" i="2"/>
  <c r="D365" i="2"/>
  <c r="D361" i="2"/>
  <c r="D359" i="2"/>
  <c r="D357" i="2"/>
  <c r="D353" i="2"/>
  <c r="D351" i="2"/>
  <c r="D349" i="2"/>
  <c r="D347" i="2"/>
  <c r="D343" i="2"/>
  <c r="I339" i="2"/>
  <c r="I335" i="2"/>
  <c r="I331" i="2"/>
  <c r="I327" i="2"/>
  <c r="I323" i="2"/>
  <c r="I319" i="2"/>
  <c r="I315" i="2"/>
  <c r="I311" i="2"/>
  <c r="I307" i="2"/>
  <c r="I303" i="2"/>
  <c r="I299" i="2"/>
  <c r="I295" i="2"/>
  <c r="I291" i="2"/>
  <c r="I287" i="2"/>
  <c r="I283" i="2"/>
  <c r="I279" i="2"/>
  <c r="I275" i="2"/>
  <c r="I271" i="2"/>
  <c r="I267" i="2"/>
  <c r="I263" i="2"/>
  <c r="I259" i="2"/>
  <c r="I255" i="2"/>
  <c r="I251" i="2"/>
  <c r="I247" i="2"/>
  <c r="F243" i="2"/>
  <c r="J238" i="2"/>
  <c r="N232" i="2"/>
  <c r="F223" i="2"/>
  <c r="F211" i="2"/>
  <c r="S183" i="2"/>
  <c r="S151" i="2"/>
  <c r="H379" i="2"/>
  <c r="J379" i="2"/>
  <c r="R379" i="2"/>
  <c r="K379" i="2"/>
  <c r="S379" i="2"/>
  <c r="E379" i="2"/>
  <c r="N379" i="2"/>
  <c r="F379" i="2"/>
  <c r="O379" i="2"/>
  <c r="G379" i="2"/>
  <c r="P379" i="2"/>
  <c r="H371" i="2"/>
  <c r="J371" i="2"/>
  <c r="R371" i="2"/>
  <c r="K371" i="2"/>
  <c r="S371" i="2"/>
  <c r="E371" i="2"/>
  <c r="N371" i="2"/>
  <c r="F371" i="2"/>
  <c r="O371" i="2"/>
  <c r="G371" i="2"/>
  <c r="P371" i="2"/>
  <c r="H363" i="2"/>
  <c r="J363" i="2"/>
  <c r="R363" i="2"/>
  <c r="K363" i="2"/>
  <c r="S363" i="2"/>
  <c r="L363" i="2"/>
  <c r="T363" i="2"/>
  <c r="E363" i="2"/>
  <c r="N363" i="2"/>
  <c r="F363" i="2"/>
  <c r="O363" i="2"/>
  <c r="G363" i="2"/>
  <c r="P363" i="2"/>
  <c r="H355" i="2"/>
  <c r="J355" i="2"/>
  <c r="R355" i="2"/>
  <c r="K355" i="2"/>
  <c r="S355" i="2"/>
  <c r="L355" i="2"/>
  <c r="T355" i="2"/>
  <c r="E355" i="2"/>
  <c r="N355" i="2"/>
  <c r="F355" i="2"/>
  <c r="O355" i="2"/>
  <c r="G355" i="2"/>
  <c r="P355" i="2"/>
  <c r="H346" i="2"/>
  <c r="J346" i="2"/>
  <c r="R346" i="2"/>
  <c r="K346" i="2"/>
  <c r="S346" i="2"/>
  <c r="L346" i="2"/>
  <c r="T346" i="2"/>
  <c r="E346" i="2"/>
  <c r="N346" i="2"/>
  <c r="F346" i="2"/>
  <c r="O346" i="2"/>
  <c r="G346" i="2"/>
  <c r="P346" i="2"/>
  <c r="H338" i="2"/>
  <c r="J338" i="2"/>
  <c r="R338" i="2"/>
  <c r="K338" i="2"/>
  <c r="S338" i="2"/>
  <c r="L338" i="2"/>
  <c r="T338" i="2"/>
  <c r="D338" i="2"/>
  <c r="M338" i="2"/>
  <c r="E338" i="2"/>
  <c r="N338" i="2"/>
  <c r="F338" i="2"/>
  <c r="O338" i="2"/>
  <c r="G338" i="2"/>
  <c r="P338" i="2"/>
  <c r="H330" i="2"/>
  <c r="J330" i="2"/>
  <c r="R330" i="2"/>
  <c r="K330" i="2"/>
  <c r="S330" i="2"/>
  <c r="L330" i="2"/>
  <c r="T330" i="2"/>
  <c r="D330" i="2"/>
  <c r="M330" i="2"/>
  <c r="E330" i="2"/>
  <c r="N330" i="2"/>
  <c r="F330" i="2"/>
  <c r="O330" i="2"/>
  <c r="G330" i="2"/>
  <c r="P330" i="2"/>
  <c r="H322" i="2"/>
  <c r="J322" i="2"/>
  <c r="R322" i="2"/>
  <c r="K322" i="2"/>
  <c r="S322" i="2"/>
  <c r="L322" i="2"/>
  <c r="T322" i="2"/>
  <c r="D322" i="2"/>
  <c r="M322" i="2"/>
  <c r="E322" i="2"/>
  <c r="N322" i="2"/>
  <c r="F322" i="2"/>
  <c r="O322" i="2"/>
  <c r="G322" i="2"/>
  <c r="P322" i="2"/>
  <c r="H314" i="2"/>
  <c r="J314" i="2"/>
  <c r="R314" i="2"/>
  <c r="K314" i="2"/>
  <c r="S314" i="2"/>
  <c r="L314" i="2"/>
  <c r="T314" i="2"/>
  <c r="D314" i="2"/>
  <c r="M314" i="2"/>
  <c r="E314" i="2"/>
  <c r="N314" i="2"/>
  <c r="F314" i="2"/>
  <c r="O314" i="2"/>
  <c r="G314" i="2"/>
  <c r="P314" i="2"/>
  <c r="H306" i="2"/>
  <c r="J306" i="2"/>
  <c r="R306" i="2"/>
  <c r="K306" i="2"/>
  <c r="S306" i="2"/>
  <c r="L306" i="2"/>
  <c r="T306" i="2"/>
  <c r="D306" i="2"/>
  <c r="M306" i="2"/>
  <c r="E306" i="2"/>
  <c r="N306" i="2"/>
  <c r="F306" i="2"/>
  <c r="O306" i="2"/>
  <c r="G306" i="2"/>
  <c r="P306" i="2"/>
  <c r="H298" i="2"/>
  <c r="J298" i="2"/>
  <c r="R298" i="2"/>
  <c r="K298" i="2"/>
  <c r="S298" i="2"/>
  <c r="L298" i="2"/>
  <c r="T298" i="2"/>
  <c r="D298" i="2"/>
  <c r="M298" i="2"/>
  <c r="E298" i="2"/>
  <c r="N298" i="2"/>
  <c r="F298" i="2"/>
  <c r="O298" i="2"/>
  <c r="G298" i="2"/>
  <c r="P298" i="2"/>
  <c r="H290" i="2"/>
  <c r="J290" i="2"/>
  <c r="R290" i="2"/>
  <c r="K290" i="2"/>
  <c r="S290" i="2"/>
  <c r="L290" i="2"/>
  <c r="T290" i="2"/>
  <c r="D290" i="2"/>
  <c r="M290" i="2"/>
  <c r="E290" i="2"/>
  <c r="N290" i="2"/>
  <c r="F290" i="2"/>
  <c r="O290" i="2"/>
  <c r="G290" i="2"/>
  <c r="P290" i="2"/>
  <c r="H282" i="2"/>
  <c r="J282" i="2"/>
  <c r="R282" i="2"/>
  <c r="K282" i="2"/>
  <c r="S282" i="2"/>
  <c r="L282" i="2"/>
  <c r="T282" i="2"/>
  <c r="D282" i="2"/>
  <c r="M282" i="2"/>
  <c r="E282" i="2"/>
  <c r="N282" i="2"/>
  <c r="F282" i="2"/>
  <c r="O282" i="2"/>
  <c r="G282" i="2"/>
  <c r="P282" i="2"/>
  <c r="H274" i="2"/>
  <c r="J274" i="2"/>
  <c r="R274" i="2"/>
  <c r="K274" i="2"/>
  <c r="S274" i="2"/>
  <c r="L274" i="2"/>
  <c r="T274" i="2"/>
  <c r="D274" i="2"/>
  <c r="M274" i="2"/>
  <c r="E274" i="2"/>
  <c r="N274" i="2"/>
  <c r="F274" i="2"/>
  <c r="O274" i="2"/>
  <c r="G274" i="2"/>
  <c r="P274" i="2"/>
  <c r="H266" i="2"/>
  <c r="J266" i="2"/>
  <c r="R266" i="2"/>
  <c r="K266" i="2"/>
  <c r="S266" i="2"/>
  <c r="L266" i="2"/>
  <c r="T266" i="2"/>
  <c r="D266" i="2"/>
  <c r="M266" i="2"/>
  <c r="E266" i="2"/>
  <c r="N266" i="2"/>
  <c r="F266" i="2"/>
  <c r="O266" i="2"/>
  <c r="G266" i="2"/>
  <c r="P266" i="2"/>
  <c r="H258" i="2"/>
  <c r="J258" i="2"/>
  <c r="R258" i="2"/>
  <c r="K258" i="2"/>
  <c r="S258" i="2"/>
  <c r="L258" i="2"/>
  <c r="T258" i="2"/>
  <c r="D258" i="2"/>
  <c r="M258" i="2"/>
  <c r="E258" i="2"/>
  <c r="N258" i="2"/>
  <c r="F258" i="2"/>
  <c r="O258" i="2"/>
  <c r="G258" i="2"/>
  <c r="P258" i="2"/>
  <c r="H250" i="2"/>
  <c r="J250" i="2"/>
  <c r="R250" i="2"/>
  <c r="K250" i="2"/>
  <c r="S250" i="2"/>
  <c r="L250" i="2"/>
  <c r="T250" i="2"/>
  <c r="D250" i="2"/>
  <c r="M250" i="2"/>
  <c r="E250" i="2"/>
  <c r="N250" i="2"/>
  <c r="F250" i="2"/>
  <c r="O250" i="2"/>
  <c r="G250" i="2"/>
  <c r="P250" i="2"/>
  <c r="H242" i="2"/>
  <c r="I242" i="2"/>
  <c r="Q242" i="2"/>
  <c r="E242" i="2"/>
  <c r="O242" i="2"/>
  <c r="F242" i="2"/>
  <c r="P242" i="2"/>
  <c r="G242" i="2"/>
  <c r="R242" i="2"/>
  <c r="J242" i="2"/>
  <c r="S242" i="2"/>
  <c r="K242" i="2"/>
  <c r="T242" i="2"/>
  <c r="L242" i="2"/>
  <c r="M242" i="2"/>
  <c r="H234" i="2"/>
  <c r="L234" i="2"/>
  <c r="T234" i="2"/>
  <c r="G234" i="2"/>
  <c r="P234" i="2"/>
  <c r="I234" i="2"/>
  <c r="Q234" i="2"/>
  <c r="J234" i="2"/>
  <c r="K234" i="2"/>
  <c r="M234" i="2"/>
  <c r="N234" i="2"/>
  <c r="O234" i="2"/>
  <c r="D234" i="2"/>
  <c r="R234" i="2"/>
  <c r="E234" i="2"/>
  <c r="S234" i="2"/>
  <c r="H226" i="2"/>
  <c r="L226" i="2"/>
  <c r="T226" i="2"/>
  <c r="D226" i="2"/>
  <c r="M226" i="2"/>
  <c r="E226" i="2"/>
  <c r="N226" i="2"/>
  <c r="G226" i="2"/>
  <c r="P226" i="2"/>
  <c r="I226" i="2"/>
  <c r="Q226" i="2"/>
  <c r="F226" i="2"/>
  <c r="J226" i="2"/>
  <c r="K226" i="2"/>
  <c r="O226" i="2"/>
  <c r="R226" i="2"/>
  <c r="S226" i="2"/>
  <c r="H218" i="2"/>
  <c r="L218" i="2"/>
  <c r="T218" i="2"/>
  <c r="D218" i="2"/>
  <c r="M218" i="2"/>
  <c r="E218" i="2"/>
  <c r="N218" i="2"/>
  <c r="G218" i="2"/>
  <c r="P218" i="2"/>
  <c r="I218" i="2"/>
  <c r="Q218" i="2"/>
  <c r="F218" i="2"/>
  <c r="J218" i="2"/>
  <c r="K218" i="2"/>
  <c r="O218" i="2"/>
  <c r="R218" i="2"/>
  <c r="S218" i="2"/>
  <c r="H210" i="2"/>
  <c r="L210" i="2"/>
  <c r="T210" i="2"/>
  <c r="D210" i="2"/>
  <c r="M210" i="2"/>
  <c r="E210" i="2"/>
  <c r="N210" i="2"/>
  <c r="G210" i="2"/>
  <c r="P210" i="2"/>
  <c r="I210" i="2"/>
  <c r="Q210" i="2"/>
  <c r="J210" i="2"/>
  <c r="R210" i="2"/>
  <c r="F210" i="2"/>
  <c r="K210" i="2"/>
  <c r="O210" i="2"/>
  <c r="S210" i="2"/>
  <c r="H202" i="2"/>
  <c r="L202" i="2"/>
  <c r="T202" i="2"/>
  <c r="D202" i="2"/>
  <c r="M202" i="2"/>
  <c r="E202" i="2"/>
  <c r="N202" i="2"/>
  <c r="F202" i="2"/>
  <c r="O202" i="2"/>
  <c r="G202" i="2"/>
  <c r="P202" i="2"/>
  <c r="I202" i="2"/>
  <c r="Q202" i="2"/>
  <c r="J202" i="2"/>
  <c r="R202" i="2"/>
  <c r="K202" i="2"/>
  <c r="S202" i="2"/>
  <c r="H194" i="2"/>
  <c r="L194" i="2"/>
  <c r="T194" i="2"/>
  <c r="D194" i="2"/>
  <c r="M194" i="2"/>
  <c r="E194" i="2"/>
  <c r="N194" i="2"/>
  <c r="F194" i="2"/>
  <c r="O194" i="2"/>
  <c r="G194" i="2"/>
  <c r="P194" i="2"/>
  <c r="I194" i="2"/>
  <c r="Q194" i="2"/>
  <c r="J194" i="2"/>
  <c r="R194" i="2"/>
  <c r="K194" i="2"/>
  <c r="S194" i="2"/>
  <c r="H186" i="2"/>
  <c r="L186" i="2"/>
  <c r="T186" i="2"/>
  <c r="D186" i="2"/>
  <c r="M186" i="2"/>
  <c r="E186" i="2"/>
  <c r="N186" i="2"/>
  <c r="F186" i="2"/>
  <c r="O186" i="2"/>
  <c r="G186" i="2"/>
  <c r="P186" i="2"/>
  <c r="I186" i="2"/>
  <c r="Q186" i="2"/>
  <c r="J186" i="2"/>
  <c r="R186" i="2"/>
  <c r="K186" i="2"/>
  <c r="S186" i="2"/>
  <c r="H178" i="2"/>
  <c r="L178" i="2"/>
  <c r="T178" i="2"/>
  <c r="D178" i="2"/>
  <c r="M178" i="2"/>
  <c r="E178" i="2"/>
  <c r="N178" i="2"/>
  <c r="F178" i="2"/>
  <c r="O178" i="2"/>
  <c r="G178" i="2"/>
  <c r="P178" i="2"/>
  <c r="I178" i="2"/>
  <c r="Q178" i="2"/>
  <c r="J178" i="2"/>
  <c r="R178" i="2"/>
  <c r="K178" i="2"/>
  <c r="S178" i="2"/>
  <c r="H170" i="2"/>
  <c r="L170" i="2"/>
  <c r="T170" i="2"/>
  <c r="D170" i="2"/>
  <c r="M170" i="2"/>
  <c r="E170" i="2"/>
  <c r="N170" i="2"/>
  <c r="F170" i="2"/>
  <c r="O170" i="2"/>
  <c r="G170" i="2"/>
  <c r="P170" i="2"/>
  <c r="I170" i="2"/>
  <c r="Q170" i="2"/>
  <c r="J170" i="2"/>
  <c r="R170" i="2"/>
  <c r="K170" i="2"/>
  <c r="S170" i="2"/>
  <c r="H162" i="2"/>
  <c r="L162" i="2"/>
  <c r="T162" i="2"/>
  <c r="D162" i="2"/>
  <c r="M162" i="2"/>
  <c r="E162" i="2"/>
  <c r="N162" i="2"/>
  <c r="F162" i="2"/>
  <c r="O162" i="2"/>
  <c r="G162" i="2"/>
  <c r="P162" i="2"/>
  <c r="I162" i="2"/>
  <c r="Q162" i="2"/>
  <c r="J162" i="2"/>
  <c r="R162" i="2"/>
  <c r="K162" i="2"/>
  <c r="S162" i="2"/>
  <c r="H154" i="2"/>
  <c r="L154" i="2"/>
  <c r="T154" i="2"/>
  <c r="D154" i="2"/>
  <c r="M154" i="2"/>
  <c r="E154" i="2"/>
  <c r="N154" i="2"/>
  <c r="F154" i="2"/>
  <c r="O154" i="2"/>
  <c r="G154" i="2"/>
  <c r="P154" i="2"/>
  <c r="I154" i="2"/>
  <c r="Q154" i="2"/>
  <c r="J154" i="2"/>
  <c r="R154" i="2"/>
  <c r="K154" i="2"/>
  <c r="S154" i="2"/>
  <c r="T503" i="2"/>
  <c r="L503" i="2"/>
  <c r="T502" i="2"/>
  <c r="L502" i="2"/>
  <c r="T501" i="2"/>
  <c r="L501" i="2"/>
  <c r="T500" i="2"/>
  <c r="L500" i="2"/>
  <c r="T499" i="2"/>
  <c r="L499" i="2"/>
  <c r="T498" i="2"/>
  <c r="L498" i="2"/>
  <c r="T497" i="2"/>
  <c r="L497" i="2"/>
  <c r="T496" i="2"/>
  <c r="L496" i="2"/>
  <c r="T495" i="2"/>
  <c r="L495" i="2"/>
  <c r="T494" i="2"/>
  <c r="L494" i="2"/>
  <c r="T493" i="2"/>
  <c r="L493" i="2"/>
  <c r="T492" i="2"/>
  <c r="L492" i="2"/>
  <c r="T491" i="2"/>
  <c r="L491" i="2"/>
  <c r="T490" i="2"/>
  <c r="L490" i="2"/>
  <c r="T489" i="2"/>
  <c r="L489" i="2"/>
  <c r="T488" i="2"/>
  <c r="L488" i="2"/>
  <c r="T487" i="2"/>
  <c r="L487" i="2"/>
  <c r="T486" i="2"/>
  <c r="L486" i="2"/>
  <c r="T485" i="2"/>
  <c r="L485" i="2"/>
  <c r="T484" i="2"/>
  <c r="L484" i="2"/>
  <c r="T483" i="2"/>
  <c r="L483" i="2"/>
  <c r="T482" i="2"/>
  <c r="L482" i="2"/>
  <c r="T481" i="2"/>
  <c r="L481" i="2"/>
  <c r="T480" i="2"/>
  <c r="L480" i="2"/>
  <c r="T479" i="2"/>
  <c r="L479" i="2"/>
  <c r="T478" i="2"/>
  <c r="L478" i="2"/>
  <c r="T477" i="2"/>
  <c r="L477" i="2"/>
  <c r="T476" i="2"/>
  <c r="L476" i="2"/>
  <c r="T475" i="2"/>
  <c r="L475" i="2"/>
  <c r="T474" i="2"/>
  <c r="L474" i="2"/>
  <c r="T473" i="2"/>
  <c r="L473" i="2"/>
  <c r="T472" i="2"/>
  <c r="L472" i="2"/>
  <c r="T471" i="2"/>
  <c r="L471" i="2"/>
  <c r="T470" i="2"/>
  <c r="L470" i="2"/>
  <c r="T469" i="2"/>
  <c r="L469" i="2"/>
  <c r="T468" i="2"/>
  <c r="L468" i="2"/>
  <c r="T467" i="2"/>
  <c r="L467" i="2"/>
  <c r="T466" i="2"/>
  <c r="L466" i="2"/>
  <c r="T465" i="2"/>
  <c r="L465" i="2"/>
  <c r="T464" i="2"/>
  <c r="L464" i="2"/>
  <c r="T463" i="2"/>
  <c r="L463" i="2"/>
  <c r="T462" i="2"/>
  <c r="L462" i="2"/>
  <c r="T461" i="2"/>
  <c r="L461" i="2"/>
  <c r="T460" i="2"/>
  <c r="L460" i="2"/>
  <c r="T459" i="2"/>
  <c r="L459" i="2"/>
  <c r="T458" i="2"/>
  <c r="L458" i="2"/>
  <c r="T457" i="2"/>
  <c r="L457" i="2"/>
  <c r="T456" i="2"/>
  <c r="L456" i="2"/>
  <c r="T455" i="2"/>
  <c r="L455" i="2"/>
  <c r="T454" i="2"/>
  <c r="L454" i="2"/>
  <c r="T453" i="2"/>
  <c r="L453" i="2"/>
  <c r="T452" i="2"/>
  <c r="L452" i="2"/>
  <c r="T451" i="2"/>
  <c r="L451" i="2"/>
  <c r="T450" i="2"/>
  <c r="L450" i="2"/>
  <c r="T449" i="2"/>
  <c r="L449" i="2"/>
  <c r="T448" i="2"/>
  <c r="L448" i="2"/>
  <c r="T447" i="2"/>
  <c r="L447" i="2"/>
  <c r="T446" i="2"/>
  <c r="L446" i="2"/>
  <c r="T445" i="2"/>
  <c r="L445" i="2"/>
  <c r="T444" i="2"/>
  <c r="L444" i="2"/>
  <c r="T443" i="2"/>
  <c r="L443" i="2"/>
  <c r="T442" i="2"/>
  <c r="L442" i="2"/>
  <c r="T441" i="2"/>
  <c r="L441" i="2"/>
  <c r="T440" i="2"/>
  <c r="L440" i="2"/>
  <c r="T439" i="2"/>
  <c r="L439" i="2"/>
  <c r="T438" i="2"/>
  <c r="L438" i="2"/>
  <c r="T437" i="2"/>
  <c r="L437" i="2"/>
  <c r="T436" i="2"/>
  <c r="L436" i="2"/>
  <c r="T435" i="2"/>
  <c r="L435" i="2"/>
  <c r="T434" i="2"/>
  <c r="L434" i="2"/>
  <c r="T433" i="2"/>
  <c r="L433" i="2"/>
  <c r="T432" i="2"/>
  <c r="L432" i="2"/>
  <c r="T431" i="2"/>
  <c r="L431" i="2"/>
  <c r="T430" i="2"/>
  <c r="L430" i="2"/>
  <c r="T429" i="2"/>
  <c r="L429" i="2"/>
  <c r="T428" i="2"/>
  <c r="L428" i="2"/>
  <c r="T427" i="2"/>
  <c r="L427" i="2"/>
  <c r="T426" i="2"/>
  <c r="L426" i="2"/>
  <c r="T425" i="2"/>
  <c r="L425" i="2"/>
  <c r="T424" i="2"/>
  <c r="L424" i="2"/>
  <c r="T423" i="2"/>
  <c r="L423" i="2"/>
  <c r="T422" i="2"/>
  <c r="L422" i="2"/>
  <c r="T421" i="2"/>
  <c r="L421" i="2"/>
  <c r="T420" i="2"/>
  <c r="L420" i="2"/>
  <c r="T419" i="2"/>
  <c r="L419" i="2"/>
  <c r="T418" i="2"/>
  <c r="L418" i="2"/>
  <c r="T417" i="2"/>
  <c r="L417" i="2"/>
  <c r="T416" i="2"/>
  <c r="L416" i="2"/>
  <c r="T415" i="2"/>
  <c r="L415" i="2"/>
  <c r="T414" i="2"/>
  <c r="L414" i="2"/>
  <c r="T413" i="2"/>
  <c r="L413" i="2"/>
  <c r="T412" i="2"/>
  <c r="L412" i="2"/>
  <c r="T411" i="2"/>
  <c r="L411" i="2"/>
  <c r="T410" i="2"/>
  <c r="L410" i="2"/>
  <c r="T409" i="2"/>
  <c r="L409" i="2"/>
  <c r="T408" i="2"/>
  <c r="L408" i="2"/>
  <c r="T407" i="2"/>
  <c r="L407" i="2"/>
  <c r="T406" i="2"/>
  <c r="L406" i="2"/>
  <c r="T405" i="2"/>
  <c r="L405" i="2"/>
  <c r="T404" i="2"/>
  <c r="L404" i="2"/>
  <c r="T403" i="2"/>
  <c r="L403" i="2"/>
  <c r="T402" i="2"/>
  <c r="L402" i="2"/>
  <c r="T401" i="2"/>
  <c r="L401" i="2"/>
  <c r="T400" i="2"/>
  <c r="L400" i="2"/>
  <c r="T399" i="2"/>
  <c r="L399" i="2"/>
  <c r="T398" i="2"/>
  <c r="L398" i="2"/>
  <c r="T397" i="2"/>
  <c r="L397" i="2"/>
  <c r="T396" i="2"/>
  <c r="L396" i="2"/>
  <c r="T395" i="2"/>
  <c r="L395" i="2"/>
  <c r="T394" i="2"/>
  <c r="L394" i="2"/>
  <c r="T393" i="2"/>
  <c r="L393" i="2"/>
  <c r="T392" i="2"/>
  <c r="L392" i="2"/>
  <c r="T391" i="2"/>
  <c r="L391" i="2"/>
  <c r="T390" i="2"/>
  <c r="L390" i="2"/>
  <c r="T389" i="2"/>
  <c r="L389" i="2"/>
  <c r="T388" i="2"/>
  <c r="L388" i="2"/>
  <c r="T387" i="2"/>
  <c r="L387" i="2"/>
  <c r="T386" i="2"/>
  <c r="L386" i="2"/>
  <c r="T385" i="2"/>
  <c r="T384" i="2"/>
  <c r="M383" i="2"/>
  <c r="I382" i="2"/>
  <c r="T380" i="2"/>
  <c r="M379" i="2"/>
  <c r="T376" i="2"/>
  <c r="M375" i="2"/>
  <c r="I374" i="2"/>
  <c r="T372" i="2"/>
  <c r="M371" i="2"/>
  <c r="T368" i="2"/>
  <c r="M367" i="2"/>
  <c r="I366" i="2"/>
  <c r="Q364" i="2"/>
  <c r="Q360" i="2"/>
  <c r="Q358" i="2"/>
  <c r="Q356" i="2"/>
  <c r="Q352" i="2"/>
  <c r="Q350" i="2"/>
  <c r="Q348" i="2"/>
  <c r="Q346" i="2"/>
  <c r="Q344" i="2"/>
  <c r="Q342" i="2"/>
  <c r="Q338" i="2"/>
  <c r="Q334" i="2"/>
  <c r="Q330" i="2"/>
  <c r="Q326" i="2"/>
  <c r="Q322" i="2"/>
  <c r="Q318" i="2"/>
  <c r="Q314" i="2"/>
  <c r="Q310" i="2"/>
  <c r="Q306" i="2"/>
  <c r="Q302" i="2"/>
  <c r="Q298" i="2"/>
  <c r="Q294" i="2"/>
  <c r="Q290" i="2"/>
  <c r="Q286" i="2"/>
  <c r="Q282" i="2"/>
  <c r="Q278" i="2"/>
  <c r="Q274" i="2"/>
  <c r="Q270" i="2"/>
  <c r="Q266" i="2"/>
  <c r="Q262" i="2"/>
  <c r="Q258" i="2"/>
  <c r="Q254" i="2"/>
  <c r="Q250" i="2"/>
  <c r="Q246" i="2"/>
  <c r="N242" i="2"/>
  <c r="O237" i="2"/>
  <c r="O231" i="2"/>
  <c r="R221" i="2"/>
  <c r="S179" i="2"/>
  <c r="H378" i="2"/>
  <c r="J378" i="2"/>
  <c r="R378" i="2"/>
  <c r="K378" i="2"/>
  <c r="S378" i="2"/>
  <c r="E378" i="2"/>
  <c r="N378" i="2"/>
  <c r="F378" i="2"/>
  <c r="O378" i="2"/>
  <c r="G378" i="2"/>
  <c r="P378" i="2"/>
  <c r="H370" i="2"/>
  <c r="J370" i="2"/>
  <c r="R370" i="2"/>
  <c r="K370" i="2"/>
  <c r="S370" i="2"/>
  <c r="E370" i="2"/>
  <c r="N370" i="2"/>
  <c r="F370" i="2"/>
  <c r="O370" i="2"/>
  <c r="G370" i="2"/>
  <c r="P370" i="2"/>
  <c r="H362" i="2"/>
  <c r="J362" i="2"/>
  <c r="R362" i="2"/>
  <c r="K362" i="2"/>
  <c r="S362" i="2"/>
  <c r="L362" i="2"/>
  <c r="T362" i="2"/>
  <c r="E362" i="2"/>
  <c r="N362" i="2"/>
  <c r="F362" i="2"/>
  <c r="O362" i="2"/>
  <c r="G362" i="2"/>
  <c r="P362" i="2"/>
  <c r="H354" i="2"/>
  <c r="J354" i="2"/>
  <c r="R354" i="2"/>
  <c r="K354" i="2"/>
  <c r="S354" i="2"/>
  <c r="L354" i="2"/>
  <c r="T354" i="2"/>
  <c r="E354" i="2"/>
  <c r="N354" i="2"/>
  <c r="F354" i="2"/>
  <c r="O354" i="2"/>
  <c r="G354" i="2"/>
  <c r="P354" i="2"/>
  <c r="H345" i="2"/>
  <c r="J345" i="2"/>
  <c r="R345" i="2"/>
  <c r="K345" i="2"/>
  <c r="S345" i="2"/>
  <c r="L345" i="2"/>
  <c r="T345" i="2"/>
  <c r="E345" i="2"/>
  <c r="N345" i="2"/>
  <c r="F345" i="2"/>
  <c r="O345" i="2"/>
  <c r="G345" i="2"/>
  <c r="P345" i="2"/>
  <c r="H337" i="2"/>
  <c r="J337" i="2"/>
  <c r="R337" i="2"/>
  <c r="K337" i="2"/>
  <c r="S337" i="2"/>
  <c r="L337" i="2"/>
  <c r="T337" i="2"/>
  <c r="D337" i="2"/>
  <c r="M337" i="2"/>
  <c r="E337" i="2"/>
  <c r="N337" i="2"/>
  <c r="F337" i="2"/>
  <c r="O337" i="2"/>
  <c r="G337" i="2"/>
  <c r="P337" i="2"/>
  <c r="H329" i="2"/>
  <c r="J329" i="2"/>
  <c r="R329" i="2"/>
  <c r="K329" i="2"/>
  <c r="S329" i="2"/>
  <c r="L329" i="2"/>
  <c r="T329" i="2"/>
  <c r="D329" i="2"/>
  <c r="M329" i="2"/>
  <c r="E329" i="2"/>
  <c r="N329" i="2"/>
  <c r="F329" i="2"/>
  <c r="O329" i="2"/>
  <c r="G329" i="2"/>
  <c r="P329" i="2"/>
  <c r="H321" i="2"/>
  <c r="J321" i="2"/>
  <c r="R321" i="2"/>
  <c r="K321" i="2"/>
  <c r="S321" i="2"/>
  <c r="L321" i="2"/>
  <c r="T321" i="2"/>
  <c r="D321" i="2"/>
  <c r="M321" i="2"/>
  <c r="E321" i="2"/>
  <c r="N321" i="2"/>
  <c r="F321" i="2"/>
  <c r="O321" i="2"/>
  <c r="G321" i="2"/>
  <c r="P321" i="2"/>
  <c r="H313" i="2"/>
  <c r="J313" i="2"/>
  <c r="R313" i="2"/>
  <c r="K313" i="2"/>
  <c r="S313" i="2"/>
  <c r="L313" i="2"/>
  <c r="T313" i="2"/>
  <c r="D313" i="2"/>
  <c r="M313" i="2"/>
  <c r="E313" i="2"/>
  <c r="N313" i="2"/>
  <c r="F313" i="2"/>
  <c r="O313" i="2"/>
  <c r="G313" i="2"/>
  <c r="P313" i="2"/>
  <c r="H305" i="2"/>
  <c r="J305" i="2"/>
  <c r="R305" i="2"/>
  <c r="K305" i="2"/>
  <c r="S305" i="2"/>
  <c r="L305" i="2"/>
  <c r="T305" i="2"/>
  <c r="D305" i="2"/>
  <c r="M305" i="2"/>
  <c r="E305" i="2"/>
  <c r="N305" i="2"/>
  <c r="F305" i="2"/>
  <c r="O305" i="2"/>
  <c r="G305" i="2"/>
  <c r="P305" i="2"/>
  <c r="H297" i="2"/>
  <c r="J297" i="2"/>
  <c r="R297" i="2"/>
  <c r="K297" i="2"/>
  <c r="S297" i="2"/>
  <c r="L297" i="2"/>
  <c r="T297" i="2"/>
  <c r="D297" i="2"/>
  <c r="M297" i="2"/>
  <c r="E297" i="2"/>
  <c r="N297" i="2"/>
  <c r="F297" i="2"/>
  <c r="O297" i="2"/>
  <c r="G297" i="2"/>
  <c r="P297" i="2"/>
  <c r="H289" i="2"/>
  <c r="J289" i="2"/>
  <c r="R289" i="2"/>
  <c r="K289" i="2"/>
  <c r="S289" i="2"/>
  <c r="L289" i="2"/>
  <c r="T289" i="2"/>
  <c r="D289" i="2"/>
  <c r="M289" i="2"/>
  <c r="E289" i="2"/>
  <c r="N289" i="2"/>
  <c r="F289" i="2"/>
  <c r="O289" i="2"/>
  <c r="G289" i="2"/>
  <c r="P289" i="2"/>
  <c r="H281" i="2"/>
  <c r="J281" i="2"/>
  <c r="R281" i="2"/>
  <c r="K281" i="2"/>
  <c r="S281" i="2"/>
  <c r="L281" i="2"/>
  <c r="T281" i="2"/>
  <c r="D281" i="2"/>
  <c r="M281" i="2"/>
  <c r="E281" i="2"/>
  <c r="N281" i="2"/>
  <c r="F281" i="2"/>
  <c r="O281" i="2"/>
  <c r="G281" i="2"/>
  <c r="P281" i="2"/>
  <c r="H273" i="2"/>
  <c r="J273" i="2"/>
  <c r="R273" i="2"/>
  <c r="K273" i="2"/>
  <c r="S273" i="2"/>
  <c r="L273" i="2"/>
  <c r="T273" i="2"/>
  <c r="D273" i="2"/>
  <c r="M273" i="2"/>
  <c r="E273" i="2"/>
  <c r="N273" i="2"/>
  <c r="F273" i="2"/>
  <c r="O273" i="2"/>
  <c r="G273" i="2"/>
  <c r="P273" i="2"/>
  <c r="H265" i="2"/>
  <c r="J265" i="2"/>
  <c r="R265" i="2"/>
  <c r="K265" i="2"/>
  <c r="S265" i="2"/>
  <c r="L265" i="2"/>
  <c r="T265" i="2"/>
  <c r="D265" i="2"/>
  <c r="M265" i="2"/>
  <c r="E265" i="2"/>
  <c r="N265" i="2"/>
  <c r="F265" i="2"/>
  <c r="O265" i="2"/>
  <c r="G265" i="2"/>
  <c r="P265" i="2"/>
  <c r="H257" i="2"/>
  <c r="J257" i="2"/>
  <c r="R257" i="2"/>
  <c r="K257" i="2"/>
  <c r="S257" i="2"/>
  <c r="L257" i="2"/>
  <c r="T257" i="2"/>
  <c r="D257" i="2"/>
  <c r="M257" i="2"/>
  <c r="E257" i="2"/>
  <c r="N257" i="2"/>
  <c r="F257" i="2"/>
  <c r="O257" i="2"/>
  <c r="G257" i="2"/>
  <c r="P257" i="2"/>
  <c r="H249" i="2"/>
  <c r="J249" i="2"/>
  <c r="R249" i="2"/>
  <c r="K249" i="2"/>
  <c r="S249" i="2"/>
  <c r="L249" i="2"/>
  <c r="T249" i="2"/>
  <c r="D249" i="2"/>
  <c r="M249" i="2"/>
  <c r="E249" i="2"/>
  <c r="N249" i="2"/>
  <c r="F249" i="2"/>
  <c r="O249" i="2"/>
  <c r="G249" i="2"/>
  <c r="P249" i="2"/>
  <c r="H241" i="2"/>
  <c r="I241" i="2"/>
  <c r="Q241" i="2"/>
  <c r="M241" i="2"/>
  <c r="D241" i="2"/>
  <c r="N241" i="2"/>
  <c r="E241" i="2"/>
  <c r="O241" i="2"/>
  <c r="F241" i="2"/>
  <c r="P241" i="2"/>
  <c r="G241" i="2"/>
  <c r="R241" i="2"/>
  <c r="J241" i="2"/>
  <c r="S241" i="2"/>
  <c r="K241" i="2"/>
  <c r="T241" i="2"/>
  <c r="H233" i="2"/>
  <c r="L233" i="2"/>
  <c r="T233" i="2"/>
  <c r="G233" i="2"/>
  <c r="P233" i="2"/>
  <c r="I233" i="2"/>
  <c r="Q233" i="2"/>
  <c r="M233" i="2"/>
  <c r="N233" i="2"/>
  <c r="O233" i="2"/>
  <c r="D233" i="2"/>
  <c r="R233" i="2"/>
  <c r="E233" i="2"/>
  <c r="S233" i="2"/>
  <c r="F233" i="2"/>
  <c r="J233" i="2"/>
  <c r="H225" i="2"/>
  <c r="L225" i="2"/>
  <c r="T225" i="2"/>
  <c r="D225" i="2"/>
  <c r="M225" i="2"/>
  <c r="E225" i="2"/>
  <c r="N225" i="2"/>
  <c r="G225" i="2"/>
  <c r="P225" i="2"/>
  <c r="I225" i="2"/>
  <c r="Q225" i="2"/>
  <c r="S225" i="2"/>
  <c r="F225" i="2"/>
  <c r="J225" i="2"/>
  <c r="K225" i="2"/>
  <c r="O225" i="2"/>
  <c r="H217" i="2"/>
  <c r="L217" i="2"/>
  <c r="T217" i="2"/>
  <c r="D217" i="2"/>
  <c r="M217" i="2"/>
  <c r="E217" i="2"/>
  <c r="N217" i="2"/>
  <c r="G217" i="2"/>
  <c r="P217" i="2"/>
  <c r="I217" i="2"/>
  <c r="Q217" i="2"/>
  <c r="S217" i="2"/>
  <c r="F217" i="2"/>
  <c r="J217" i="2"/>
  <c r="K217" i="2"/>
  <c r="O217" i="2"/>
  <c r="H209" i="2"/>
  <c r="L209" i="2"/>
  <c r="T209" i="2"/>
  <c r="D209" i="2"/>
  <c r="M209" i="2"/>
  <c r="E209" i="2"/>
  <c r="N209" i="2"/>
  <c r="G209" i="2"/>
  <c r="P209" i="2"/>
  <c r="I209" i="2"/>
  <c r="Q209" i="2"/>
  <c r="J209" i="2"/>
  <c r="R209" i="2"/>
  <c r="K209" i="2"/>
  <c r="O209" i="2"/>
  <c r="S209" i="2"/>
  <c r="H201" i="2"/>
  <c r="L201" i="2"/>
  <c r="T201" i="2"/>
  <c r="D201" i="2"/>
  <c r="M201" i="2"/>
  <c r="E201" i="2"/>
  <c r="N201" i="2"/>
  <c r="F201" i="2"/>
  <c r="O201" i="2"/>
  <c r="G201" i="2"/>
  <c r="P201" i="2"/>
  <c r="I201" i="2"/>
  <c r="Q201" i="2"/>
  <c r="J201" i="2"/>
  <c r="R201" i="2"/>
  <c r="K201" i="2"/>
  <c r="S201" i="2"/>
  <c r="H193" i="2"/>
  <c r="L193" i="2"/>
  <c r="T193" i="2"/>
  <c r="D193" i="2"/>
  <c r="M193" i="2"/>
  <c r="E193" i="2"/>
  <c r="N193" i="2"/>
  <c r="F193" i="2"/>
  <c r="O193" i="2"/>
  <c r="G193" i="2"/>
  <c r="P193" i="2"/>
  <c r="I193" i="2"/>
  <c r="Q193" i="2"/>
  <c r="J193" i="2"/>
  <c r="R193" i="2"/>
  <c r="K193" i="2"/>
  <c r="S193" i="2"/>
  <c r="H185" i="2"/>
  <c r="L185" i="2"/>
  <c r="T185" i="2"/>
  <c r="D185" i="2"/>
  <c r="M185" i="2"/>
  <c r="E185" i="2"/>
  <c r="N185" i="2"/>
  <c r="F185" i="2"/>
  <c r="O185" i="2"/>
  <c r="G185" i="2"/>
  <c r="P185" i="2"/>
  <c r="I185" i="2"/>
  <c r="Q185" i="2"/>
  <c r="J185" i="2"/>
  <c r="R185" i="2"/>
  <c r="K185" i="2"/>
  <c r="S185" i="2"/>
  <c r="H177" i="2"/>
  <c r="L177" i="2"/>
  <c r="T177" i="2"/>
  <c r="D177" i="2"/>
  <c r="M177" i="2"/>
  <c r="E177" i="2"/>
  <c r="N177" i="2"/>
  <c r="F177" i="2"/>
  <c r="O177" i="2"/>
  <c r="G177" i="2"/>
  <c r="P177" i="2"/>
  <c r="I177" i="2"/>
  <c r="Q177" i="2"/>
  <c r="J177" i="2"/>
  <c r="R177" i="2"/>
  <c r="K177" i="2"/>
  <c r="S177" i="2"/>
  <c r="H169" i="2"/>
  <c r="L169" i="2"/>
  <c r="T169" i="2"/>
  <c r="D169" i="2"/>
  <c r="M169" i="2"/>
  <c r="E169" i="2"/>
  <c r="N169" i="2"/>
  <c r="F169" i="2"/>
  <c r="O169" i="2"/>
  <c r="G169" i="2"/>
  <c r="P169" i="2"/>
  <c r="I169" i="2"/>
  <c r="Q169" i="2"/>
  <c r="J169" i="2"/>
  <c r="R169" i="2"/>
  <c r="K169" i="2"/>
  <c r="S169" i="2"/>
  <c r="H161" i="2"/>
  <c r="L161" i="2"/>
  <c r="T161" i="2"/>
  <c r="D161" i="2"/>
  <c r="M161" i="2"/>
  <c r="E161" i="2"/>
  <c r="N161" i="2"/>
  <c r="F161" i="2"/>
  <c r="O161" i="2"/>
  <c r="G161" i="2"/>
  <c r="P161" i="2"/>
  <c r="I161" i="2"/>
  <c r="Q161" i="2"/>
  <c r="J161" i="2"/>
  <c r="R161" i="2"/>
  <c r="K161" i="2"/>
  <c r="S161" i="2"/>
  <c r="H153" i="2"/>
  <c r="L153" i="2"/>
  <c r="T153" i="2"/>
  <c r="D153" i="2"/>
  <c r="M153" i="2"/>
  <c r="E153" i="2"/>
  <c r="N153" i="2"/>
  <c r="F153" i="2"/>
  <c r="O153" i="2"/>
  <c r="G153" i="2"/>
  <c r="P153" i="2"/>
  <c r="I153" i="2"/>
  <c r="Q153" i="2"/>
  <c r="J153" i="2"/>
  <c r="R153" i="2"/>
  <c r="K153" i="2"/>
  <c r="S153" i="2"/>
  <c r="S503" i="2"/>
  <c r="K503" i="2"/>
  <c r="S502" i="2"/>
  <c r="K502" i="2"/>
  <c r="S501" i="2"/>
  <c r="K501" i="2"/>
  <c r="S500" i="2"/>
  <c r="K500" i="2"/>
  <c r="S499" i="2"/>
  <c r="K499" i="2"/>
  <c r="S498" i="2"/>
  <c r="K498" i="2"/>
  <c r="S497" i="2"/>
  <c r="K497" i="2"/>
  <c r="S496" i="2"/>
  <c r="K496" i="2"/>
  <c r="S495" i="2"/>
  <c r="K495" i="2"/>
  <c r="S494" i="2"/>
  <c r="K494" i="2"/>
  <c r="S493" i="2"/>
  <c r="K493" i="2"/>
  <c r="S492" i="2"/>
  <c r="K492" i="2"/>
  <c r="S491" i="2"/>
  <c r="K491" i="2"/>
  <c r="S490" i="2"/>
  <c r="K490" i="2"/>
  <c r="S489" i="2"/>
  <c r="K489" i="2"/>
  <c r="S488" i="2"/>
  <c r="K488" i="2"/>
  <c r="S487" i="2"/>
  <c r="K487" i="2"/>
  <c r="S486" i="2"/>
  <c r="K486" i="2"/>
  <c r="S485" i="2"/>
  <c r="K485" i="2"/>
  <c r="S484" i="2"/>
  <c r="K484" i="2"/>
  <c r="S483" i="2"/>
  <c r="K483" i="2"/>
  <c r="S482" i="2"/>
  <c r="K482" i="2"/>
  <c r="S481" i="2"/>
  <c r="K481" i="2"/>
  <c r="S480" i="2"/>
  <c r="K480" i="2"/>
  <c r="S479" i="2"/>
  <c r="K479" i="2"/>
  <c r="S478" i="2"/>
  <c r="K478" i="2"/>
  <c r="S477" i="2"/>
  <c r="K477" i="2"/>
  <c r="S476" i="2"/>
  <c r="K476" i="2"/>
  <c r="S475" i="2"/>
  <c r="K475" i="2"/>
  <c r="S474" i="2"/>
  <c r="K474" i="2"/>
  <c r="S473" i="2"/>
  <c r="K473" i="2"/>
  <c r="S472" i="2"/>
  <c r="K472" i="2"/>
  <c r="S471" i="2"/>
  <c r="K471" i="2"/>
  <c r="S470" i="2"/>
  <c r="K470" i="2"/>
  <c r="S469" i="2"/>
  <c r="K469" i="2"/>
  <c r="S468" i="2"/>
  <c r="K468" i="2"/>
  <c r="S467" i="2"/>
  <c r="K467" i="2"/>
  <c r="S466" i="2"/>
  <c r="K466" i="2"/>
  <c r="S465" i="2"/>
  <c r="K465" i="2"/>
  <c r="S464" i="2"/>
  <c r="K464" i="2"/>
  <c r="S463" i="2"/>
  <c r="K463" i="2"/>
  <c r="S462" i="2"/>
  <c r="K462" i="2"/>
  <c r="S461" i="2"/>
  <c r="K461" i="2"/>
  <c r="S460" i="2"/>
  <c r="K460" i="2"/>
  <c r="S459" i="2"/>
  <c r="K459" i="2"/>
  <c r="S458" i="2"/>
  <c r="K458" i="2"/>
  <c r="S457" i="2"/>
  <c r="K457" i="2"/>
  <c r="S456" i="2"/>
  <c r="K456" i="2"/>
  <c r="S455" i="2"/>
  <c r="K455" i="2"/>
  <c r="S454" i="2"/>
  <c r="K454" i="2"/>
  <c r="S453" i="2"/>
  <c r="K453" i="2"/>
  <c r="S452" i="2"/>
  <c r="K452" i="2"/>
  <c r="S451" i="2"/>
  <c r="K451" i="2"/>
  <c r="S450" i="2"/>
  <c r="K450" i="2"/>
  <c r="S449" i="2"/>
  <c r="K449" i="2"/>
  <c r="S448" i="2"/>
  <c r="K448" i="2"/>
  <c r="S447" i="2"/>
  <c r="K447" i="2"/>
  <c r="S446" i="2"/>
  <c r="K446" i="2"/>
  <c r="S445" i="2"/>
  <c r="K445" i="2"/>
  <c r="S444" i="2"/>
  <c r="K444" i="2"/>
  <c r="S443" i="2"/>
  <c r="K443" i="2"/>
  <c r="S442" i="2"/>
  <c r="K442" i="2"/>
  <c r="S441" i="2"/>
  <c r="K441" i="2"/>
  <c r="S440" i="2"/>
  <c r="K440" i="2"/>
  <c r="S439" i="2"/>
  <c r="K439" i="2"/>
  <c r="S438" i="2"/>
  <c r="K438" i="2"/>
  <c r="S437" i="2"/>
  <c r="K437" i="2"/>
  <c r="S436" i="2"/>
  <c r="K436" i="2"/>
  <c r="S435" i="2"/>
  <c r="K435" i="2"/>
  <c r="S434" i="2"/>
  <c r="K434" i="2"/>
  <c r="S433" i="2"/>
  <c r="K433" i="2"/>
  <c r="S432" i="2"/>
  <c r="K432" i="2"/>
  <c r="S431" i="2"/>
  <c r="K431" i="2"/>
  <c r="S430" i="2"/>
  <c r="K430" i="2"/>
  <c r="S429" i="2"/>
  <c r="K429" i="2"/>
  <c r="S428" i="2"/>
  <c r="K428" i="2"/>
  <c r="S427" i="2"/>
  <c r="K427" i="2"/>
  <c r="S426" i="2"/>
  <c r="K426" i="2"/>
  <c r="S425" i="2"/>
  <c r="K425" i="2"/>
  <c r="S424" i="2"/>
  <c r="K424" i="2"/>
  <c r="S423" i="2"/>
  <c r="K423" i="2"/>
  <c r="S422" i="2"/>
  <c r="K422" i="2"/>
  <c r="S421" i="2"/>
  <c r="K421" i="2"/>
  <c r="S420" i="2"/>
  <c r="K420" i="2"/>
  <c r="S419" i="2"/>
  <c r="K419" i="2"/>
  <c r="S418" i="2"/>
  <c r="K418" i="2"/>
  <c r="S417" i="2"/>
  <c r="K417" i="2"/>
  <c r="S416" i="2"/>
  <c r="K416" i="2"/>
  <c r="S415" i="2"/>
  <c r="K415" i="2"/>
  <c r="S414" i="2"/>
  <c r="K414" i="2"/>
  <c r="S413" i="2"/>
  <c r="K413" i="2"/>
  <c r="S412" i="2"/>
  <c r="K412" i="2"/>
  <c r="S411" i="2"/>
  <c r="K411" i="2"/>
  <c r="S410" i="2"/>
  <c r="K410" i="2"/>
  <c r="S409" i="2"/>
  <c r="K409" i="2"/>
  <c r="S408" i="2"/>
  <c r="K408" i="2"/>
  <c r="S407" i="2"/>
  <c r="K407" i="2"/>
  <c r="S406" i="2"/>
  <c r="K406" i="2"/>
  <c r="S405" i="2"/>
  <c r="K405" i="2"/>
  <c r="S404" i="2"/>
  <c r="K404" i="2"/>
  <c r="S403" i="2"/>
  <c r="K403" i="2"/>
  <c r="S402" i="2"/>
  <c r="K402" i="2"/>
  <c r="S401" i="2"/>
  <c r="K401" i="2"/>
  <c r="S400" i="2"/>
  <c r="K400" i="2"/>
  <c r="S399" i="2"/>
  <c r="K399" i="2"/>
  <c r="S398" i="2"/>
  <c r="K398" i="2"/>
  <c r="S397" i="2"/>
  <c r="K397" i="2"/>
  <c r="S396" i="2"/>
  <c r="K396" i="2"/>
  <c r="S395" i="2"/>
  <c r="K395" i="2"/>
  <c r="S394" i="2"/>
  <c r="K394" i="2"/>
  <c r="S393" i="2"/>
  <c r="K393" i="2"/>
  <c r="S392" i="2"/>
  <c r="K392" i="2"/>
  <c r="S391" i="2"/>
  <c r="K391" i="2"/>
  <c r="S390" i="2"/>
  <c r="K390" i="2"/>
  <c r="S389" i="2"/>
  <c r="K389" i="2"/>
  <c r="S388" i="2"/>
  <c r="K388" i="2"/>
  <c r="S387" i="2"/>
  <c r="K387" i="2"/>
  <c r="S386" i="2"/>
  <c r="K386" i="2"/>
  <c r="R385" i="2"/>
  <c r="Q384" i="2"/>
  <c r="L383" i="2"/>
  <c r="D382" i="2"/>
  <c r="Q380" i="2"/>
  <c r="L379" i="2"/>
  <c r="D378" i="2"/>
  <c r="Q376" i="2"/>
  <c r="L375" i="2"/>
  <c r="D374" i="2"/>
  <c r="Q372" i="2"/>
  <c r="L371" i="2"/>
  <c r="D370" i="2"/>
  <c r="Q368" i="2"/>
  <c r="L367" i="2"/>
  <c r="D366" i="2"/>
  <c r="M364" i="2"/>
  <c r="M362" i="2"/>
  <c r="M360" i="2"/>
  <c r="M358" i="2"/>
  <c r="M356" i="2"/>
  <c r="M354" i="2"/>
  <c r="M352" i="2"/>
  <c r="M350" i="2"/>
  <c r="M348" i="2"/>
  <c r="M346" i="2"/>
  <c r="M344" i="2"/>
  <c r="I342" i="2"/>
  <c r="I338" i="2"/>
  <c r="I334" i="2"/>
  <c r="I330" i="2"/>
  <c r="I326" i="2"/>
  <c r="I322" i="2"/>
  <c r="I318" i="2"/>
  <c r="I314" i="2"/>
  <c r="I310" i="2"/>
  <c r="I306" i="2"/>
  <c r="I302" i="2"/>
  <c r="I298" i="2"/>
  <c r="I294" i="2"/>
  <c r="I290" i="2"/>
  <c r="I286" i="2"/>
  <c r="I282" i="2"/>
  <c r="I278" i="2"/>
  <c r="I274" i="2"/>
  <c r="I270" i="2"/>
  <c r="I266" i="2"/>
  <c r="I262" i="2"/>
  <c r="I258" i="2"/>
  <c r="I254" i="2"/>
  <c r="I250" i="2"/>
  <c r="I246" i="2"/>
  <c r="D242" i="2"/>
  <c r="D237" i="2"/>
  <c r="O230" i="2"/>
  <c r="K220" i="2"/>
  <c r="F207" i="2"/>
  <c r="S175" i="2"/>
  <c r="F532" i="1"/>
  <c r="F533" i="1" s="1"/>
  <c r="E166" i="1" s="1"/>
  <c r="C486" i="2"/>
  <c r="C351" i="2"/>
  <c r="B353" i="2"/>
  <c r="B373" i="2"/>
  <c r="B388" i="2"/>
  <c r="B392" i="2"/>
  <c r="C418" i="2"/>
  <c r="C419" i="2"/>
  <c r="B439" i="2"/>
  <c r="C448" i="2"/>
  <c r="C464" i="2"/>
  <c r="B465" i="2"/>
  <c r="C472" i="2"/>
  <c r="C475" i="2"/>
  <c r="B482" i="2"/>
  <c r="B487" i="2"/>
  <c r="B490" i="2"/>
  <c r="C494" i="2"/>
  <c r="B498" i="2"/>
  <c r="C502" i="2"/>
  <c r="H137" i="1" l="1"/>
  <c r="E165" i="1"/>
  <c r="H148" i="2"/>
  <c r="K148" i="2"/>
  <c r="T148" i="2"/>
  <c r="L148" i="2"/>
  <c r="D148" i="2"/>
  <c r="M148" i="2"/>
  <c r="E148" i="2"/>
  <c r="N148" i="2"/>
  <c r="F148" i="2"/>
  <c r="P148" i="2"/>
  <c r="G148" i="2"/>
  <c r="Q148" i="2"/>
  <c r="I148" i="2"/>
  <c r="R148" i="2"/>
  <c r="J148" i="2"/>
  <c r="S148" i="2"/>
  <c r="R173" i="1"/>
  <c r="AA174" i="1"/>
  <c r="O148" i="2"/>
  <c r="T161" i="1"/>
  <c r="B424" i="2"/>
  <c r="B426" i="2"/>
  <c r="C411" i="2"/>
  <c r="C474" i="2"/>
  <c r="B474" i="2"/>
  <c r="B449" i="2"/>
  <c r="C495" i="2"/>
  <c r="B495" i="2"/>
  <c r="B438" i="2"/>
  <c r="C438" i="2"/>
  <c r="C437" i="2"/>
  <c r="C273" i="2"/>
  <c r="B463" i="2"/>
  <c r="B273" i="2"/>
  <c r="C497" i="2"/>
  <c r="C479" i="2"/>
  <c r="C423" i="2"/>
  <c r="B414" i="2"/>
  <c r="B497" i="2"/>
  <c r="C465" i="2"/>
  <c r="B481" i="2"/>
  <c r="C481" i="2"/>
  <c r="C449" i="2"/>
  <c r="C503" i="2"/>
  <c r="B503" i="2"/>
  <c r="B471" i="2"/>
  <c r="C454" i="2"/>
  <c r="B469" i="2"/>
  <c r="B421" i="2"/>
  <c r="B349" i="2"/>
  <c r="B479" i="2"/>
  <c r="B473" i="2"/>
  <c r="B447" i="2"/>
  <c r="B489" i="2"/>
  <c r="C425" i="2"/>
  <c r="B425" i="2"/>
  <c r="C487" i="2"/>
  <c r="B455" i="2"/>
  <c r="C478" i="2"/>
  <c r="C489" i="2"/>
  <c r="B420" i="2"/>
  <c r="C420" i="2"/>
  <c r="B404" i="2"/>
  <c r="C404" i="2"/>
  <c r="B372" i="2"/>
  <c r="C372" i="2"/>
  <c r="B340" i="2"/>
  <c r="C340" i="2"/>
  <c r="C308" i="2"/>
  <c r="B308" i="2"/>
  <c r="B284" i="2"/>
  <c r="C284" i="2"/>
  <c r="B260" i="2"/>
  <c r="C260" i="2"/>
  <c r="C236" i="2"/>
  <c r="B236" i="2"/>
  <c r="B196" i="2"/>
  <c r="C196" i="2"/>
  <c r="B156" i="2"/>
  <c r="C156" i="2"/>
  <c r="C500" i="2"/>
  <c r="C492" i="2"/>
  <c r="C451" i="2"/>
  <c r="B419" i="2"/>
  <c r="B395" i="2"/>
  <c r="C395" i="2"/>
  <c r="B371" i="2"/>
  <c r="C371" i="2"/>
  <c r="B339" i="2"/>
  <c r="C339" i="2"/>
  <c r="B307" i="2"/>
  <c r="C307" i="2"/>
  <c r="B283" i="2"/>
  <c r="C283" i="2"/>
  <c r="B259" i="2"/>
  <c r="C259" i="2"/>
  <c r="B227" i="2"/>
  <c r="C227" i="2"/>
  <c r="C203" i="2"/>
  <c r="B203" i="2"/>
  <c r="B171" i="2"/>
  <c r="C171" i="2"/>
  <c r="B442" i="2"/>
  <c r="C442" i="2"/>
  <c r="B410" i="2"/>
  <c r="C410" i="2"/>
  <c r="B378" i="2"/>
  <c r="C378" i="2"/>
  <c r="B346" i="2"/>
  <c r="C346" i="2"/>
  <c r="B314" i="2"/>
  <c r="C314" i="2"/>
  <c r="B274" i="2"/>
  <c r="C274" i="2"/>
  <c r="C242" i="2"/>
  <c r="B242" i="2"/>
  <c r="C218" i="2"/>
  <c r="B218" i="2"/>
  <c r="B186" i="2"/>
  <c r="C186" i="2"/>
  <c r="C154" i="2"/>
  <c r="B154" i="2"/>
  <c r="B441" i="2"/>
  <c r="C441" i="2"/>
  <c r="C433" i="2"/>
  <c r="C417" i="2"/>
  <c r="B417" i="2"/>
  <c r="C409" i="2"/>
  <c r="B409" i="2"/>
  <c r="B401" i="2"/>
  <c r="C401" i="2"/>
  <c r="B393" i="2"/>
  <c r="C393" i="2"/>
  <c r="B385" i="2"/>
  <c r="C385" i="2"/>
  <c r="B377" i="2"/>
  <c r="C377" i="2"/>
  <c r="B369" i="2"/>
  <c r="C369" i="2"/>
  <c r="B361" i="2"/>
  <c r="C361" i="2"/>
  <c r="C353" i="2"/>
  <c r="B345" i="2"/>
  <c r="C345" i="2"/>
  <c r="B337" i="2"/>
  <c r="C337" i="2"/>
  <c r="B329" i="2"/>
  <c r="C329" i="2"/>
  <c r="B321" i="2"/>
  <c r="C321" i="2"/>
  <c r="B313" i="2"/>
  <c r="C313" i="2"/>
  <c r="B305" i="2"/>
  <c r="C305" i="2"/>
  <c r="B297" i="2"/>
  <c r="C297" i="2"/>
  <c r="C289" i="2"/>
  <c r="B289" i="2"/>
  <c r="B281" i="2"/>
  <c r="C281" i="2"/>
  <c r="C265" i="2"/>
  <c r="B265" i="2"/>
  <c r="B257" i="2"/>
  <c r="C257" i="2"/>
  <c r="B249" i="2"/>
  <c r="C249" i="2"/>
  <c r="C241" i="2"/>
  <c r="B241" i="2"/>
  <c r="C233" i="2"/>
  <c r="B233" i="2"/>
  <c r="B225" i="2"/>
  <c r="C225" i="2"/>
  <c r="B217" i="2"/>
  <c r="C217" i="2"/>
  <c r="B209" i="2"/>
  <c r="C209" i="2"/>
  <c r="C201" i="2"/>
  <c r="B201" i="2"/>
  <c r="C193" i="2"/>
  <c r="B193" i="2"/>
  <c r="B185" i="2"/>
  <c r="C185" i="2"/>
  <c r="B177" i="2"/>
  <c r="C177" i="2"/>
  <c r="B169" i="2"/>
  <c r="C169" i="2"/>
  <c r="B161" i="2"/>
  <c r="C161" i="2"/>
  <c r="B153" i="2"/>
  <c r="C153" i="2"/>
  <c r="B502" i="2"/>
  <c r="C499" i="2"/>
  <c r="B494" i="2"/>
  <c r="C491" i="2"/>
  <c r="B486" i="2"/>
  <c r="C483" i="2"/>
  <c r="B478" i="2"/>
  <c r="B475" i="2"/>
  <c r="B459" i="2"/>
  <c r="B443" i="2"/>
  <c r="B396" i="2"/>
  <c r="C396" i="2"/>
  <c r="B356" i="2"/>
  <c r="C356" i="2"/>
  <c r="B316" i="2"/>
  <c r="C316" i="2"/>
  <c r="C276" i="2"/>
  <c r="B276" i="2"/>
  <c r="B252" i="2"/>
  <c r="C252" i="2"/>
  <c r="C228" i="2"/>
  <c r="B228" i="2"/>
  <c r="B204" i="2"/>
  <c r="C204" i="2"/>
  <c r="B172" i="2"/>
  <c r="C172" i="2"/>
  <c r="C460" i="2"/>
  <c r="C467" i="2"/>
  <c r="B427" i="2"/>
  <c r="C427" i="2"/>
  <c r="B387" i="2"/>
  <c r="B355" i="2"/>
  <c r="C355" i="2"/>
  <c r="B315" i="2"/>
  <c r="C315" i="2"/>
  <c r="B275" i="2"/>
  <c r="C275" i="2"/>
  <c r="B243" i="2"/>
  <c r="C243" i="2"/>
  <c r="C219" i="2"/>
  <c r="B219" i="2"/>
  <c r="C187" i="2"/>
  <c r="B187" i="2"/>
  <c r="B155" i="2"/>
  <c r="C155" i="2"/>
  <c r="B484" i="2"/>
  <c r="B476" i="2"/>
  <c r="B460" i="2"/>
  <c r="B444" i="2"/>
  <c r="B450" i="2"/>
  <c r="C450" i="2"/>
  <c r="C426" i="2"/>
  <c r="C402" i="2"/>
  <c r="B402" i="2"/>
  <c r="B370" i="2"/>
  <c r="C370" i="2"/>
  <c r="B338" i="2"/>
  <c r="C338" i="2"/>
  <c r="C306" i="2"/>
  <c r="B306" i="2"/>
  <c r="B282" i="2"/>
  <c r="C282" i="2"/>
  <c r="B250" i="2"/>
  <c r="C250" i="2"/>
  <c r="C226" i="2"/>
  <c r="B226" i="2"/>
  <c r="B202" i="2"/>
  <c r="C202" i="2"/>
  <c r="C170" i="2"/>
  <c r="B170" i="2"/>
  <c r="C162" i="2"/>
  <c r="B162" i="2"/>
  <c r="B464" i="2"/>
  <c r="B448" i="2"/>
  <c r="C432" i="2"/>
  <c r="C416" i="2"/>
  <c r="B416" i="2"/>
  <c r="B400" i="2"/>
  <c r="C400" i="2"/>
  <c r="B384" i="2"/>
  <c r="C384" i="2"/>
  <c r="C360" i="2"/>
  <c r="B360" i="2"/>
  <c r="C344" i="2"/>
  <c r="B344" i="2"/>
  <c r="C288" i="2"/>
  <c r="B288" i="2"/>
  <c r="B264" i="2"/>
  <c r="C264" i="2"/>
  <c r="B240" i="2"/>
  <c r="C240" i="2"/>
  <c r="B216" i="2"/>
  <c r="C216" i="2"/>
  <c r="C192" i="2"/>
  <c r="B192" i="2"/>
  <c r="C176" i="2"/>
  <c r="B176" i="2"/>
  <c r="C152" i="2"/>
  <c r="B152" i="2"/>
  <c r="C488" i="2"/>
  <c r="C471" i="2"/>
  <c r="C463" i="2"/>
  <c r="C455" i="2"/>
  <c r="C447" i="2"/>
  <c r="C439" i="2"/>
  <c r="B431" i="2"/>
  <c r="B423" i="2"/>
  <c r="B415" i="2"/>
  <c r="B407" i="2"/>
  <c r="B399" i="2"/>
  <c r="C399" i="2"/>
  <c r="B391" i="2"/>
  <c r="B383" i="2"/>
  <c r="B375" i="2"/>
  <c r="C375" i="2"/>
  <c r="C367" i="2"/>
  <c r="B367" i="2"/>
  <c r="B359" i="2"/>
  <c r="C359" i="2"/>
  <c r="B351" i="2"/>
  <c r="C343" i="2"/>
  <c r="B343" i="2"/>
  <c r="C335" i="2"/>
  <c r="C327" i="2"/>
  <c r="B327" i="2"/>
  <c r="B319" i="2"/>
  <c r="C319" i="2"/>
  <c r="B311" i="2"/>
  <c r="C311" i="2"/>
  <c r="C303" i="2"/>
  <c r="B303" i="2"/>
  <c r="C295" i="2"/>
  <c r="B295" i="2"/>
  <c r="B287" i="2"/>
  <c r="C287" i="2"/>
  <c r="C279" i="2"/>
  <c r="B279" i="2"/>
  <c r="C271" i="2"/>
  <c r="B271" i="2"/>
  <c r="C263" i="2"/>
  <c r="B263" i="2"/>
  <c r="C255" i="2"/>
  <c r="B255" i="2"/>
  <c r="B247" i="2"/>
  <c r="C247" i="2"/>
  <c r="B239" i="2"/>
  <c r="C239" i="2"/>
  <c r="B231" i="2"/>
  <c r="C231" i="2"/>
  <c r="B223" i="2"/>
  <c r="C223" i="2"/>
  <c r="B215" i="2"/>
  <c r="C215" i="2"/>
  <c r="B207" i="2"/>
  <c r="C207" i="2"/>
  <c r="B199" i="2"/>
  <c r="C199" i="2"/>
  <c r="B191" i="2"/>
  <c r="C191" i="2"/>
  <c r="C183" i="2"/>
  <c r="B183" i="2"/>
  <c r="B175" i="2"/>
  <c r="C175" i="2"/>
  <c r="B167" i="2"/>
  <c r="C167" i="2"/>
  <c r="C159" i="2"/>
  <c r="B159" i="2"/>
  <c r="B151" i="2"/>
  <c r="C151" i="2"/>
  <c r="C501" i="2"/>
  <c r="B496" i="2"/>
  <c r="C493" i="2"/>
  <c r="B488" i="2"/>
  <c r="C485" i="2"/>
  <c r="B480" i="2"/>
  <c r="C477" i="2"/>
  <c r="B468" i="2"/>
  <c r="C457" i="2"/>
  <c r="B452" i="2"/>
  <c r="B437" i="2"/>
  <c r="C436" i="2"/>
  <c r="C421" i="2"/>
  <c r="C407" i="2"/>
  <c r="C388" i="2"/>
  <c r="B412" i="2"/>
  <c r="C412" i="2"/>
  <c r="C380" i="2"/>
  <c r="B380" i="2"/>
  <c r="B348" i="2"/>
  <c r="C348" i="2"/>
  <c r="B324" i="2"/>
  <c r="C324" i="2"/>
  <c r="B300" i="2"/>
  <c r="C300" i="2"/>
  <c r="B268" i="2"/>
  <c r="C268" i="2"/>
  <c r="C220" i="2"/>
  <c r="B220" i="2"/>
  <c r="B180" i="2"/>
  <c r="C180" i="2"/>
  <c r="B148" i="2"/>
  <c r="C148" i="2"/>
  <c r="C484" i="2"/>
  <c r="C476" i="2"/>
  <c r="C444" i="2"/>
  <c r="C459" i="2"/>
  <c r="B435" i="2"/>
  <c r="B403" i="2"/>
  <c r="C403" i="2"/>
  <c r="B363" i="2"/>
  <c r="C363" i="2"/>
  <c r="B323" i="2"/>
  <c r="C323" i="2"/>
  <c r="B291" i="2"/>
  <c r="C291" i="2"/>
  <c r="B251" i="2"/>
  <c r="C251" i="2"/>
  <c r="C211" i="2"/>
  <c r="B211" i="2"/>
  <c r="B179" i="2"/>
  <c r="C179" i="2"/>
  <c r="B147" i="2"/>
  <c r="C147" i="2"/>
  <c r="B492" i="2"/>
  <c r="B466" i="2"/>
  <c r="C466" i="2"/>
  <c r="B434" i="2"/>
  <c r="B394" i="2"/>
  <c r="C394" i="2"/>
  <c r="B354" i="2"/>
  <c r="C354" i="2"/>
  <c r="B322" i="2"/>
  <c r="C322" i="2"/>
  <c r="B290" i="2"/>
  <c r="C290" i="2"/>
  <c r="B266" i="2"/>
  <c r="C266" i="2"/>
  <c r="C234" i="2"/>
  <c r="B234" i="2"/>
  <c r="B210" i="2"/>
  <c r="C210" i="2"/>
  <c r="C178" i="2"/>
  <c r="B178" i="2"/>
  <c r="B472" i="2"/>
  <c r="B456" i="2"/>
  <c r="C440" i="2"/>
  <c r="B440" i="2"/>
  <c r="C424" i="2"/>
  <c r="C408" i="2"/>
  <c r="B408" i="2"/>
  <c r="C392" i="2"/>
  <c r="B376" i="2"/>
  <c r="C376" i="2"/>
  <c r="B368" i="2"/>
  <c r="C368" i="2"/>
  <c r="C352" i="2"/>
  <c r="B352" i="2"/>
  <c r="B336" i="2"/>
  <c r="C336" i="2"/>
  <c r="B328" i="2"/>
  <c r="C328" i="2"/>
  <c r="C320" i="2"/>
  <c r="B320" i="2"/>
  <c r="B312" i="2"/>
  <c r="C312" i="2"/>
  <c r="B304" i="2"/>
  <c r="C304" i="2"/>
  <c r="C280" i="2"/>
  <c r="B280" i="2"/>
  <c r="B256" i="2"/>
  <c r="C256" i="2"/>
  <c r="C232" i="2"/>
  <c r="B232" i="2"/>
  <c r="B208" i="2"/>
  <c r="C208" i="2"/>
  <c r="C168" i="2"/>
  <c r="B168" i="2"/>
  <c r="B499" i="2"/>
  <c r="C496" i="2"/>
  <c r="C468" i="2"/>
  <c r="B470" i="2"/>
  <c r="B462" i="2"/>
  <c r="B454" i="2"/>
  <c r="B446" i="2"/>
  <c r="B430" i="2"/>
  <c r="C430" i="2"/>
  <c r="B422" i="2"/>
  <c r="C422" i="2"/>
  <c r="C414" i="2"/>
  <c r="C406" i="2"/>
  <c r="B406" i="2"/>
  <c r="C398" i="2"/>
  <c r="B398" i="2"/>
  <c r="C390" i="2"/>
  <c r="B390" i="2"/>
  <c r="C382" i="2"/>
  <c r="B374" i="2"/>
  <c r="C374" i="2"/>
  <c r="B366" i="2"/>
  <c r="C366" i="2"/>
  <c r="B358" i="2"/>
  <c r="C358" i="2"/>
  <c r="C350" i="2"/>
  <c r="B350" i="2"/>
  <c r="B342" i="2"/>
  <c r="C342" i="2"/>
  <c r="B334" i="2"/>
  <c r="C334" i="2"/>
  <c r="B326" i="2"/>
  <c r="C326" i="2"/>
  <c r="C318" i="2"/>
  <c r="B318" i="2"/>
  <c r="C310" i="2"/>
  <c r="B310" i="2"/>
  <c r="C302" i="2"/>
  <c r="B302" i="2"/>
  <c r="C294" i="2"/>
  <c r="B294" i="2"/>
  <c r="B286" i="2"/>
  <c r="C286" i="2"/>
  <c r="B278" i="2"/>
  <c r="C278" i="2"/>
  <c r="C270" i="2"/>
  <c r="B270" i="2"/>
  <c r="B262" i="2"/>
  <c r="C262" i="2"/>
  <c r="C254" i="2"/>
  <c r="B254" i="2"/>
  <c r="B246" i="2"/>
  <c r="C246" i="2"/>
  <c r="C238" i="2"/>
  <c r="B238" i="2"/>
  <c r="B230" i="2"/>
  <c r="C230" i="2"/>
  <c r="B222" i="2"/>
  <c r="C222" i="2"/>
  <c r="B214" i="2"/>
  <c r="C214" i="2"/>
  <c r="B206" i="2"/>
  <c r="C206" i="2"/>
  <c r="B198" i="2"/>
  <c r="C198" i="2"/>
  <c r="B190" i="2"/>
  <c r="C190" i="2"/>
  <c r="B182" i="2"/>
  <c r="C182" i="2"/>
  <c r="B174" i="2"/>
  <c r="C174" i="2"/>
  <c r="B166" i="2"/>
  <c r="C166" i="2"/>
  <c r="B158" i="2"/>
  <c r="C158" i="2"/>
  <c r="B150" i="2"/>
  <c r="C150" i="2"/>
  <c r="B501" i="2"/>
  <c r="C498" i="2"/>
  <c r="B493" i="2"/>
  <c r="C490" i="2"/>
  <c r="B485" i="2"/>
  <c r="C482" i="2"/>
  <c r="B477" i="2"/>
  <c r="C470" i="2"/>
  <c r="C462" i="2"/>
  <c r="B457" i="2"/>
  <c r="C446" i="2"/>
  <c r="B436" i="2"/>
  <c r="C435" i="2"/>
  <c r="C434" i="2"/>
  <c r="C415" i="2"/>
  <c r="C383" i="2"/>
  <c r="B428" i="2"/>
  <c r="C428" i="2"/>
  <c r="B364" i="2"/>
  <c r="C364" i="2"/>
  <c r="B332" i="2"/>
  <c r="C332" i="2"/>
  <c r="B292" i="2"/>
  <c r="C292" i="2"/>
  <c r="C244" i="2"/>
  <c r="B244" i="2"/>
  <c r="C212" i="2"/>
  <c r="B212" i="2"/>
  <c r="B188" i="2"/>
  <c r="C188" i="2"/>
  <c r="B164" i="2"/>
  <c r="C164" i="2"/>
  <c r="C443" i="2"/>
  <c r="B411" i="2"/>
  <c r="B379" i="2"/>
  <c r="C379" i="2"/>
  <c r="B347" i="2"/>
  <c r="C347" i="2"/>
  <c r="B331" i="2"/>
  <c r="C331" i="2"/>
  <c r="B299" i="2"/>
  <c r="C299" i="2"/>
  <c r="B267" i="2"/>
  <c r="C267" i="2"/>
  <c r="B235" i="2"/>
  <c r="C235" i="2"/>
  <c r="C195" i="2"/>
  <c r="B195" i="2"/>
  <c r="B163" i="2"/>
  <c r="C163" i="2"/>
  <c r="B500" i="2"/>
  <c r="B458" i="2"/>
  <c r="C458" i="2"/>
  <c r="B418" i="2"/>
  <c r="B386" i="2"/>
  <c r="C386" i="2"/>
  <c r="B362" i="2"/>
  <c r="C362" i="2"/>
  <c r="B330" i="2"/>
  <c r="C330" i="2"/>
  <c r="B298" i="2"/>
  <c r="C298" i="2"/>
  <c r="B258" i="2"/>
  <c r="C258" i="2"/>
  <c r="B194" i="2"/>
  <c r="C194" i="2"/>
  <c r="B296" i="2"/>
  <c r="C296" i="2"/>
  <c r="C272" i="2"/>
  <c r="B272" i="2"/>
  <c r="B248" i="2"/>
  <c r="C248" i="2"/>
  <c r="C224" i="2"/>
  <c r="B224" i="2"/>
  <c r="C200" i="2"/>
  <c r="B200" i="2"/>
  <c r="C184" i="2"/>
  <c r="B184" i="2"/>
  <c r="C160" i="2"/>
  <c r="B160" i="2"/>
  <c r="B491" i="2"/>
  <c r="B483" i="2"/>
  <c r="C480" i="2"/>
  <c r="C452" i="2"/>
  <c r="C469" i="2"/>
  <c r="B461" i="2"/>
  <c r="C461" i="2"/>
  <c r="B453" i="2"/>
  <c r="C453" i="2"/>
  <c r="B445" i="2"/>
  <c r="C445" i="2"/>
  <c r="B429" i="2"/>
  <c r="C429" i="2"/>
  <c r="B413" i="2"/>
  <c r="C413" i="2"/>
  <c r="C405" i="2"/>
  <c r="B405" i="2"/>
  <c r="B397" i="2"/>
  <c r="C397" i="2"/>
  <c r="C389" i="2"/>
  <c r="B389" i="2"/>
  <c r="C381" i="2"/>
  <c r="B381" i="2"/>
  <c r="C373" i="2"/>
  <c r="C365" i="2"/>
  <c r="B365" i="2"/>
  <c r="B357" i="2"/>
  <c r="C357" i="2"/>
  <c r="C349" i="2"/>
  <c r="B341" i="2"/>
  <c r="C341" i="2"/>
  <c r="B333" i="2"/>
  <c r="C333" i="2"/>
  <c r="B325" i="2"/>
  <c r="C325" i="2"/>
  <c r="B317" i="2"/>
  <c r="C317" i="2"/>
  <c r="B309" i="2"/>
  <c r="C309" i="2"/>
  <c r="B301" i="2"/>
  <c r="C301" i="2"/>
  <c r="B293" i="2"/>
  <c r="C293" i="2"/>
  <c r="B285" i="2"/>
  <c r="C285" i="2"/>
  <c r="B277" i="2"/>
  <c r="C277" i="2"/>
  <c r="B269" i="2"/>
  <c r="C269" i="2"/>
  <c r="B261" i="2"/>
  <c r="C261" i="2"/>
  <c r="B253" i="2"/>
  <c r="C253" i="2"/>
  <c r="B245" i="2"/>
  <c r="C245" i="2"/>
  <c r="C237" i="2"/>
  <c r="B237" i="2"/>
  <c r="B229" i="2"/>
  <c r="C229" i="2"/>
  <c r="B221" i="2"/>
  <c r="C221" i="2"/>
  <c r="C213" i="2"/>
  <c r="B213" i="2"/>
  <c r="B205" i="2"/>
  <c r="C205" i="2"/>
  <c r="B197" i="2"/>
  <c r="C197" i="2"/>
  <c r="C189" i="2"/>
  <c r="B189" i="2"/>
  <c r="C181" i="2"/>
  <c r="B181" i="2"/>
  <c r="B173" i="2"/>
  <c r="C173" i="2"/>
  <c r="B165" i="2"/>
  <c r="C165" i="2"/>
  <c r="B157" i="2"/>
  <c r="C157" i="2"/>
  <c r="B149" i="2"/>
  <c r="C149" i="2"/>
  <c r="C473" i="2"/>
  <c r="B467" i="2"/>
  <c r="C456" i="2"/>
  <c r="B451" i="2"/>
  <c r="B433" i="2"/>
  <c r="B432" i="2"/>
  <c r="C431" i="2"/>
  <c r="C391" i="2"/>
  <c r="C387" i="2"/>
  <c r="B382" i="2"/>
  <c r="B335" i="2"/>
  <c r="A1" i="1"/>
  <c r="H147" i="2" l="1"/>
  <c r="J147" i="2"/>
  <c r="S147" i="2"/>
  <c r="K147" i="2"/>
  <c r="T147" i="2"/>
  <c r="L147" i="2"/>
  <c r="D147" i="2"/>
  <c r="M147" i="2"/>
  <c r="E147" i="2"/>
  <c r="N147" i="2"/>
  <c r="F147" i="2"/>
  <c r="P147" i="2"/>
  <c r="G147" i="2"/>
  <c r="Q147" i="2"/>
  <c r="I147" i="2"/>
  <c r="R147" i="2"/>
  <c r="O147" i="2"/>
  <c r="E164" i="1"/>
  <c r="R172" i="1"/>
  <c r="AA173" i="1"/>
  <c r="T160" i="1"/>
  <c r="H136" i="1"/>
  <c r="T159" i="1" l="1"/>
  <c r="H146" i="2"/>
  <c r="I146" i="2"/>
  <c r="R146" i="2"/>
  <c r="J146" i="2"/>
  <c r="S146" i="2"/>
  <c r="K146" i="2"/>
  <c r="T146" i="2"/>
  <c r="L146" i="2"/>
  <c r="D146" i="2"/>
  <c r="M146" i="2"/>
  <c r="E146" i="2"/>
  <c r="N146" i="2"/>
  <c r="F146" i="2"/>
  <c r="P146" i="2"/>
  <c r="G146" i="2"/>
  <c r="Q146" i="2"/>
  <c r="B146" i="2"/>
  <c r="C146" i="2"/>
  <c r="O146" i="2"/>
  <c r="R171" i="1"/>
  <c r="O145" i="2"/>
  <c r="AA172" i="1"/>
  <c r="H135" i="1"/>
  <c r="E163" i="1"/>
  <c r="T158" i="1" l="1"/>
  <c r="H145" i="2"/>
  <c r="G145" i="2"/>
  <c r="Q145" i="2"/>
  <c r="I145" i="2"/>
  <c r="R145" i="2"/>
  <c r="J145" i="2"/>
  <c r="S145" i="2"/>
  <c r="K145" i="2"/>
  <c r="T145" i="2"/>
  <c r="L145" i="2"/>
  <c r="D145" i="2"/>
  <c r="M145" i="2"/>
  <c r="E145" i="2"/>
  <c r="N145" i="2"/>
  <c r="F145" i="2"/>
  <c r="P145" i="2"/>
  <c r="C145" i="2"/>
  <c r="B145" i="2"/>
  <c r="R170" i="1"/>
  <c r="AA171" i="1"/>
  <c r="E162" i="1"/>
  <c r="H134" i="1"/>
  <c r="T157" i="1" l="1"/>
  <c r="E161" i="1"/>
  <c r="F144" i="2"/>
  <c r="P144" i="2"/>
  <c r="H144" i="2"/>
  <c r="G144" i="2"/>
  <c r="Q144" i="2"/>
  <c r="I144" i="2"/>
  <c r="R144" i="2"/>
  <c r="J144" i="2"/>
  <c r="S144" i="2"/>
  <c r="K144" i="2"/>
  <c r="T144" i="2"/>
  <c r="L144" i="2"/>
  <c r="D144" i="2"/>
  <c r="M144" i="2"/>
  <c r="E144" i="2"/>
  <c r="N144" i="2"/>
  <c r="B144" i="2"/>
  <c r="C144" i="2"/>
  <c r="O144" i="2"/>
  <c r="R169" i="1"/>
  <c r="AA170" i="1"/>
  <c r="H133" i="1"/>
  <c r="H143" i="2" l="1"/>
  <c r="E143" i="2"/>
  <c r="N143" i="2"/>
  <c r="F143" i="2"/>
  <c r="P143" i="2"/>
  <c r="G143" i="2"/>
  <c r="Q143" i="2"/>
  <c r="I143" i="2"/>
  <c r="R143" i="2"/>
  <c r="J143" i="2"/>
  <c r="S143" i="2"/>
  <c r="K143" i="2"/>
  <c r="T143" i="2"/>
  <c r="L143" i="2"/>
  <c r="D143" i="2"/>
  <c r="M143" i="2"/>
  <c r="B143" i="2"/>
  <c r="C143" i="2"/>
  <c r="R168" i="1"/>
  <c r="AA169" i="1"/>
  <c r="T156" i="1"/>
  <c r="H132" i="1"/>
  <c r="E160" i="1"/>
  <c r="O143" i="2"/>
  <c r="E159" i="1" l="1"/>
  <c r="H131" i="1"/>
  <c r="T155" i="1"/>
  <c r="H142" i="2"/>
  <c r="E142" i="2"/>
  <c r="J142" i="2"/>
  <c r="M142" i="2"/>
  <c r="N142" i="2"/>
  <c r="D142" i="2"/>
  <c r="P142" i="2"/>
  <c r="F142" i="2"/>
  <c r="Q142" i="2"/>
  <c r="G142" i="2"/>
  <c r="R142" i="2"/>
  <c r="I142" i="2"/>
  <c r="S142" i="2"/>
  <c r="K142" i="2"/>
  <c r="T142" i="2"/>
  <c r="L142" i="2"/>
  <c r="B142" i="2"/>
  <c r="C142" i="2"/>
  <c r="O142" i="2"/>
  <c r="R167" i="1"/>
  <c r="AA168" i="1"/>
  <c r="E158" i="1" l="1"/>
  <c r="R166" i="1"/>
  <c r="AA167" i="1"/>
  <c r="T154" i="1"/>
  <c r="H141" i="2"/>
  <c r="D141" i="2"/>
  <c r="M141" i="2"/>
  <c r="I141" i="2"/>
  <c r="R141" i="2"/>
  <c r="F141" i="2"/>
  <c r="S141" i="2"/>
  <c r="G141" i="2"/>
  <c r="T141" i="2"/>
  <c r="J141" i="2"/>
  <c r="K141" i="2"/>
  <c r="L141" i="2"/>
  <c r="N141" i="2"/>
  <c r="P141" i="2"/>
  <c r="E141" i="2"/>
  <c r="Q141" i="2"/>
  <c r="B141" i="2"/>
  <c r="C141" i="2"/>
  <c r="O141" i="2"/>
  <c r="H130" i="1"/>
  <c r="E157" i="1" l="1"/>
  <c r="T153" i="1"/>
  <c r="H140" i="2"/>
  <c r="L140" i="2"/>
  <c r="G140" i="2"/>
  <c r="Q140" i="2"/>
  <c r="K140" i="2"/>
  <c r="M140" i="2"/>
  <c r="N140" i="2"/>
  <c r="D140" i="2"/>
  <c r="P140" i="2"/>
  <c r="E140" i="2"/>
  <c r="R140" i="2"/>
  <c r="F140" i="2"/>
  <c r="S140" i="2"/>
  <c r="I140" i="2"/>
  <c r="T140" i="2"/>
  <c r="J140" i="2"/>
  <c r="C140" i="2"/>
  <c r="B140" i="2"/>
  <c r="O140" i="2"/>
  <c r="H129" i="1"/>
  <c r="R165" i="1"/>
  <c r="AA166" i="1"/>
  <c r="H128" i="1" l="1"/>
  <c r="E156" i="1"/>
  <c r="H139" i="2"/>
  <c r="K139" i="2"/>
  <c r="T139" i="2"/>
  <c r="F139" i="2"/>
  <c r="P139" i="2"/>
  <c r="Q139" i="2"/>
  <c r="E139" i="2"/>
  <c r="R139" i="2"/>
  <c r="G139" i="2"/>
  <c r="S139" i="2"/>
  <c r="I139" i="2"/>
  <c r="J139" i="2"/>
  <c r="L139" i="2"/>
  <c r="M139" i="2"/>
  <c r="N139" i="2"/>
  <c r="D139" i="2"/>
  <c r="C139" i="2"/>
  <c r="B139" i="2"/>
  <c r="O139" i="2"/>
  <c r="T152" i="1"/>
  <c r="R164" i="1"/>
  <c r="AA165" i="1"/>
  <c r="E155" i="1" l="1"/>
  <c r="T151" i="1"/>
  <c r="H127" i="1"/>
  <c r="H138" i="2"/>
  <c r="I138" i="2"/>
  <c r="R138" i="2"/>
  <c r="M138" i="2"/>
  <c r="E138" i="2"/>
  <c r="G138" i="2"/>
  <c r="T138" i="2"/>
  <c r="J138" i="2"/>
  <c r="K138" i="2"/>
  <c r="L138" i="2"/>
  <c r="N138" i="2"/>
  <c r="P138" i="2"/>
  <c r="Q138" i="2"/>
  <c r="S138" i="2"/>
  <c r="F138" i="2"/>
  <c r="D138" i="2"/>
  <c r="C138" i="2"/>
  <c r="B138" i="2"/>
  <c r="O138" i="2"/>
  <c r="R163" i="1"/>
  <c r="AA164" i="1"/>
  <c r="E154" i="1" l="1"/>
  <c r="R162" i="1"/>
  <c r="AA163" i="1"/>
  <c r="H126" i="1"/>
  <c r="H137" i="2"/>
  <c r="F137" i="2"/>
  <c r="P137" i="2"/>
  <c r="K137" i="2"/>
  <c r="T137" i="2"/>
  <c r="L137" i="2"/>
  <c r="I137" i="2"/>
  <c r="J137" i="2"/>
  <c r="M137" i="2"/>
  <c r="N137" i="2"/>
  <c r="Q137" i="2"/>
  <c r="R137" i="2"/>
  <c r="E137" i="2"/>
  <c r="S137" i="2"/>
  <c r="G137" i="2"/>
  <c r="C137" i="2"/>
  <c r="B137" i="2"/>
  <c r="D137" i="2"/>
  <c r="O137" i="2"/>
  <c r="T150" i="1"/>
  <c r="E153" i="1" l="1"/>
  <c r="H125" i="1"/>
  <c r="L136" i="2"/>
  <c r="G136" i="2"/>
  <c r="R136" i="2"/>
  <c r="H136" i="2"/>
  <c r="I136" i="2"/>
  <c r="S136" i="2"/>
  <c r="K136" i="2"/>
  <c r="F136" i="2"/>
  <c r="J136" i="2"/>
  <c r="M136" i="2"/>
  <c r="N136" i="2"/>
  <c r="Q136" i="2"/>
  <c r="T136" i="2"/>
  <c r="E136" i="2"/>
  <c r="P136" i="2"/>
  <c r="B136" i="2"/>
  <c r="C136" i="2"/>
  <c r="D136" i="2"/>
  <c r="T149" i="1"/>
  <c r="R161" i="1"/>
  <c r="AA162" i="1"/>
  <c r="O136" i="2"/>
  <c r="T148" i="1" l="1"/>
  <c r="H124" i="1"/>
  <c r="H135" i="2"/>
  <c r="I135" i="2"/>
  <c r="S135" i="2"/>
  <c r="M135" i="2"/>
  <c r="E135" i="2"/>
  <c r="N135" i="2"/>
  <c r="G135" i="2"/>
  <c r="R135" i="2"/>
  <c r="F135" i="2"/>
  <c r="J135" i="2"/>
  <c r="K135" i="2"/>
  <c r="L135" i="2"/>
  <c r="Q135" i="2"/>
  <c r="T135" i="2"/>
  <c r="P135" i="2"/>
  <c r="C135" i="2"/>
  <c r="B135" i="2"/>
  <c r="D135" i="2"/>
  <c r="R160" i="1"/>
  <c r="O134" i="2"/>
  <c r="AA161" i="1"/>
  <c r="O135" i="2"/>
  <c r="E152" i="1"/>
  <c r="R159" i="1" l="1"/>
  <c r="AA160" i="1"/>
  <c r="H123" i="1"/>
  <c r="E151" i="1"/>
  <c r="H134" i="2"/>
  <c r="E134" i="2"/>
  <c r="N134" i="2"/>
  <c r="J134" i="2"/>
  <c r="T134" i="2"/>
  <c r="K134" i="2"/>
  <c r="M134" i="2"/>
  <c r="S134" i="2"/>
  <c r="F134" i="2"/>
  <c r="G134" i="2"/>
  <c r="I134" i="2"/>
  <c r="L134" i="2"/>
  <c r="Q134" i="2"/>
  <c r="R134" i="2"/>
  <c r="C134" i="2"/>
  <c r="P134" i="2"/>
  <c r="B134" i="2"/>
  <c r="D134" i="2"/>
  <c r="T147" i="1"/>
  <c r="E150" i="1" l="1"/>
  <c r="H122" i="1"/>
  <c r="H133" i="2"/>
  <c r="K133" i="2"/>
  <c r="F133" i="2"/>
  <c r="Q133" i="2"/>
  <c r="G133" i="2"/>
  <c r="R133" i="2"/>
  <c r="J133" i="2"/>
  <c r="T133" i="2"/>
  <c r="N133" i="2"/>
  <c r="S133" i="2"/>
  <c r="E133" i="2"/>
  <c r="I133" i="2"/>
  <c r="L133" i="2"/>
  <c r="M133" i="2"/>
  <c r="C133" i="2"/>
  <c r="B133" i="2"/>
  <c r="P133" i="2"/>
  <c r="D133" i="2"/>
  <c r="T146" i="1"/>
  <c r="O133" i="2"/>
  <c r="R158" i="1"/>
  <c r="AA159" i="1"/>
  <c r="H121" i="1" l="1"/>
  <c r="T145" i="1"/>
  <c r="H132" i="2"/>
  <c r="G132" i="2"/>
  <c r="R132" i="2"/>
  <c r="L132" i="2"/>
  <c r="M132" i="2"/>
  <c r="F132" i="2"/>
  <c r="Q132" i="2"/>
  <c r="K132" i="2"/>
  <c r="N132" i="2"/>
  <c r="S132" i="2"/>
  <c r="T132" i="2"/>
  <c r="E132" i="2"/>
  <c r="I132" i="2"/>
  <c r="J132" i="2"/>
  <c r="B132" i="2"/>
  <c r="C132" i="2"/>
  <c r="P132" i="2"/>
  <c r="D132" i="2"/>
  <c r="R157" i="1"/>
  <c r="O131" i="2"/>
  <c r="AA158" i="1"/>
  <c r="O132" i="2"/>
  <c r="E149" i="1"/>
  <c r="E148" i="1" l="1"/>
  <c r="T144" i="1"/>
  <c r="R156" i="1"/>
  <c r="AA157" i="1"/>
  <c r="H131" i="2"/>
  <c r="M131" i="2"/>
  <c r="F131" i="2"/>
  <c r="I131" i="2"/>
  <c r="S131" i="2"/>
  <c r="J131" i="2"/>
  <c r="T131" i="2"/>
  <c r="L131" i="2"/>
  <c r="G131" i="2"/>
  <c r="K131" i="2"/>
  <c r="N131" i="2"/>
  <c r="Q131" i="2"/>
  <c r="R131" i="2"/>
  <c r="E131" i="2"/>
  <c r="C131" i="2"/>
  <c r="B131" i="2"/>
  <c r="P131" i="2"/>
  <c r="D131" i="2"/>
  <c r="H120" i="1"/>
  <c r="H130" i="2" l="1"/>
  <c r="J130" i="2"/>
  <c r="T130" i="2"/>
  <c r="L130" i="2"/>
  <c r="E130" i="2"/>
  <c r="N130" i="2"/>
  <c r="F130" i="2"/>
  <c r="Q130" i="2"/>
  <c r="I130" i="2"/>
  <c r="S130" i="2"/>
  <c r="G130" i="2"/>
  <c r="K130" i="2"/>
  <c r="M130" i="2"/>
  <c r="R130" i="2"/>
  <c r="B130" i="2"/>
  <c r="C130" i="2"/>
  <c r="P130" i="2"/>
  <c r="D130" i="2"/>
  <c r="O130" i="2"/>
  <c r="T143" i="1"/>
  <c r="R155" i="1"/>
  <c r="AA156" i="1"/>
  <c r="H119" i="1"/>
  <c r="E147" i="1"/>
  <c r="H129" i="2" l="1"/>
  <c r="F129" i="2"/>
  <c r="Q129" i="2"/>
  <c r="I129" i="2"/>
  <c r="S129" i="2"/>
  <c r="K129" i="2"/>
  <c r="L129" i="2"/>
  <c r="E129" i="2"/>
  <c r="N129" i="2"/>
  <c r="M129" i="2"/>
  <c r="R129" i="2"/>
  <c r="T129" i="2"/>
  <c r="G129" i="2"/>
  <c r="J129" i="2"/>
  <c r="B129" i="2"/>
  <c r="C129" i="2"/>
  <c r="P129" i="2"/>
  <c r="D129" i="2"/>
  <c r="O129" i="2"/>
  <c r="T142" i="1"/>
  <c r="E146" i="1"/>
  <c r="R154" i="1"/>
  <c r="AA155" i="1"/>
  <c r="H118" i="1"/>
  <c r="T141" i="1" l="1"/>
  <c r="E145" i="1"/>
  <c r="L128" i="2"/>
  <c r="E128" i="2"/>
  <c r="N128" i="2"/>
  <c r="H128" i="2"/>
  <c r="G128" i="2"/>
  <c r="R128" i="2"/>
  <c r="I128" i="2"/>
  <c r="S128" i="2"/>
  <c r="K128" i="2"/>
  <c r="F128" i="2"/>
  <c r="J128" i="2"/>
  <c r="M128" i="2"/>
  <c r="Q128" i="2"/>
  <c r="T128" i="2"/>
  <c r="C128" i="2"/>
  <c r="B128" i="2"/>
  <c r="P128" i="2"/>
  <c r="D128" i="2"/>
  <c r="O128" i="2"/>
  <c r="H117" i="1"/>
  <c r="R153" i="1"/>
  <c r="AA154" i="1"/>
  <c r="O127" i="2" s="1"/>
  <c r="E144" i="1" l="1"/>
  <c r="R152" i="1"/>
  <c r="AA153" i="1"/>
  <c r="H127" i="2"/>
  <c r="I127" i="2"/>
  <c r="S127" i="2"/>
  <c r="K127" i="2"/>
  <c r="M127" i="2"/>
  <c r="E127" i="2"/>
  <c r="N127" i="2"/>
  <c r="G127" i="2"/>
  <c r="R127" i="2"/>
  <c r="T127" i="2"/>
  <c r="F127" i="2"/>
  <c r="J127" i="2"/>
  <c r="L127" i="2"/>
  <c r="Q127" i="2"/>
  <c r="C127" i="2"/>
  <c r="B127" i="2"/>
  <c r="P127" i="2"/>
  <c r="D127" i="2"/>
  <c r="H116" i="1"/>
  <c r="T140" i="1"/>
  <c r="H126" i="2" l="1"/>
  <c r="E126" i="2"/>
  <c r="N126" i="2"/>
  <c r="G126" i="2"/>
  <c r="R126" i="2"/>
  <c r="J126" i="2"/>
  <c r="T126" i="2"/>
  <c r="K126" i="2"/>
  <c r="M126" i="2"/>
  <c r="I126" i="2"/>
  <c r="L126" i="2"/>
  <c r="Q126" i="2"/>
  <c r="S126" i="2"/>
  <c r="F126" i="2"/>
  <c r="B126" i="2"/>
  <c r="C126" i="2"/>
  <c r="P126" i="2"/>
  <c r="D126" i="2"/>
  <c r="O126" i="2"/>
  <c r="R151" i="1"/>
  <c r="AA152" i="1"/>
  <c r="O125" i="2" s="1"/>
  <c r="T139" i="1"/>
  <c r="H115" i="1"/>
  <c r="E143" i="1"/>
  <c r="T138" i="1" l="1"/>
  <c r="E142" i="1"/>
  <c r="R150" i="1"/>
  <c r="AA151" i="1"/>
  <c r="H125" i="2"/>
  <c r="K125" i="2"/>
  <c r="M125" i="2"/>
  <c r="F125" i="2"/>
  <c r="Q125" i="2"/>
  <c r="G125" i="2"/>
  <c r="R125" i="2"/>
  <c r="J125" i="2"/>
  <c r="T125" i="2"/>
  <c r="E125" i="2"/>
  <c r="I125" i="2"/>
  <c r="L125" i="2"/>
  <c r="N125" i="2"/>
  <c r="S125" i="2"/>
  <c r="C125" i="2"/>
  <c r="B125" i="2"/>
  <c r="P125" i="2"/>
  <c r="D125" i="2"/>
  <c r="H114" i="1"/>
  <c r="H124" i="2" l="1"/>
  <c r="G124" i="2"/>
  <c r="R124" i="2"/>
  <c r="J124" i="2"/>
  <c r="T124" i="2"/>
  <c r="L124" i="2"/>
  <c r="M124" i="2"/>
  <c r="F124" i="2"/>
  <c r="Q124" i="2"/>
  <c r="N124" i="2"/>
  <c r="S124" i="2"/>
  <c r="E124" i="2"/>
  <c r="I124" i="2"/>
  <c r="K124" i="2"/>
  <c r="C124" i="2"/>
  <c r="B124" i="2"/>
  <c r="P124" i="2"/>
  <c r="D124" i="2"/>
  <c r="O124" i="2"/>
  <c r="E141" i="1"/>
  <c r="H113" i="1"/>
  <c r="R149" i="1"/>
  <c r="AA150" i="1"/>
  <c r="T137" i="1"/>
  <c r="H112" i="1" l="1"/>
  <c r="E140" i="1"/>
  <c r="H123" i="2"/>
  <c r="M123" i="2"/>
  <c r="F123" i="2"/>
  <c r="Q123" i="2"/>
  <c r="I123" i="2"/>
  <c r="S123" i="2"/>
  <c r="J123" i="2"/>
  <c r="T123" i="2"/>
  <c r="L123" i="2"/>
  <c r="E123" i="2"/>
  <c r="G123" i="2"/>
  <c r="K123" i="2"/>
  <c r="N123" i="2"/>
  <c r="R123" i="2"/>
  <c r="C123" i="2"/>
  <c r="B123" i="2"/>
  <c r="P123" i="2"/>
  <c r="D123" i="2"/>
  <c r="O123" i="2"/>
  <c r="T136" i="1"/>
  <c r="R148" i="1"/>
  <c r="AA149" i="1"/>
  <c r="H122" i="2" l="1"/>
  <c r="J122" i="2"/>
  <c r="T122" i="2"/>
  <c r="L122" i="2"/>
  <c r="E122" i="2"/>
  <c r="N122" i="2"/>
  <c r="F122" i="2"/>
  <c r="Q122" i="2"/>
  <c r="I122" i="2"/>
  <c r="S122" i="2"/>
  <c r="G122" i="2"/>
  <c r="K122" i="2"/>
  <c r="M122" i="2"/>
  <c r="R122" i="2"/>
  <c r="B122" i="2"/>
  <c r="C122" i="2"/>
  <c r="P122" i="2"/>
  <c r="D122" i="2"/>
  <c r="R147" i="1"/>
  <c r="AA148" i="1"/>
  <c r="E139" i="1"/>
  <c r="O122" i="2"/>
  <c r="T135" i="1"/>
  <c r="H111" i="1"/>
  <c r="E138" i="1" l="1"/>
  <c r="H121" i="2"/>
  <c r="F121" i="2"/>
  <c r="Q121" i="2"/>
  <c r="I121" i="2"/>
  <c r="S121" i="2"/>
  <c r="K121" i="2"/>
  <c r="L121" i="2"/>
  <c r="E121" i="2"/>
  <c r="N121" i="2"/>
  <c r="J121" i="2"/>
  <c r="M121" i="2"/>
  <c r="R121" i="2"/>
  <c r="T121" i="2"/>
  <c r="G121" i="2"/>
  <c r="C121" i="2"/>
  <c r="B121" i="2"/>
  <c r="P121" i="2"/>
  <c r="D121" i="2"/>
  <c r="O121" i="2"/>
  <c r="H110" i="1"/>
  <c r="R146" i="1"/>
  <c r="AA147" i="1"/>
  <c r="O120" i="2" s="1"/>
  <c r="T134" i="1"/>
  <c r="H109" i="1" l="1"/>
  <c r="T133" i="1"/>
  <c r="L120" i="2"/>
  <c r="E120" i="2"/>
  <c r="N120" i="2"/>
  <c r="H120" i="2"/>
  <c r="G120" i="2"/>
  <c r="R120" i="2"/>
  <c r="I120" i="2"/>
  <c r="S120" i="2"/>
  <c r="K120" i="2"/>
  <c r="F120" i="2"/>
  <c r="J120" i="2"/>
  <c r="M120" i="2"/>
  <c r="Q120" i="2"/>
  <c r="T120" i="2"/>
  <c r="B120" i="2"/>
  <c r="C120" i="2"/>
  <c r="P120" i="2"/>
  <c r="D120" i="2"/>
  <c r="R145" i="1"/>
  <c r="O119" i="2"/>
  <c r="AA146" i="1"/>
  <c r="E137" i="1"/>
  <c r="T132" i="1" l="1"/>
  <c r="R144" i="1"/>
  <c r="AA145" i="1"/>
  <c r="E136" i="1"/>
  <c r="H119" i="2"/>
  <c r="I119" i="2"/>
  <c r="S119" i="2"/>
  <c r="K119" i="2"/>
  <c r="M119" i="2"/>
  <c r="E119" i="2"/>
  <c r="N119" i="2"/>
  <c r="G119" i="2"/>
  <c r="R119" i="2"/>
  <c r="Q119" i="2"/>
  <c r="T119" i="2"/>
  <c r="F119" i="2"/>
  <c r="J119" i="2"/>
  <c r="L119" i="2"/>
  <c r="C119" i="2"/>
  <c r="B119" i="2"/>
  <c r="P119" i="2"/>
  <c r="D119" i="2"/>
  <c r="H108" i="1"/>
  <c r="H118" i="2" l="1"/>
  <c r="E118" i="2"/>
  <c r="N118" i="2"/>
  <c r="G118" i="2"/>
  <c r="R118" i="2"/>
  <c r="J118" i="2"/>
  <c r="T118" i="2"/>
  <c r="K118" i="2"/>
  <c r="M118" i="2"/>
  <c r="F118" i="2"/>
  <c r="I118" i="2"/>
  <c r="L118" i="2"/>
  <c r="Q118" i="2"/>
  <c r="S118" i="2"/>
  <c r="C118" i="2"/>
  <c r="B118" i="2"/>
  <c r="P118" i="2"/>
  <c r="D118" i="2"/>
  <c r="O118" i="2"/>
  <c r="R143" i="1"/>
  <c r="AA144" i="1"/>
  <c r="E135" i="1"/>
  <c r="H107" i="1"/>
  <c r="T131" i="1"/>
  <c r="E134" i="1" l="1"/>
  <c r="H117" i="2"/>
  <c r="K117" i="2"/>
  <c r="M117" i="2"/>
  <c r="F117" i="2"/>
  <c r="Q117" i="2"/>
  <c r="G117" i="2"/>
  <c r="R117" i="2"/>
  <c r="J117" i="2"/>
  <c r="T117" i="2"/>
  <c r="E117" i="2"/>
  <c r="I117" i="2"/>
  <c r="L117" i="2"/>
  <c r="N117" i="2"/>
  <c r="S117" i="2"/>
  <c r="C117" i="2"/>
  <c r="B117" i="2"/>
  <c r="P117" i="2"/>
  <c r="D117" i="2"/>
  <c r="O117" i="2"/>
  <c r="R142" i="1"/>
  <c r="O116" i="2"/>
  <c r="AA143" i="1"/>
  <c r="H106" i="1"/>
  <c r="T130" i="1"/>
  <c r="R141" i="1" l="1"/>
  <c r="AA142" i="1"/>
  <c r="T129" i="1"/>
  <c r="H105" i="1"/>
  <c r="H116" i="2"/>
  <c r="G116" i="2"/>
  <c r="R116" i="2"/>
  <c r="J116" i="2"/>
  <c r="T116" i="2"/>
  <c r="L116" i="2"/>
  <c r="M116" i="2"/>
  <c r="F116" i="2"/>
  <c r="Q116" i="2"/>
  <c r="K116" i="2"/>
  <c r="N116" i="2"/>
  <c r="S116" i="2"/>
  <c r="E116" i="2"/>
  <c r="I116" i="2"/>
  <c r="B116" i="2"/>
  <c r="C116" i="2"/>
  <c r="P116" i="2"/>
  <c r="D116" i="2"/>
  <c r="E133" i="1"/>
  <c r="H104" i="1" l="1"/>
  <c r="T128" i="1"/>
  <c r="H115" i="2"/>
  <c r="M115" i="2"/>
  <c r="E115" i="2"/>
  <c r="F115" i="2"/>
  <c r="Q115" i="2"/>
  <c r="I115" i="2"/>
  <c r="S115" i="2"/>
  <c r="J115" i="2"/>
  <c r="T115" i="2"/>
  <c r="L115" i="2"/>
  <c r="G115" i="2"/>
  <c r="K115" i="2"/>
  <c r="N115" i="2"/>
  <c r="R115" i="2"/>
  <c r="C115" i="2"/>
  <c r="B115" i="2"/>
  <c r="P115" i="2"/>
  <c r="D115" i="2"/>
  <c r="E132" i="1"/>
  <c r="O115" i="2"/>
  <c r="R140" i="1"/>
  <c r="AA141" i="1"/>
  <c r="O114" i="2" s="1"/>
  <c r="R139" i="1" l="1"/>
  <c r="AA140" i="1"/>
  <c r="T127" i="1"/>
  <c r="E131" i="1"/>
  <c r="H114" i="2"/>
  <c r="J114" i="2"/>
  <c r="T114" i="2"/>
  <c r="K114" i="2"/>
  <c r="L114" i="2"/>
  <c r="E114" i="2"/>
  <c r="N114" i="2"/>
  <c r="F114" i="2"/>
  <c r="Q114" i="2"/>
  <c r="I114" i="2"/>
  <c r="S114" i="2"/>
  <c r="M114" i="2"/>
  <c r="R114" i="2"/>
  <c r="G114" i="2"/>
  <c r="B114" i="2"/>
  <c r="C114" i="2"/>
  <c r="P114" i="2"/>
  <c r="D114" i="2"/>
  <c r="H103" i="1"/>
  <c r="T126" i="1" l="1"/>
  <c r="H113" i="2"/>
  <c r="F113" i="2"/>
  <c r="Q113" i="2"/>
  <c r="G113" i="2"/>
  <c r="R113" i="2"/>
  <c r="I113" i="2"/>
  <c r="S113" i="2"/>
  <c r="K113" i="2"/>
  <c r="L113" i="2"/>
  <c r="E113" i="2"/>
  <c r="N113" i="2"/>
  <c r="J113" i="2"/>
  <c r="M113" i="2"/>
  <c r="T113" i="2"/>
  <c r="C113" i="2"/>
  <c r="B113" i="2"/>
  <c r="P113" i="2"/>
  <c r="D113" i="2"/>
  <c r="E130" i="1"/>
  <c r="O113" i="2"/>
  <c r="H102" i="1"/>
  <c r="R138" i="1"/>
  <c r="AA139" i="1"/>
  <c r="O112" i="2" s="1"/>
  <c r="E129" i="1" l="1"/>
  <c r="L112" i="2"/>
  <c r="M112" i="2"/>
  <c r="H112" i="2"/>
  <c r="N112" i="2"/>
  <c r="G112" i="2"/>
  <c r="R112" i="2"/>
  <c r="I112" i="2"/>
  <c r="S112" i="2"/>
  <c r="K112" i="2"/>
  <c r="E112" i="2"/>
  <c r="J112" i="2"/>
  <c r="Q112" i="2"/>
  <c r="T112" i="2"/>
  <c r="F112" i="2"/>
  <c r="B112" i="2"/>
  <c r="C112" i="2"/>
  <c r="P112" i="2"/>
  <c r="D112" i="2"/>
  <c r="R137" i="1"/>
  <c r="AA138" i="1"/>
  <c r="H101" i="1"/>
  <c r="T125" i="1"/>
  <c r="R136" i="1" l="1"/>
  <c r="AA137" i="1"/>
  <c r="H111" i="2"/>
  <c r="G111" i="2"/>
  <c r="R111" i="2"/>
  <c r="I111" i="2"/>
  <c r="S111" i="2"/>
  <c r="J111" i="2"/>
  <c r="T111" i="2"/>
  <c r="L111" i="2"/>
  <c r="M111" i="2"/>
  <c r="E111" i="2"/>
  <c r="Q111" i="2"/>
  <c r="K111" i="2"/>
  <c r="N111" i="2"/>
  <c r="F111" i="2"/>
  <c r="C111" i="2"/>
  <c r="B111" i="2"/>
  <c r="P111" i="2"/>
  <c r="D111" i="2"/>
  <c r="O111" i="2"/>
  <c r="T124" i="1"/>
  <c r="H100" i="1"/>
  <c r="E128" i="1"/>
  <c r="T123" i="1" l="1"/>
  <c r="H110" i="2"/>
  <c r="L110" i="2"/>
  <c r="M110" i="2"/>
  <c r="N110" i="2"/>
  <c r="G110" i="2"/>
  <c r="R110" i="2"/>
  <c r="I110" i="2"/>
  <c r="S110" i="2"/>
  <c r="K110" i="2"/>
  <c r="E110" i="2"/>
  <c r="J110" i="2"/>
  <c r="Q110" i="2"/>
  <c r="T110" i="2"/>
  <c r="F110" i="2"/>
  <c r="B110" i="2"/>
  <c r="C110" i="2"/>
  <c r="P110" i="2"/>
  <c r="D110" i="2"/>
  <c r="E127" i="1"/>
  <c r="O110" i="2"/>
  <c r="H99" i="1"/>
  <c r="R135" i="1"/>
  <c r="AA136" i="1"/>
  <c r="H109" i="2" l="1"/>
  <c r="G109" i="2"/>
  <c r="R109" i="2"/>
  <c r="I109" i="2"/>
  <c r="S109" i="2"/>
  <c r="J109" i="2"/>
  <c r="T109" i="2"/>
  <c r="L109" i="2"/>
  <c r="M109" i="2"/>
  <c r="E109" i="2"/>
  <c r="Q109" i="2"/>
  <c r="K109" i="2"/>
  <c r="N109" i="2"/>
  <c r="B109" i="2"/>
  <c r="C109" i="2"/>
  <c r="F109" i="2"/>
  <c r="P109" i="2"/>
  <c r="D109" i="2"/>
  <c r="O109" i="2"/>
  <c r="E126" i="1"/>
  <c r="R134" i="1"/>
  <c r="O108" i="2"/>
  <c r="AA135" i="1"/>
  <c r="H98" i="1"/>
  <c r="T122" i="1"/>
  <c r="R133" i="1" l="1"/>
  <c r="AA134" i="1"/>
  <c r="E125" i="1"/>
  <c r="H97" i="1"/>
  <c r="T121" i="1"/>
  <c r="H108" i="2"/>
  <c r="L108" i="2"/>
  <c r="M108" i="2"/>
  <c r="N108" i="2"/>
  <c r="G108" i="2"/>
  <c r="R108" i="2"/>
  <c r="I108" i="2"/>
  <c r="S108" i="2"/>
  <c r="K108" i="2"/>
  <c r="E108" i="2"/>
  <c r="J108" i="2"/>
  <c r="Q108" i="2"/>
  <c r="T108" i="2"/>
  <c r="B108" i="2"/>
  <c r="C108" i="2"/>
  <c r="F108" i="2"/>
  <c r="P108" i="2"/>
  <c r="D108" i="2"/>
  <c r="H96" i="1" l="1"/>
  <c r="E124" i="1"/>
  <c r="H107" i="2"/>
  <c r="G107" i="2"/>
  <c r="R107" i="2"/>
  <c r="I107" i="2"/>
  <c r="S107" i="2"/>
  <c r="J107" i="2"/>
  <c r="T107" i="2"/>
  <c r="L107" i="2"/>
  <c r="M107" i="2"/>
  <c r="E107" i="2"/>
  <c r="Q107" i="2"/>
  <c r="K107" i="2"/>
  <c r="N107" i="2"/>
  <c r="B107" i="2"/>
  <c r="C107" i="2"/>
  <c r="F107" i="2"/>
  <c r="P107" i="2"/>
  <c r="D107" i="2"/>
  <c r="O107" i="2"/>
  <c r="T120" i="1"/>
  <c r="R132" i="1"/>
  <c r="AA133" i="1"/>
  <c r="O106" i="2" s="1"/>
  <c r="H106" i="2" l="1"/>
  <c r="L106" i="2"/>
  <c r="M106" i="2"/>
  <c r="N106" i="2"/>
  <c r="G106" i="2"/>
  <c r="R106" i="2"/>
  <c r="I106" i="2"/>
  <c r="S106" i="2"/>
  <c r="K106" i="2"/>
  <c r="Q106" i="2"/>
  <c r="T106" i="2"/>
  <c r="E106" i="2"/>
  <c r="J106" i="2"/>
  <c r="B106" i="2"/>
  <c r="C106" i="2"/>
  <c r="F106" i="2"/>
  <c r="P106" i="2"/>
  <c r="D106" i="2"/>
  <c r="R131" i="1"/>
  <c r="AA132" i="1"/>
  <c r="E123" i="1"/>
  <c r="T119" i="1"/>
  <c r="H95" i="1"/>
  <c r="E122" i="1" l="1"/>
  <c r="H105" i="2"/>
  <c r="G105" i="2"/>
  <c r="R105" i="2"/>
  <c r="I105" i="2"/>
  <c r="S105" i="2"/>
  <c r="J105" i="2"/>
  <c r="T105" i="2"/>
  <c r="L105" i="2"/>
  <c r="M105" i="2"/>
  <c r="E105" i="2"/>
  <c r="Q105" i="2"/>
  <c r="K105" i="2"/>
  <c r="N105" i="2"/>
  <c r="B105" i="2"/>
  <c r="C105" i="2"/>
  <c r="F105" i="2"/>
  <c r="P105" i="2"/>
  <c r="D105" i="2"/>
  <c r="O105" i="2"/>
  <c r="R130" i="1"/>
  <c r="O104" i="2"/>
  <c r="AA131" i="1"/>
  <c r="H94" i="1"/>
  <c r="T118" i="1"/>
  <c r="R129" i="1" l="1"/>
  <c r="AA130" i="1"/>
  <c r="T117" i="1"/>
  <c r="H93" i="1"/>
  <c r="L104" i="2"/>
  <c r="H104" i="2"/>
  <c r="M104" i="2"/>
  <c r="N104" i="2"/>
  <c r="G104" i="2"/>
  <c r="R104" i="2"/>
  <c r="I104" i="2"/>
  <c r="S104" i="2"/>
  <c r="K104" i="2"/>
  <c r="E104" i="2"/>
  <c r="J104" i="2"/>
  <c r="Q104" i="2"/>
  <c r="T104" i="2"/>
  <c r="B104" i="2"/>
  <c r="C104" i="2"/>
  <c r="F104" i="2"/>
  <c r="P104" i="2"/>
  <c r="D104" i="2"/>
  <c r="E121" i="1"/>
  <c r="H92" i="1" l="1"/>
  <c r="T116" i="1"/>
  <c r="H103" i="2"/>
  <c r="G103" i="2"/>
  <c r="R103" i="2"/>
  <c r="I103" i="2"/>
  <c r="S103" i="2"/>
  <c r="J103" i="2"/>
  <c r="T103" i="2"/>
  <c r="L103" i="2"/>
  <c r="M103" i="2"/>
  <c r="E103" i="2"/>
  <c r="Q103" i="2"/>
  <c r="K103" i="2"/>
  <c r="N103" i="2"/>
  <c r="C103" i="2"/>
  <c r="B103" i="2"/>
  <c r="F103" i="2"/>
  <c r="P103" i="2"/>
  <c r="D103" i="2"/>
  <c r="E120" i="1"/>
  <c r="O103" i="2"/>
  <c r="R128" i="1"/>
  <c r="AA129" i="1"/>
  <c r="E119" i="1" l="1"/>
  <c r="H102" i="2"/>
  <c r="L102" i="2"/>
  <c r="M102" i="2"/>
  <c r="N102" i="2"/>
  <c r="G102" i="2"/>
  <c r="R102" i="2"/>
  <c r="I102" i="2"/>
  <c r="S102" i="2"/>
  <c r="K102" i="2"/>
  <c r="E102" i="2"/>
  <c r="J102" i="2"/>
  <c r="Q102" i="2"/>
  <c r="T102" i="2"/>
  <c r="B102" i="2"/>
  <c r="C102" i="2"/>
  <c r="F102" i="2"/>
  <c r="P102" i="2"/>
  <c r="D102" i="2"/>
  <c r="O102" i="2"/>
  <c r="T115" i="1"/>
  <c r="R127" i="1"/>
  <c r="AA128" i="1"/>
  <c r="H91" i="1"/>
  <c r="T114" i="1" l="1"/>
  <c r="H101" i="2"/>
  <c r="G101" i="2"/>
  <c r="R101" i="2"/>
  <c r="I101" i="2"/>
  <c r="S101" i="2"/>
  <c r="J101" i="2"/>
  <c r="T101" i="2"/>
  <c r="L101" i="2"/>
  <c r="M101" i="2"/>
  <c r="E101" i="2"/>
  <c r="Q101" i="2"/>
  <c r="K101" i="2"/>
  <c r="N101" i="2"/>
  <c r="C101" i="2"/>
  <c r="B101" i="2"/>
  <c r="F101" i="2"/>
  <c r="P101" i="2"/>
  <c r="D101" i="2"/>
  <c r="H90" i="1"/>
  <c r="O101" i="2"/>
  <c r="R126" i="1"/>
  <c r="AA127" i="1"/>
  <c r="E118" i="1"/>
  <c r="H89" i="1" l="1"/>
  <c r="E117" i="1"/>
  <c r="R125" i="1"/>
  <c r="AA126" i="1"/>
  <c r="O99" i="2" s="1"/>
  <c r="H100" i="2"/>
  <c r="L100" i="2"/>
  <c r="M100" i="2"/>
  <c r="N100" i="2"/>
  <c r="G100" i="2"/>
  <c r="R100" i="2"/>
  <c r="I100" i="2"/>
  <c r="S100" i="2"/>
  <c r="K100" i="2"/>
  <c r="E100" i="2"/>
  <c r="J100" i="2"/>
  <c r="Q100" i="2"/>
  <c r="T100" i="2"/>
  <c r="C100" i="2"/>
  <c r="B100" i="2"/>
  <c r="F100" i="2"/>
  <c r="P100" i="2"/>
  <c r="D100" i="2"/>
  <c r="O100" i="2"/>
  <c r="T113" i="1"/>
  <c r="R124" i="1" l="1"/>
  <c r="O98" i="2"/>
  <c r="AA125" i="1"/>
  <c r="E116" i="1"/>
  <c r="H99" i="2"/>
  <c r="G99" i="2"/>
  <c r="R99" i="2"/>
  <c r="I99" i="2"/>
  <c r="S99" i="2"/>
  <c r="J99" i="2"/>
  <c r="T99" i="2"/>
  <c r="K99" i="2"/>
  <c r="L99" i="2"/>
  <c r="M99" i="2"/>
  <c r="E99" i="2"/>
  <c r="Q99" i="2"/>
  <c r="N99" i="2"/>
  <c r="C99" i="2"/>
  <c r="B99" i="2"/>
  <c r="F99" i="2"/>
  <c r="P99" i="2"/>
  <c r="D99" i="2"/>
  <c r="T112" i="1"/>
  <c r="H88" i="1"/>
  <c r="H87" i="1" l="1"/>
  <c r="H98" i="2"/>
  <c r="L98" i="2"/>
  <c r="M98" i="2"/>
  <c r="N98" i="2"/>
  <c r="E98" i="2"/>
  <c r="Q98" i="2"/>
  <c r="G98" i="2"/>
  <c r="R98" i="2"/>
  <c r="I98" i="2"/>
  <c r="S98" i="2"/>
  <c r="K98" i="2"/>
  <c r="J98" i="2"/>
  <c r="T98" i="2"/>
  <c r="B98" i="2"/>
  <c r="C98" i="2"/>
  <c r="F98" i="2"/>
  <c r="P98" i="2"/>
  <c r="D98" i="2"/>
  <c r="E115" i="1"/>
  <c r="T111" i="1"/>
  <c r="R123" i="1"/>
  <c r="AA124" i="1"/>
  <c r="E114" i="1" l="1"/>
  <c r="H97" i="2"/>
  <c r="G97" i="2"/>
  <c r="R97" i="2"/>
  <c r="I97" i="2"/>
  <c r="S97" i="2"/>
  <c r="J97" i="2"/>
  <c r="T97" i="2"/>
  <c r="K97" i="2"/>
  <c r="L97" i="2"/>
  <c r="M97" i="2"/>
  <c r="E97" i="2"/>
  <c r="Q97" i="2"/>
  <c r="N97" i="2"/>
  <c r="C97" i="2"/>
  <c r="B97" i="2"/>
  <c r="F97" i="2"/>
  <c r="P97" i="2"/>
  <c r="D97" i="2"/>
  <c r="O97" i="2"/>
  <c r="T110" i="1"/>
  <c r="R122" i="1"/>
  <c r="AA123" i="1"/>
  <c r="O96" i="2" s="1"/>
  <c r="H86" i="1"/>
  <c r="T109" i="1" l="1"/>
  <c r="H85" i="1"/>
  <c r="H96" i="2"/>
  <c r="L96" i="2"/>
  <c r="M96" i="2"/>
  <c r="N96" i="2"/>
  <c r="E96" i="2"/>
  <c r="Q96" i="2"/>
  <c r="G96" i="2"/>
  <c r="R96" i="2"/>
  <c r="I96" i="2"/>
  <c r="S96" i="2"/>
  <c r="K96" i="2"/>
  <c r="J96" i="2"/>
  <c r="T96" i="2"/>
  <c r="C96" i="2"/>
  <c r="B96" i="2"/>
  <c r="F96" i="2"/>
  <c r="P96" i="2"/>
  <c r="D96" i="2"/>
  <c r="R121" i="1"/>
  <c r="O95" i="2"/>
  <c r="AA122" i="1"/>
  <c r="E113" i="1"/>
  <c r="R120" i="1" l="1"/>
  <c r="AA121" i="1"/>
  <c r="H84" i="1"/>
  <c r="E112" i="1"/>
  <c r="H95" i="2"/>
  <c r="G95" i="2"/>
  <c r="R95" i="2"/>
  <c r="I95" i="2"/>
  <c r="S95" i="2"/>
  <c r="J95" i="2"/>
  <c r="T95" i="2"/>
  <c r="K95" i="2"/>
  <c r="L95" i="2"/>
  <c r="M95" i="2"/>
  <c r="E95" i="2"/>
  <c r="Q95" i="2"/>
  <c r="N95" i="2"/>
  <c r="B95" i="2"/>
  <c r="C95" i="2"/>
  <c r="F95" i="2"/>
  <c r="P95" i="2"/>
  <c r="D95" i="2"/>
  <c r="T108" i="1"/>
  <c r="H83" i="1" l="1"/>
  <c r="T107" i="1"/>
  <c r="H94" i="2"/>
  <c r="L94" i="2"/>
  <c r="M94" i="2"/>
  <c r="N94" i="2"/>
  <c r="E94" i="2"/>
  <c r="Q94" i="2"/>
  <c r="G94" i="2"/>
  <c r="R94" i="2"/>
  <c r="I94" i="2"/>
  <c r="S94" i="2"/>
  <c r="K94" i="2"/>
  <c r="J94" i="2"/>
  <c r="T94" i="2"/>
  <c r="C94" i="2"/>
  <c r="B94" i="2"/>
  <c r="F94" i="2"/>
  <c r="P94" i="2"/>
  <c r="D94" i="2"/>
  <c r="E111" i="1"/>
  <c r="O94" i="2"/>
  <c r="R119" i="1"/>
  <c r="AA120" i="1"/>
  <c r="E110" i="1" l="1"/>
  <c r="R118" i="1"/>
  <c r="AA119" i="1"/>
  <c r="O92" i="2" s="1"/>
  <c r="T106" i="1"/>
  <c r="H93" i="2"/>
  <c r="G93" i="2"/>
  <c r="R93" i="2"/>
  <c r="I93" i="2"/>
  <c r="S93" i="2"/>
  <c r="J93" i="2"/>
  <c r="T93" i="2"/>
  <c r="K93" i="2"/>
  <c r="L93" i="2"/>
  <c r="M93" i="2"/>
  <c r="E93" i="2"/>
  <c r="Q93" i="2"/>
  <c r="N93" i="2"/>
  <c r="C93" i="2"/>
  <c r="B93" i="2"/>
  <c r="F93" i="2"/>
  <c r="P93" i="2"/>
  <c r="D93" i="2"/>
  <c r="O93" i="2"/>
  <c r="H82" i="1"/>
  <c r="H92" i="2" l="1"/>
  <c r="L92" i="2"/>
  <c r="M92" i="2"/>
  <c r="N92" i="2"/>
  <c r="E92" i="2"/>
  <c r="Q92" i="2"/>
  <c r="G92" i="2"/>
  <c r="R92" i="2"/>
  <c r="I92" i="2"/>
  <c r="S92" i="2"/>
  <c r="K92" i="2"/>
  <c r="J92" i="2"/>
  <c r="T92" i="2"/>
  <c r="C92" i="2"/>
  <c r="B92" i="2"/>
  <c r="F92" i="2"/>
  <c r="P92" i="2"/>
  <c r="D92" i="2"/>
  <c r="R117" i="1"/>
  <c r="AA118" i="1"/>
  <c r="T105" i="1"/>
  <c r="H81" i="1"/>
  <c r="E109" i="1"/>
  <c r="T104" i="1" l="1"/>
  <c r="R116" i="1"/>
  <c r="AA117" i="1"/>
  <c r="O90" i="2" s="1"/>
  <c r="H80" i="1"/>
  <c r="H91" i="2"/>
  <c r="G91" i="2"/>
  <c r="R91" i="2"/>
  <c r="I91" i="2"/>
  <c r="S91" i="2"/>
  <c r="J91" i="2"/>
  <c r="T91" i="2"/>
  <c r="K91" i="2"/>
  <c r="L91" i="2"/>
  <c r="M91" i="2"/>
  <c r="E91" i="2"/>
  <c r="Q91" i="2"/>
  <c r="N91" i="2"/>
  <c r="C91" i="2"/>
  <c r="B91" i="2"/>
  <c r="F91" i="2"/>
  <c r="P91" i="2"/>
  <c r="D91" i="2"/>
  <c r="O91" i="2"/>
  <c r="E108" i="1"/>
  <c r="H79" i="1" l="1"/>
  <c r="R115" i="1"/>
  <c r="AA116" i="1"/>
  <c r="O89" i="2" s="1"/>
  <c r="H90" i="2"/>
  <c r="L90" i="2"/>
  <c r="M90" i="2"/>
  <c r="N90" i="2"/>
  <c r="E90" i="2"/>
  <c r="Q90" i="2"/>
  <c r="G90" i="2"/>
  <c r="R90" i="2"/>
  <c r="I90" i="2"/>
  <c r="S90" i="2"/>
  <c r="K90" i="2"/>
  <c r="J90" i="2"/>
  <c r="T90" i="2"/>
  <c r="C90" i="2"/>
  <c r="B90" i="2"/>
  <c r="F90" i="2"/>
  <c r="P90" i="2"/>
  <c r="D90" i="2"/>
  <c r="E107" i="1"/>
  <c r="T103" i="1"/>
  <c r="E106" i="1" l="1"/>
  <c r="H89" i="2"/>
  <c r="G89" i="2"/>
  <c r="R89" i="2"/>
  <c r="I89" i="2"/>
  <c r="S89" i="2"/>
  <c r="J89" i="2"/>
  <c r="T89" i="2"/>
  <c r="K89" i="2"/>
  <c r="L89" i="2"/>
  <c r="M89" i="2"/>
  <c r="E89" i="2"/>
  <c r="Q89" i="2"/>
  <c r="N89" i="2"/>
  <c r="C89" i="2"/>
  <c r="B89" i="2"/>
  <c r="F89" i="2"/>
  <c r="P89" i="2"/>
  <c r="D89" i="2"/>
  <c r="R114" i="1"/>
  <c r="AA115" i="1"/>
  <c r="O88" i="2" s="1"/>
  <c r="T102" i="1"/>
  <c r="H78" i="1"/>
  <c r="L88" i="2" l="1"/>
  <c r="M88" i="2"/>
  <c r="N88" i="2"/>
  <c r="E88" i="2"/>
  <c r="Q88" i="2"/>
  <c r="G88" i="2"/>
  <c r="R88" i="2"/>
  <c r="I88" i="2"/>
  <c r="S88" i="2"/>
  <c r="H88" i="2"/>
  <c r="K88" i="2"/>
  <c r="J88" i="2"/>
  <c r="T88" i="2"/>
  <c r="C88" i="2"/>
  <c r="B88" i="2"/>
  <c r="F88" i="2"/>
  <c r="P88" i="2"/>
  <c r="D88" i="2"/>
  <c r="H77" i="1"/>
  <c r="R113" i="1"/>
  <c r="AA114" i="1"/>
  <c r="T101" i="1"/>
  <c r="E105" i="1"/>
  <c r="T100" i="1" l="1"/>
  <c r="R112" i="1"/>
  <c r="AA113" i="1"/>
  <c r="O86" i="2" s="1"/>
  <c r="H76" i="1"/>
  <c r="H87" i="2"/>
  <c r="G87" i="2"/>
  <c r="R87" i="2"/>
  <c r="I87" i="2"/>
  <c r="S87" i="2"/>
  <c r="J87" i="2"/>
  <c r="T87" i="2"/>
  <c r="K87" i="2"/>
  <c r="L87" i="2"/>
  <c r="M87" i="2"/>
  <c r="E87" i="2"/>
  <c r="Q87" i="2"/>
  <c r="N87" i="2"/>
  <c r="B87" i="2"/>
  <c r="C87" i="2"/>
  <c r="F87" i="2"/>
  <c r="P87" i="2"/>
  <c r="D87" i="2"/>
  <c r="E104" i="1"/>
  <c r="O87" i="2"/>
  <c r="H86" i="2" l="1"/>
  <c r="L86" i="2"/>
  <c r="M86" i="2"/>
  <c r="N86" i="2"/>
  <c r="E86" i="2"/>
  <c r="Q86" i="2"/>
  <c r="G86" i="2"/>
  <c r="R86" i="2"/>
  <c r="I86" i="2"/>
  <c r="S86" i="2"/>
  <c r="K86" i="2"/>
  <c r="T86" i="2"/>
  <c r="J86" i="2"/>
  <c r="B86" i="2"/>
  <c r="C86" i="2"/>
  <c r="F86" i="2"/>
  <c r="P86" i="2"/>
  <c r="D86" i="2"/>
  <c r="R111" i="1"/>
  <c r="AA112" i="1"/>
  <c r="O85" i="2" s="1"/>
  <c r="H75" i="1"/>
  <c r="E103" i="1"/>
  <c r="T99" i="1"/>
  <c r="E102" i="1" l="1"/>
  <c r="H85" i="2"/>
  <c r="G85" i="2"/>
  <c r="R85" i="2"/>
  <c r="I85" i="2"/>
  <c r="S85" i="2"/>
  <c r="J85" i="2"/>
  <c r="T85" i="2"/>
  <c r="K85" i="2"/>
  <c r="L85" i="2"/>
  <c r="M85" i="2"/>
  <c r="E85" i="2"/>
  <c r="Q85" i="2"/>
  <c r="N85" i="2"/>
  <c r="C85" i="2"/>
  <c r="B85" i="2"/>
  <c r="F85" i="2"/>
  <c r="P85" i="2"/>
  <c r="D85" i="2"/>
  <c r="H74" i="1"/>
  <c r="T98" i="1"/>
  <c r="R110" i="1"/>
  <c r="AA111" i="1"/>
  <c r="H84" i="2" l="1"/>
  <c r="L84" i="2"/>
  <c r="M84" i="2"/>
  <c r="N84" i="2"/>
  <c r="E84" i="2"/>
  <c r="Q84" i="2"/>
  <c r="G84" i="2"/>
  <c r="R84" i="2"/>
  <c r="I84" i="2"/>
  <c r="S84" i="2"/>
  <c r="K84" i="2"/>
  <c r="J84" i="2"/>
  <c r="T84" i="2"/>
  <c r="C84" i="2"/>
  <c r="B84" i="2"/>
  <c r="F84" i="2"/>
  <c r="P84" i="2"/>
  <c r="D84" i="2"/>
  <c r="T97" i="1"/>
  <c r="H73" i="1"/>
  <c r="O84" i="2"/>
  <c r="R109" i="1"/>
  <c r="AA110" i="1"/>
  <c r="E101" i="1"/>
  <c r="R108" i="1" l="1"/>
  <c r="AA109" i="1"/>
  <c r="T96" i="1"/>
  <c r="E100" i="1"/>
  <c r="H72" i="1"/>
  <c r="H83" i="2"/>
  <c r="G83" i="2"/>
  <c r="R83" i="2"/>
  <c r="I83" i="2"/>
  <c r="S83" i="2"/>
  <c r="J83" i="2"/>
  <c r="T83" i="2"/>
  <c r="K83" i="2"/>
  <c r="L83" i="2"/>
  <c r="M83" i="2"/>
  <c r="E83" i="2"/>
  <c r="Q83" i="2"/>
  <c r="N83" i="2"/>
  <c r="B83" i="2"/>
  <c r="C83" i="2"/>
  <c r="F83" i="2"/>
  <c r="P83" i="2"/>
  <c r="D83" i="2"/>
  <c r="O83" i="2"/>
  <c r="E99" i="1" l="1"/>
  <c r="T95" i="1"/>
  <c r="H82" i="2"/>
  <c r="L82" i="2"/>
  <c r="M82" i="2"/>
  <c r="N82" i="2"/>
  <c r="E82" i="2"/>
  <c r="Q82" i="2"/>
  <c r="G82" i="2"/>
  <c r="R82" i="2"/>
  <c r="I82" i="2"/>
  <c r="S82" i="2"/>
  <c r="K82" i="2"/>
  <c r="J82" i="2"/>
  <c r="T82" i="2"/>
  <c r="C82" i="2"/>
  <c r="B82" i="2"/>
  <c r="F82" i="2"/>
  <c r="P82" i="2"/>
  <c r="D82" i="2"/>
  <c r="O82" i="2"/>
  <c r="H71" i="1"/>
  <c r="R107" i="1"/>
  <c r="AA108" i="1"/>
  <c r="O81" i="2" s="1"/>
  <c r="T94" i="1" l="1"/>
  <c r="H81" i="2"/>
  <c r="G81" i="2"/>
  <c r="R81" i="2"/>
  <c r="I81" i="2"/>
  <c r="S81" i="2"/>
  <c r="J81" i="2"/>
  <c r="T81" i="2"/>
  <c r="K81" i="2"/>
  <c r="L81" i="2"/>
  <c r="M81" i="2"/>
  <c r="E81" i="2"/>
  <c r="Q81" i="2"/>
  <c r="N81" i="2"/>
  <c r="C81" i="2"/>
  <c r="B81" i="2"/>
  <c r="F81" i="2"/>
  <c r="P81" i="2"/>
  <c r="D81" i="2"/>
  <c r="R106" i="1"/>
  <c r="AA107" i="1"/>
  <c r="H70" i="1"/>
  <c r="E98" i="1"/>
  <c r="L80" i="2" l="1"/>
  <c r="M80" i="2"/>
  <c r="N80" i="2"/>
  <c r="E80" i="2"/>
  <c r="Q80" i="2"/>
  <c r="G80" i="2"/>
  <c r="R80" i="2"/>
  <c r="I80" i="2"/>
  <c r="S80" i="2"/>
  <c r="K80" i="2"/>
  <c r="H80" i="2"/>
  <c r="J80" i="2"/>
  <c r="T80" i="2"/>
  <c r="B80" i="2"/>
  <c r="C80" i="2"/>
  <c r="F80" i="2"/>
  <c r="P80" i="2"/>
  <c r="D80" i="2"/>
  <c r="H69" i="1"/>
  <c r="O80" i="2"/>
  <c r="E97" i="1"/>
  <c r="R105" i="1"/>
  <c r="AA106" i="1"/>
  <c r="T93" i="1"/>
  <c r="H79" i="2" l="1"/>
  <c r="G79" i="2"/>
  <c r="R79" i="2"/>
  <c r="I79" i="2"/>
  <c r="S79" i="2"/>
  <c r="J79" i="2"/>
  <c r="T79" i="2"/>
  <c r="K79" i="2"/>
  <c r="L79" i="2"/>
  <c r="M79" i="2"/>
  <c r="E79" i="2"/>
  <c r="Q79" i="2"/>
  <c r="N79" i="2"/>
  <c r="B79" i="2"/>
  <c r="C79" i="2"/>
  <c r="F79" i="2"/>
  <c r="P79" i="2"/>
  <c r="D79" i="2"/>
  <c r="H68" i="1"/>
  <c r="E96" i="1"/>
  <c r="O79" i="2"/>
  <c r="T92" i="1"/>
  <c r="R104" i="1"/>
  <c r="AA105" i="1"/>
  <c r="H78" i="2" l="1"/>
  <c r="L78" i="2"/>
  <c r="M78" i="2"/>
  <c r="N78" i="2"/>
  <c r="E78" i="2"/>
  <c r="Q78" i="2"/>
  <c r="G78" i="2"/>
  <c r="R78" i="2"/>
  <c r="I78" i="2"/>
  <c r="S78" i="2"/>
  <c r="K78" i="2"/>
  <c r="J78" i="2"/>
  <c r="T78" i="2"/>
  <c r="B78" i="2"/>
  <c r="C78" i="2"/>
  <c r="F78" i="2"/>
  <c r="P78" i="2"/>
  <c r="D78" i="2"/>
  <c r="H67" i="1"/>
  <c r="R103" i="1"/>
  <c r="AA104" i="1"/>
  <c r="O77" i="2" s="1"/>
  <c r="E95" i="1"/>
  <c r="O78" i="2"/>
  <c r="T91" i="1"/>
  <c r="E94" i="1" l="1"/>
  <c r="R102" i="1"/>
  <c r="AA103" i="1"/>
  <c r="O76" i="2" s="1"/>
  <c r="H77" i="2"/>
  <c r="G77" i="2"/>
  <c r="R77" i="2"/>
  <c r="I77" i="2"/>
  <c r="S77" i="2"/>
  <c r="J77" i="2"/>
  <c r="T77" i="2"/>
  <c r="K77" i="2"/>
  <c r="L77" i="2"/>
  <c r="M77" i="2"/>
  <c r="E77" i="2"/>
  <c r="Q77" i="2"/>
  <c r="N77" i="2"/>
  <c r="C77" i="2"/>
  <c r="B77" i="2"/>
  <c r="F77" i="2"/>
  <c r="P77" i="2"/>
  <c r="D77" i="2"/>
  <c r="T90" i="1"/>
  <c r="H66" i="1"/>
  <c r="R101" i="1" l="1"/>
  <c r="AA102" i="1"/>
  <c r="H76" i="2"/>
  <c r="L76" i="2"/>
  <c r="M76" i="2"/>
  <c r="N76" i="2"/>
  <c r="E76" i="2"/>
  <c r="Q76" i="2"/>
  <c r="G76" i="2"/>
  <c r="R76" i="2"/>
  <c r="I76" i="2"/>
  <c r="S76" i="2"/>
  <c r="K76" i="2"/>
  <c r="J76" i="2"/>
  <c r="T76" i="2"/>
  <c r="C76" i="2"/>
  <c r="B76" i="2"/>
  <c r="F76" i="2"/>
  <c r="P76" i="2"/>
  <c r="D76" i="2"/>
  <c r="H65" i="1"/>
  <c r="T89" i="1"/>
  <c r="E93" i="1"/>
  <c r="H75" i="2" l="1"/>
  <c r="G75" i="2"/>
  <c r="R75" i="2"/>
  <c r="I75" i="2"/>
  <c r="S75" i="2"/>
  <c r="J75" i="2"/>
  <c r="T75" i="2"/>
  <c r="K75" i="2"/>
  <c r="L75" i="2"/>
  <c r="M75" i="2"/>
  <c r="E75" i="2"/>
  <c r="Q75" i="2"/>
  <c r="N75" i="2"/>
  <c r="C75" i="2"/>
  <c r="B75" i="2"/>
  <c r="F75" i="2"/>
  <c r="P75" i="2"/>
  <c r="D75" i="2"/>
  <c r="T88" i="1"/>
  <c r="H64" i="1"/>
  <c r="E92" i="1"/>
  <c r="O75" i="2"/>
  <c r="R100" i="1"/>
  <c r="AA101" i="1"/>
  <c r="H74" i="2" l="1"/>
  <c r="L74" i="2"/>
  <c r="M74" i="2"/>
  <c r="N74" i="2"/>
  <c r="E74" i="2"/>
  <c r="Q74" i="2"/>
  <c r="G74" i="2"/>
  <c r="R74" i="2"/>
  <c r="I74" i="2"/>
  <c r="S74" i="2"/>
  <c r="K74" i="2"/>
  <c r="J74" i="2"/>
  <c r="T74" i="2"/>
  <c r="C74" i="2"/>
  <c r="B74" i="2"/>
  <c r="F74" i="2"/>
  <c r="P74" i="2"/>
  <c r="D74" i="2"/>
  <c r="T87" i="1"/>
  <c r="E91" i="1"/>
  <c r="H63" i="1"/>
  <c r="O74" i="2"/>
  <c r="R99" i="1"/>
  <c r="AA100" i="1"/>
  <c r="O73" i="2" s="1"/>
  <c r="H62" i="1" l="1"/>
  <c r="E90" i="1"/>
  <c r="T86" i="1"/>
  <c r="H73" i="2"/>
  <c r="G73" i="2"/>
  <c r="R73" i="2"/>
  <c r="I73" i="2"/>
  <c r="S73" i="2"/>
  <c r="J73" i="2"/>
  <c r="T73" i="2"/>
  <c r="K73" i="2"/>
  <c r="L73" i="2"/>
  <c r="M73" i="2"/>
  <c r="E73" i="2"/>
  <c r="Q73" i="2"/>
  <c r="N73" i="2"/>
  <c r="B73" i="2"/>
  <c r="C73" i="2"/>
  <c r="F73" i="2"/>
  <c r="P73" i="2"/>
  <c r="D73" i="2"/>
  <c r="R98" i="1"/>
  <c r="AA99" i="1"/>
  <c r="T85" i="1" l="1"/>
  <c r="E89" i="1"/>
  <c r="L72" i="2"/>
  <c r="M72" i="2"/>
  <c r="N72" i="2"/>
  <c r="E72" i="2"/>
  <c r="Q72" i="2"/>
  <c r="G72" i="2"/>
  <c r="R72" i="2"/>
  <c r="H72" i="2"/>
  <c r="I72" i="2"/>
  <c r="S72" i="2"/>
  <c r="K72" i="2"/>
  <c r="J72" i="2"/>
  <c r="T72" i="2"/>
  <c r="B72" i="2"/>
  <c r="C72" i="2"/>
  <c r="F72" i="2"/>
  <c r="P72" i="2"/>
  <c r="D72" i="2"/>
  <c r="O72" i="2"/>
  <c r="R97" i="1"/>
  <c r="AA98" i="1"/>
  <c r="O71" i="2" s="1"/>
  <c r="H61" i="1"/>
  <c r="H60" i="1" l="1"/>
  <c r="E88" i="1"/>
  <c r="H71" i="2"/>
  <c r="G71" i="2"/>
  <c r="R71" i="2"/>
  <c r="I71" i="2"/>
  <c r="S71" i="2"/>
  <c r="J71" i="2"/>
  <c r="T71" i="2"/>
  <c r="K71" i="2"/>
  <c r="L71" i="2"/>
  <c r="M71" i="2"/>
  <c r="E71" i="2"/>
  <c r="Q71" i="2"/>
  <c r="N71" i="2"/>
  <c r="C71" i="2"/>
  <c r="B71" i="2"/>
  <c r="F71" i="2"/>
  <c r="P71" i="2"/>
  <c r="D71" i="2"/>
  <c r="R96" i="1"/>
  <c r="AA97" i="1"/>
  <c r="T84" i="1"/>
  <c r="R95" i="1" l="1"/>
  <c r="AA96" i="1"/>
  <c r="E87" i="1"/>
  <c r="T83" i="1"/>
  <c r="H70" i="2"/>
  <c r="L70" i="2"/>
  <c r="M70" i="2"/>
  <c r="N70" i="2"/>
  <c r="E70" i="2"/>
  <c r="Q70" i="2"/>
  <c r="G70" i="2"/>
  <c r="R70" i="2"/>
  <c r="I70" i="2"/>
  <c r="S70" i="2"/>
  <c r="K70" i="2"/>
  <c r="T70" i="2"/>
  <c r="J70" i="2"/>
  <c r="B70" i="2"/>
  <c r="C70" i="2"/>
  <c r="F70" i="2"/>
  <c r="P70" i="2"/>
  <c r="D70" i="2"/>
  <c r="O70" i="2"/>
  <c r="H59" i="1"/>
  <c r="T82" i="1" l="1"/>
  <c r="H58" i="1"/>
  <c r="E86" i="1"/>
  <c r="H69" i="2"/>
  <c r="G69" i="2"/>
  <c r="R69" i="2"/>
  <c r="I69" i="2"/>
  <c r="S69" i="2"/>
  <c r="J69" i="2"/>
  <c r="T69" i="2"/>
  <c r="K69" i="2"/>
  <c r="L69" i="2"/>
  <c r="M69" i="2"/>
  <c r="E69" i="2"/>
  <c r="Q69" i="2"/>
  <c r="N69" i="2"/>
  <c r="C69" i="2"/>
  <c r="B69" i="2"/>
  <c r="F69" i="2"/>
  <c r="P69" i="2"/>
  <c r="D69" i="2"/>
  <c r="O69" i="2"/>
  <c r="R94" i="1"/>
  <c r="AA95" i="1"/>
  <c r="E85" i="1" l="1"/>
  <c r="H68" i="2"/>
  <c r="L68" i="2"/>
  <c r="M68" i="2"/>
  <c r="N68" i="2"/>
  <c r="E68" i="2"/>
  <c r="Q68" i="2"/>
  <c r="G68" i="2"/>
  <c r="R68" i="2"/>
  <c r="I68" i="2"/>
  <c r="S68" i="2"/>
  <c r="K68" i="2"/>
  <c r="J68" i="2"/>
  <c r="T68" i="2"/>
  <c r="B68" i="2"/>
  <c r="C68" i="2"/>
  <c r="F68" i="2"/>
  <c r="P68" i="2"/>
  <c r="D68" i="2"/>
  <c r="O68" i="2"/>
  <c r="R93" i="1"/>
  <c r="O67" i="2"/>
  <c r="AA94" i="1"/>
  <c r="H57" i="1"/>
  <c r="T81" i="1"/>
  <c r="R92" i="1" l="1"/>
  <c r="AA93" i="1"/>
  <c r="T80" i="1"/>
  <c r="H56" i="1"/>
  <c r="H67" i="2"/>
  <c r="G67" i="2"/>
  <c r="R67" i="2"/>
  <c r="I67" i="2"/>
  <c r="S67" i="2"/>
  <c r="J67" i="2"/>
  <c r="T67" i="2"/>
  <c r="K67" i="2"/>
  <c r="L67" i="2"/>
  <c r="M67" i="2"/>
  <c r="E67" i="2"/>
  <c r="Q67" i="2"/>
  <c r="N67" i="2"/>
  <c r="B67" i="2"/>
  <c r="C67" i="2"/>
  <c r="F67" i="2"/>
  <c r="P67" i="2"/>
  <c r="D67" i="2"/>
  <c r="E84" i="1"/>
  <c r="H55" i="1" l="1"/>
  <c r="T79" i="1"/>
  <c r="H66" i="2"/>
  <c r="L66" i="2"/>
  <c r="M66" i="2"/>
  <c r="N66" i="2"/>
  <c r="E66" i="2"/>
  <c r="Q66" i="2"/>
  <c r="G66" i="2"/>
  <c r="R66" i="2"/>
  <c r="I66" i="2"/>
  <c r="S66" i="2"/>
  <c r="K66" i="2"/>
  <c r="J66" i="2"/>
  <c r="T66" i="2"/>
  <c r="C66" i="2"/>
  <c r="B66" i="2"/>
  <c r="F66" i="2"/>
  <c r="P66" i="2"/>
  <c r="D66" i="2"/>
  <c r="O66" i="2"/>
  <c r="E83" i="1"/>
  <c r="R91" i="1"/>
  <c r="AA92" i="1"/>
  <c r="E82" i="1" l="1"/>
  <c r="T78" i="1"/>
  <c r="H65" i="2"/>
  <c r="G65" i="2"/>
  <c r="R65" i="2"/>
  <c r="I65" i="2"/>
  <c r="S65" i="2"/>
  <c r="J65" i="2"/>
  <c r="T65" i="2"/>
  <c r="K65" i="2"/>
  <c r="L65" i="2"/>
  <c r="M65" i="2"/>
  <c r="E65" i="2"/>
  <c r="Q65" i="2"/>
  <c r="N65" i="2"/>
  <c r="B65" i="2"/>
  <c r="C65" i="2"/>
  <c r="F65" i="2"/>
  <c r="P65" i="2"/>
  <c r="D65" i="2"/>
  <c r="O65" i="2"/>
  <c r="R90" i="1"/>
  <c r="AA91" i="1"/>
  <c r="O64" i="2" s="1"/>
  <c r="H54" i="1"/>
  <c r="T77" i="1" l="1"/>
  <c r="H53" i="1"/>
  <c r="L64" i="2"/>
  <c r="M64" i="2"/>
  <c r="N64" i="2"/>
  <c r="E64" i="2"/>
  <c r="Q64" i="2"/>
  <c r="H64" i="2"/>
  <c r="G64" i="2"/>
  <c r="R64" i="2"/>
  <c r="I64" i="2"/>
  <c r="S64" i="2"/>
  <c r="K64" i="2"/>
  <c r="J64" i="2"/>
  <c r="T64" i="2"/>
  <c r="B64" i="2"/>
  <c r="C64" i="2"/>
  <c r="F64" i="2"/>
  <c r="P64" i="2"/>
  <c r="D64" i="2"/>
  <c r="R89" i="1"/>
  <c r="O63" i="2"/>
  <c r="AA90" i="1"/>
  <c r="E81" i="1"/>
  <c r="R88" i="1" l="1"/>
  <c r="AA89" i="1"/>
  <c r="H52" i="1"/>
  <c r="E80" i="1"/>
  <c r="H63" i="2"/>
  <c r="G63" i="2"/>
  <c r="R63" i="2"/>
  <c r="I63" i="2"/>
  <c r="S63" i="2"/>
  <c r="J63" i="2"/>
  <c r="T63" i="2"/>
  <c r="K63" i="2"/>
  <c r="L63" i="2"/>
  <c r="M63" i="2"/>
  <c r="E63" i="2"/>
  <c r="Q63" i="2"/>
  <c r="N63" i="2"/>
  <c r="C63" i="2"/>
  <c r="B63" i="2"/>
  <c r="F63" i="2"/>
  <c r="P63" i="2"/>
  <c r="D63" i="2"/>
  <c r="T76" i="1"/>
  <c r="H51" i="1" l="1"/>
  <c r="T75" i="1"/>
  <c r="H62" i="2"/>
  <c r="L62" i="2"/>
  <c r="M62" i="2"/>
  <c r="N62" i="2"/>
  <c r="E62" i="2"/>
  <c r="Q62" i="2"/>
  <c r="G62" i="2"/>
  <c r="R62" i="2"/>
  <c r="I62" i="2"/>
  <c r="S62" i="2"/>
  <c r="K62" i="2"/>
  <c r="J62" i="2"/>
  <c r="T62" i="2"/>
  <c r="B62" i="2"/>
  <c r="C62" i="2"/>
  <c r="F62" i="2"/>
  <c r="P62" i="2"/>
  <c r="D62" i="2"/>
  <c r="O62" i="2"/>
  <c r="E79" i="1"/>
  <c r="R87" i="1"/>
  <c r="AA88" i="1"/>
  <c r="O61" i="2" s="1"/>
  <c r="E78" i="1" l="1"/>
  <c r="H61" i="2"/>
  <c r="G61" i="2"/>
  <c r="R61" i="2"/>
  <c r="I61" i="2"/>
  <c r="S61" i="2"/>
  <c r="J61" i="2"/>
  <c r="T61" i="2"/>
  <c r="K61" i="2"/>
  <c r="L61" i="2"/>
  <c r="M61" i="2"/>
  <c r="E61" i="2"/>
  <c r="Q61" i="2"/>
  <c r="N61" i="2"/>
  <c r="C61" i="2"/>
  <c r="B61" i="2"/>
  <c r="F61" i="2"/>
  <c r="P61" i="2"/>
  <c r="D61" i="2"/>
  <c r="R86" i="1"/>
  <c r="AA87" i="1"/>
  <c r="T74" i="1"/>
  <c r="H50" i="1"/>
  <c r="H60" i="2" l="1"/>
  <c r="L60" i="2"/>
  <c r="M60" i="2"/>
  <c r="N60" i="2"/>
  <c r="E60" i="2"/>
  <c r="Q60" i="2"/>
  <c r="G60" i="2"/>
  <c r="R60" i="2"/>
  <c r="I60" i="2"/>
  <c r="S60" i="2"/>
  <c r="K60" i="2"/>
  <c r="J60" i="2"/>
  <c r="T60" i="2"/>
  <c r="B60" i="2"/>
  <c r="C60" i="2"/>
  <c r="F60" i="2"/>
  <c r="P60" i="2"/>
  <c r="D60" i="2"/>
  <c r="O60" i="2"/>
  <c r="R85" i="1"/>
  <c r="AA86" i="1"/>
  <c r="H49" i="1"/>
  <c r="T73" i="1"/>
  <c r="E77" i="1"/>
  <c r="H48" i="1" l="1"/>
  <c r="E76" i="1"/>
  <c r="R84" i="1"/>
  <c r="AA85" i="1"/>
  <c r="H59" i="2"/>
  <c r="G59" i="2"/>
  <c r="R59" i="2"/>
  <c r="I59" i="2"/>
  <c r="S59" i="2"/>
  <c r="J59" i="2"/>
  <c r="T59" i="2"/>
  <c r="K59" i="2"/>
  <c r="L59" i="2"/>
  <c r="M59" i="2"/>
  <c r="E59" i="2"/>
  <c r="Q59" i="2"/>
  <c r="N59" i="2"/>
  <c r="C59" i="2"/>
  <c r="B59" i="2"/>
  <c r="F59" i="2"/>
  <c r="P59" i="2"/>
  <c r="D59" i="2"/>
  <c r="O59" i="2"/>
  <c r="T72" i="1"/>
  <c r="H58" i="2" l="1"/>
  <c r="L58" i="2"/>
  <c r="M58" i="2"/>
  <c r="N58" i="2"/>
  <c r="E58" i="2"/>
  <c r="Q58" i="2"/>
  <c r="G58" i="2"/>
  <c r="R58" i="2"/>
  <c r="I58" i="2"/>
  <c r="S58" i="2"/>
  <c r="K58" i="2"/>
  <c r="J58" i="2"/>
  <c r="T58" i="2"/>
  <c r="C58" i="2"/>
  <c r="B58" i="2"/>
  <c r="F58" i="2"/>
  <c r="P58" i="2"/>
  <c r="D58" i="2"/>
  <c r="T71" i="1"/>
  <c r="O58" i="2"/>
  <c r="E75" i="1"/>
  <c r="R83" i="1"/>
  <c r="AA84" i="1"/>
  <c r="H47" i="1"/>
  <c r="E74" i="1" l="1"/>
  <c r="H57" i="2"/>
  <c r="G57" i="2"/>
  <c r="R57" i="2"/>
  <c r="I57" i="2"/>
  <c r="S57" i="2"/>
  <c r="J57" i="2"/>
  <c r="T57" i="2"/>
  <c r="K57" i="2"/>
  <c r="L57" i="2"/>
  <c r="M57" i="2"/>
  <c r="E57" i="2"/>
  <c r="Q57" i="2"/>
  <c r="N57" i="2"/>
  <c r="B57" i="2"/>
  <c r="C57" i="2"/>
  <c r="F57" i="2"/>
  <c r="P57" i="2"/>
  <c r="D57" i="2"/>
  <c r="O57" i="2"/>
  <c r="H46" i="1"/>
  <c r="T70" i="1"/>
  <c r="R82" i="1"/>
  <c r="AA83" i="1"/>
  <c r="H45" i="1" l="1"/>
  <c r="L56" i="2"/>
  <c r="M56" i="2"/>
  <c r="N56" i="2"/>
  <c r="H56" i="2"/>
  <c r="E56" i="2"/>
  <c r="Q56" i="2"/>
  <c r="G56" i="2"/>
  <c r="R56" i="2"/>
  <c r="I56" i="2"/>
  <c r="S56" i="2"/>
  <c r="K56" i="2"/>
  <c r="J56" i="2"/>
  <c r="T56" i="2"/>
  <c r="C56" i="2"/>
  <c r="B56" i="2"/>
  <c r="F56" i="2"/>
  <c r="P56" i="2"/>
  <c r="D56" i="2"/>
  <c r="R81" i="1"/>
  <c r="AA82" i="1"/>
  <c r="O56" i="2"/>
  <c r="T69" i="1"/>
  <c r="E73" i="1"/>
  <c r="H55" i="2" l="1"/>
  <c r="G55" i="2"/>
  <c r="R55" i="2"/>
  <c r="I55" i="2"/>
  <c r="S55" i="2"/>
  <c r="J55" i="2"/>
  <c r="T55" i="2"/>
  <c r="K55" i="2"/>
  <c r="L55" i="2"/>
  <c r="M55" i="2"/>
  <c r="E55" i="2"/>
  <c r="Q55" i="2"/>
  <c r="N55" i="2"/>
  <c r="C55" i="2"/>
  <c r="B55" i="2"/>
  <c r="F55" i="2"/>
  <c r="P55" i="2"/>
  <c r="D55" i="2"/>
  <c r="O55" i="2"/>
  <c r="R80" i="1"/>
  <c r="AA81" i="1"/>
  <c r="E72" i="1"/>
  <c r="T68" i="1"/>
  <c r="H44" i="1"/>
  <c r="H54" i="2" l="1"/>
  <c r="L54" i="2"/>
  <c r="M54" i="2"/>
  <c r="N54" i="2"/>
  <c r="E54" i="2"/>
  <c r="Q54" i="2"/>
  <c r="G54" i="2"/>
  <c r="R54" i="2"/>
  <c r="I54" i="2"/>
  <c r="S54" i="2"/>
  <c r="K54" i="2"/>
  <c r="T54" i="2"/>
  <c r="J54" i="2"/>
  <c r="B54" i="2"/>
  <c r="C54" i="2"/>
  <c r="F54" i="2"/>
  <c r="P54" i="2"/>
  <c r="D54" i="2"/>
  <c r="E71" i="1"/>
  <c r="H43" i="1"/>
  <c r="T67" i="1"/>
  <c r="O54" i="2"/>
  <c r="R79" i="1"/>
  <c r="AA80" i="1"/>
  <c r="H53" i="2" l="1"/>
  <c r="G53" i="2"/>
  <c r="R53" i="2"/>
  <c r="I53" i="2"/>
  <c r="S53" i="2"/>
  <c r="J53" i="2"/>
  <c r="T53" i="2"/>
  <c r="K53" i="2"/>
  <c r="L53" i="2"/>
  <c r="M53" i="2"/>
  <c r="E53" i="2"/>
  <c r="Q53" i="2"/>
  <c r="N53" i="2"/>
  <c r="B53" i="2"/>
  <c r="C53" i="2"/>
  <c r="F53" i="2"/>
  <c r="P53" i="2"/>
  <c r="D53" i="2"/>
  <c r="T66" i="1"/>
  <c r="H42" i="1"/>
  <c r="E70" i="1"/>
  <c r="O53" i="2"/>
  <c r="R78" i="1"/>
  <c r="AA79" i="1"/>
  <c r="H52" i="2" l="1"/>
  <c r="L52" i="2"/>
  <c r="M52" i="2"/>
  <c r="N52" i="2"/>
  <c r="E52" i="2"/>
  <c r="Q52" i="2"/>
  <c r="G52" i="2"/>
  <c r="R52" i="2"/>
  <c r="I52" i="2"/>
  <c r="S52" i="2"/>
  <c r="K52" i="2"/>
  <c r="J52" i="2"/>
  <c r="T52" i="2"/>
  <c r="C52" i="2"/>
  <c r="B52" i="2"/>
  <c r="F52" i="2"/>
  <c r="P52" i="2"/>
  <c r="D52" i="2"/>
  <c r="O52" i="2"/>
  <c r="T65" i="1"/>
  <c r="E69" i="1"/>
  <c r="R77" i="1"/>
  <c r="AA78" i="1"/>
  <c r="H41" i="1"/>
  <c r="T64" i="1" l="1"/>
  <c r="E68" i="1"/>
  <c r="H40" i="1"/>
  <c r="H51" i="2"/>
  <c r="G51" i="2"/>
  <c r="R51" i="2"/>
  <c r="I51" i="2"/>
  <c r="S51" i="2"/>
  <c r="J51" i="2"/>
  <c r="T51" i="2"/>
  <c r="K51" i="2"/>
  <c r="L51" i="2"/>
  <c r="M51" i="2"/>
  <c r="E51" i="2"/>
  <c r="Q51" i="2"/>
  <c r="N51" i="2"/>
  <c r="B51" i="2"/>
  <c r="C51" i="2"/>
  <c r="F51" i="2"/>
  <c r="P51" i="2"/>
  <c r="D51" i="2"/>
  <c r="O51" i="2"/>
  <c r="R76" i="1"/>
  <c r="AA77" i="1"/>
  <c r="H39" i="1" l="1"/>
  <c r="E67" i="1"/>
  <c r="H50" i="2"/>
  <c r="L50" i="2"/>
  <c r="M50" i="2"/>
  <c r="N50" i="2"/>
  <c r="E50" i="2"/>
  <c r="Q50" i="2"/>
  <c r="G50" i="2"/>
  <c r="R50" i="2"/>
  <c r="I50" i="2"/>
  <c r="S50" i="2"/>
  <c r="K50" i="2"/>
  <c r="J50" i="2"/>
  <c r="T50" i="2"/>
  <c r="C50" i="2"/>
  <c r="B50" i="2"/>
  <c r="F50" i="2"/>
  <c r="P50" i="2"/>
  <c r="D50" i="2"/>
  <c r="O50" i="2"/>
  <c r="R75" i="1"/>
  <c r="AA76" i="1"/>
  <c r="T63" i="1"/>
  <c r="T62" i="1" l="1"/>
  <c r="E66" i="1"/>
  <c r="H49" i="2"/>
  <c r="G49" i="2"/>
  <c r="R49" i="2"/>
  <c r="I49" i="2"/>
  <c r="S49" i="2"/>
  <c r="J49" i="2"/>
  <c r="T49" i="2"/>
  <c r="K49" i="2"/>
  <c r="L49" i="2"/>
  <c r="M49" i="2"/>
  <c r="E49" i="2"/>
  <c r="Q49" i="2"/>
  <c r="N49" i="2"/>
  <c r="B49" i="2"/>
  <c r="C49" i="2"/>
  <c r="F49" i="2"/>
  <c r="P49" i="2"/>
  <c r="D49" i="2"/>
  <c r="O49" i="2"/>
  <c r="R74" i="1"/>
  <c r="AA75" i="1"/>
  <c r="H38" i="1"/>
  <c r="L48" i="2" l="1"/>
  <c r="M48" i="2"/>
  <c r="H48" i="2"/>
  <c r="N48" i="2"/>
  <c r="E48" i="2"/>
  <c r="Q48" i="2"/>
  <c r="G48" i="2"/>
  <c r="R48" i="2"/>
  <c r="I48" i="2"/>
  <c r="S48" i="2"/>
  <c r="K48" i="2"/>
  <c r="J48" i="2"/>
  <c r="T48" i="2"/>
  <c r="C48" i="2"/>
  <c r="B48" i="2"/>
  <c r="F48" i="2"/>
  <c r="P48" i="2"/>
  <c r="D48" i="2"/>
  <c r="E65" i="1"/>
  <c r="H37" i="1"/>
  <c r="O48" i="2"/>
  <c r="R73" i="1"/>
  <c r="AA74" i="1"/>
  <c r="T61" i="1"/>
  <c r="H36" i="1" l="1"/>
  <c r="T60" i="1"/>
  <c r="H47" i="2"/>
  <c r="G47" i="2"/>
  <c r="R47" i="2"/>
  <c r="I47" i="2"/>
  <c r="S47" i="2"/>
  <c r="J47" i="2"/>
  <c r="T47" i="2"/>
  <c r="K47" i="2"/>
  <c r="L47" i="2"/>
  <c r="M47" i="2"/>
  <c r="E47" i="2"/>
  <c r="Q47" i="2"/>
  <c r="N47" i="2"/>
  <c r="C47" i="2"/>
  <c r="B47" i="2"/>
  <c r="F47" i="2"/>
  <c r="P47" i="2"/>
  <c r="D47" i="2"/>
  <c r="O47" i="2"/>
  <c r="E64" i="1"/>
  <c r="R72" i="1"/>
  <c r="AA73" i="1"/>
  <c r="O46" i="2" s="1"/>
  <c r="E63" i="1" l="1"/>
  <c r="T59" i="1"/>
  <c r="R71" i="1"/>
  <c r="AA72" i="1"/>
  <c r="O45" i="2" s="1"/>
  <c r="H46" i="2"/>
  <c r="L46" i="2"/>
  <c r="M46" i="2"/>
  <c r="N46" i="2"/>
  <c r="E46" i="2"/>
  <c r="Q46" i="2"/>
  <c r="G46" i="2"/>
  <c r="R46" i="2"/>
  <c r="I46" i="2"/>
  <c r="S46" i="2"/>
  <c r="K46" i="2"/>
  <c r="J46" i="2"/>
  <c r="T46" i="2"/>
  <c r="C46" i="2"/>
  <c r="B46" i="2"/>
  <c r="F46" i="2"/>
  <c r="P46" i="2"/>
  <c r="D46" i="2"/>
  <c r="H35" i="1"/>
  <c r="R70" i="1" l="1"/>
  <c r="AA71" i="1"/>
  <c r="T58" i="1"/>
  <c r="H34" i="1"/>
  <c r="H45" i="2"/>
  <c r="G45" i="2"/>
  <c r="R45" i="2"/>
  <c r="I45" i="2"/>
  <c r="S45" i="2"/>
  <c r="J45" i="2"/>
  <c r="T45" i="2"/>
  <c r="K45" i="2"/>
  <c r="L45" i="2"/>
  <c r="M45" i="2"/>
  <c r="E45" i="2"/>
  <c r="Q45" i="2"/>
  <c r="N45" i="2"/>
  <c r="B45" i="2"/>
  <c r="C45" i="2"/>
  <c r="F45" i="2"/>
  <c r="P45" i="2"/>
  <c r="D45" i="2"/>
  <c r="E62" i="1"/>
  <c r="H33" i="1" l="1"/>
  <c r="T57" i="1"/>
  <c r="H44" i="2"/>
  <c r="L44" i="2"/>
  <c r="M44" i="2"/>
  <c r="N44" i="2"/>
  <c r="E44" i="2"/>
  <c r="Q44" i="2"/>
  <c r="G44" i="2"/>
  <c r="R44" i="2"/>
  <c r="I44" i="2"/>
  <c r="S44" i="2"/>
  <c r="K44" i="2"/>
  <c r="J44" i="2"/>
  <c r="T44" i="2"/>
  <c r="B44" i="2"/>
  <c r="C44" i="2"/>
  <c r="F44" i="2"/>
  <c r="P44" i="2"/>
  <c r="D44" i="2"/>
  <c r="O44" i="2"/>
  <c r="E61" i="1"/>
  <c r="R69" i="1"/>
  <c r="AA70" i="1"/>
  <c r="E60" i="1" l="1"/>
  <c r="H43" i="2"/>
  <c r="G43" i="2"/>
  <c r="R43" i="2"/>
  <c r="I43" i="2"/>
  <c r="S43" i="2"/>
  <c r="J43" i="2"/>
  <c r="T43" i="2"/>
  <c r="K43" i="2"/>
  <c r="L43" i="2"/>
  <c r="M43" i="2"/>
  <c r="E43" i="2"/>
  <c r="Q43" i="2"/>
  <c r="N43" i="2"/>
  <c r="C43" i="2"/>
  <c r="B43" i="2"/>
  <c r="F43" i="2"/>
  <c r="P43" i="2"/>
  <c r="D43" i="2"/>
  <c r="R68" i="1"/>
  <c r="AA69" i="1"/>
  <c r="T56" i="1"/>
  <c r="O43" i="2"/>
  <c r="H32" i="1"/>
  <c r="H42" i="2" l="1"/>
  <c r="L42" i="2"/>
  <c r="M42" i="2"/>
  <c r="N42" i="2"/>
  <c r="E42" i="2"/>
  <c r="Q42" i="2"/>
  <c r="G42" i="2"/>
  <c r="R42" i="2"/>
  <c r="I42" i="2"/>
  <c r="S42" i="2"/>
  <c r="K42" i="2"/>
  <c r="J42" i="2"/>
  <c r="T42" i="2"/>
  <c r="B42" i="2"/>
  <c r="C42" i="2"/>
  <c r="F42" i="2"/>
  <c r="P42" i="2"/>
  <c r="D42" i="2"/>
  <c r="O42" i="2"/>
  <c r="R67" i="1"/>
  <c r="AA68" i="1"/>
  <c r="T55" i="1"/>
  <c r="E59" i="1"/>
  <c r="H41" i="2" l="1"/>
  <c r="G41" i="2"/>
  <c r="R41" i="2"/>
  <c r="I41" i="2"/>
  <c r="S41" i="2"/>
  <c r="J41" i="2"/>
  <c r="T41" i="2"/>
  <c r="K41" i="2"/>
  <c r="L41" i="2"/>
  <c r="M41" i="2"/>
  <c r="E41" i="2"/>
  <c r="Q41" i="2"/>
  <c r="N41" i="2"/>
  <c r="B41" i="2"/>
  <c r="C41" i="2"/>
  <c r="F41" i="2"/>
  <c r="P41" i="2"/>
  <c r="D41" i="2"/>
  <c r="O41" i="2"/>
  <c r="R66" i="1"/>
  <c r="AA67" i="1"/>
  <c r="O40" i="2" s="1"/>
  <c r="T54" i="1"/>
  <c r="E58" i="1"/>
  <c r="T53" i="1" l="1"/>
  <c r="L40" i="2"/>
  <c r="H40" i="2"/>
  <c r="M40" i="2"/>
  <c r="N40" i="2"/>
  <c r="E40" i="2"/>
  <c r="Q40" i="2"/>
  <c r="G40" i="2"/>
  <c r="R40" i="2"/>
  <c r="I40" i="2"/>
  <c r="S40" i="2"/>
  <c r="K40" i="2"/>
  <c r="J40" i="2"/>
  <c r="T40" i="2"/>
  <c r="B40" i="2"/>
  <c r="C40" i="2"/>
  <c r="F40" i="2"/>
  <c r="P40" i="2"/>
  <c r="D40" i="2"/>
  <c r="R65" i="1"/>
  <c r="AA66" i="1"/>
  <c r="O39" i="2" s="1"/>
  <c r="E57" i="1"/>
  <c r="E56" i="1" l="1"/>
  <c r="R64" i="1"/>
  <c r="AA65" i="1"/>
  <c r="H39" i="2"/>
  <c r="G39" i="2"/>
  <c r="R39" i="2"/>
  <c r="I39" i="2"/>
  <c r="S39" i="2"/>
  <c r="J39" i="2"/>
  <c r="T39" i="2"/>
  <c r="K39" i="2"/>
  <c r="L39" i="2"/>
  <c r="M39" i="2"/>
  <c r="E39" i="2"/>
  <c r="Q39" i="2"/>
  <c r="N39" i="2"/>
  <c r="C39" i="2"/>
  <c r="B39" i="2"/>
  <c r="F39" i="2"/>
  <c r="P39" i="2"/>
  <c r="D39" i="2"/>
  <c r="T52" i="1"/>
  <c r="R63" i="1" l="1"/>
  <c r="AA64" i="1"/>
  <c r="H38" i="2"/>
  <c r="L38" i="2"/>
  <c r="M38" i="2"/>
  <c r="N38" i="2"/>
  <c r="E38" i="2"/>
  <c r="Q38" i="2"/>
  <c r="G38" i="2"/>
  <c r="R38" i="2"/>
  <c r="I38" i="2"/>
  <c r="S38" i="2"/>
  <c r="K38" i="2"/>
  <c r="T38" i="2"/>
  <c r="J38" i="2"/>
  <c r="C38" i="2"/>
  <c r="B38" i="2"/>
  <c r="F38" i="2"/>
  <c r="P38" i="2"/>
  <c r="D38" i="2"/>
  <c r="O38" i="2"/>
  <c r="T51" i="1"/>
  <c r="E55" i="1"/>
  <c r="T50" i="1" l="1"/>
  <c r="H37" i="2"/>
  <c r="G37" i="2"/>
  <c r="R37" i="2"/>
  <c r="I37" i="2"/>
  <c r="S37" i="2"/>
  <c r="J37" i="2"/>
  <c r="T37" i="2"/>
  <c r="K37" i="2"/>
  <c r="L37" i="2"/>
  <c r="M37" i="2"/>
  <c r="E37" i="2"/>
  <c r="Q37" i="2"/>
  <c r="N37" i="2"/>
  <c r="C37" i="2"/>
  <c r="B37" i="2"/>
  <c r="F37" i="2"/>
  <c r="P37" i="2"/>
  <c r="D37" i="2"/>
  <c r="O37" i="2"/>
  <c r="E54" i="1"/>
  <c r="R62" i="1"/>
  <c r="AA63" i="1"/>
  <c r="H36" i="2" l="1"/>
  <c r="L36" i="2"/>
  <c r="M36" i="2"/>
  <c r="N36" i="2"/>
  <c r="E36" i="2"/>
  <c r="Q36" i="2"/>
  <c r="G36" i="2"/>
  <c r="R36" i="2"/>
  <c r="I36" i="2"/>
  <c r="S36" i="2"/>
  <c r="K36" i="2"/>
  <c r="J36" i="2"/>
  <c r="T36" i="2"/>
  <c r="C36" i="2"/>
  <c r="B36" i="2"/>
  <c r="F36" i="2"/>
  <c r="P36" i="2"/>
  <c r="D36" i="2"/>
  <c r="E53" i="1"/>
  <c r="O36" i="2"/>
  <c r="R61" i="1"/>
  <c r="O35" i="2"/>
  <c r="AA62" i="1"/>
  <c r="T49" i="1"/>
  <c r="R60" i="1" l="1"/>
  <c r="AA61" i="1"/>
  <c r="E52" i="1"/>
  <c r="T48" i="1"/>
  <c r="H35" i="2"/>
  <c r="G35" i="2"/>
  <c r="R35" i="2"/>
  <c r="I35" i="2"/>
  <c r="S35" i="2"/>
  <c r="J35" i="2"/>
  <c r="T35" i="2"/>
  <c r="K35" i="2"/>
  <c r="L35" i="2"/>
  <c r="M35" i="2"/>
  <c r="E35" i="2"/>
  <c r="Q35" i="2"/>
  <c r="N35" i="2"/>
  <c r="B35" i="2"/>
  <c r="C35" i="2"/>
  <c r="F35" i="2"/>
  <c r="P35" i="2"/>
  <c r="D35" i="2"/>
  <c r="E51" i="1" l="1"/>
  <c r="T47" i="1"/>
  <c r="H34" i="2"/>
  <c r="E34" i="2"/>
  <c r="Q34" i="2"/>
  <c r="K34" i="2"/>
  <c r="J34" i="2"/>
  <c r="L34" i="2"/>
  <c r="M34" i="2"/>
  <c r="N34" i="2"/>
  <c r="R34" i="2"/>
  <c r="S34" i="2"/>
  <c r="I34" i="2"/>
  <c r="G34" i="2"/>
  <c r="T34" i="2"/>
  <c r="C34" i="2"/>
  <c r="B34" i="2"/>
  <c r="F34" i="2"/>
  <c r="P34" i="2"/>
  <c r="D34" i="2"/>
  <c r="O34" i="2"/>
  <c r="R59" i="1"/>
  <c r="AA60" i="1"/>
  <c r="T46" i="1" l="1"/>
  <c r="K33" i="2"/>
  <c r="E33" i="2"/>
  <c r="Q33" i="2"/>
  <c r="G33" i="2"/>
  <c r="H33" i="2"/>
  <c r="J33" i="2"/>
  <c r="T33" i="2"/>
  <c r="I33" i="2"/>
  <c r="L33" i="2"/>
  <c r="M33" i="2"/>
  <c r="N33" i="2"/>
  <c r="R33" i="2"/>
  <c r="S33" i="2"/>
  <c r="C33" i="2"/>
  <c r="B33" i="2"/>
  <c r="F33" i="2"/>
  <c r="P33" i="2"/>
  <c r="D33" i="2"/>
  <c r="O33" i="2"/>
  <c r="R58" i="1"/>
  <c r="AA59" i="1"/>
  <c r="E50" i="1"/>
  <c r="E32" i="2" l="1"/>
  <c r="Q32" i="2"/>
  <c r="G32" i="2"/>
  <c r="I32" i="2"/>
  <c r="S32" i="2"/>
  <c r="K32" i="2"/>
  <c r="L32" i="2"/>
  <c r="N32" i="2"/>
  <c r="H32" i="2"/>
  <c r="J32" i="2"/>
  <c r="M32" i="2"/>
  <c r="T32" i="2"/>
  <c r="R32" i="2"/>
  <c r="C32" i="2"/>
  <c r="B32" i="2"/>
  <c r="F32" i="2"/>
  <c r="P32" i="2"/>
  <c r="D32" i="2"/>
  <c r="O32" i="2"/>
  <c r="R57" i="1"/>
  <c r="AA58" i="1"/>
  <c r="O31" i="2" s="1"/>
  <c r="E49" i="1"/>
  <c r="T45" i="1"/>
  <c r="E48" i="1" l="1"/>
  <c r="T44" i="1"/>
  <c r="K31" i="2"/>
  <c r="L31" i="2"/>
  <c r="M31" i="2"/>
  <c r="E31" i="2"/>
  <c r="Q31" i="2"/>
  <c r="H31" i="2"/>
  <c r="G31" i="2"/>
  <c r="R31" i="2"/>
  <c r="J31" i="2"/>
  <c r="T31" i="2"/>
  <c r="I31" i="2"/>
  <c r="N31" i="2"/>
  <c r="S31" i="2"/>
  <c r="C31" i="2"/>
  <c r="B31" i="2"/>
  <c r="F31" i="2"/>
  <c r="P31" i="2"/>
  <c r="D31" i="2"/>
  <c r="R56" i="1"/>
  <c r="AA57" i="1"/>
  <c r="R55" i="1" l="1"/>
  <c r="AA56" i="1"/>
  <c r="T43" i="1"/>
  <c r="E30" i="2"/>
  <c r="Q30" i="2"/>
  <c r="G30" i="2"/>
  <c r="R30" i="2"/>
  <c r="I30" i="2"/>
  <c r="S30" i="2"/>
  <c r="H30" i="2"/>
  <c r="K30" i="2"/>
  <c r="L30" i="2"/>
  <c r="N30" i="2"/>
  <c r="T30" i="2"/>
  <c r="M30" i="2"/>
  <c r="J30" i="2"/>
  <c r="C30" i="2"/>
  <c r="B30" i="2"/>
  <c r="F30" i="2"/>
  <c r="P30" i="2"/>
  <c r="D30" i="2"/>
  <c r="O30" i="2"/>
  <c r="E47" i="1"/>
  <c r="T42" i="1" l="1"/>
  <c r="K29" i="2"/>
  <c r="L29" i="2"/>
  <c r="M29" i="2"/>
  <c r="H29" i="2"/>
  <c r="N29" i="2"/>
  <c r="E29" i="2"/>
  <c r="Q29" i="2"/>
  <c r="G29" i="2"/>
  <c r="R29" i="2"/>
  <c r="J29" i="2"/>
  <c r="T29" i="2"/>
  <c r="I29" i="2"/>
  <c r="S29" i="2"/>
  <c r="B29" i="2"/>
  <c r="C29" i="2"/>
  <c r="F29" i="2"/>
  <c r="P29" i="2"/>
  <c r="D29" i="2"/>
  <c r="O29" i="2"/>
  <c r="E46" i="1"/>
  <c r="R54" i="1"/>
  <c r="AA55" i="1"/>
  <c r="E28" i="2" l="1"/>
  <c r="Q28" i="2"/>
  <c r="G28" i="2"/>
  <c r="R28" i="2"/>
  <c r="H28" i="2"/>
  <c r="I28" i="2"/>
  <c r="S28" i="2"/>
  <c r="J28" i="2"/>
  <c r="T28" i="2"/>
  <c r="K28" i="2"/>
  <c r="L28" i="2"/>
  <c r="N28" i="2"/>
  <c r="M28" i="2"/>
  <c r="B28" i="2"/>
  <c r="C28" i="2"/>
  <c r="F28" i="2"/>
  <c r="P28" i="2"/>
  <c r="D28" i="2"/>
  <c r="E45" i="1"/>
  <c r="O28" i="2"/>
  <c r="R53" i="1"/>
  <c r="O27" i="2"/>
  <c r="AA54" i="1"/>
  <c r="T41" i="1"/>
  <c r="E44" i="1" l="1"/>
  <c r="T40" i="1"/>
  <c r="R52" i="1"/>
  <c r="AA53" i="1"/>
  <c r="K27" i="2"/>
  <c r="H27" i="2"/>
  <c r="L27" i="2"/>
  <c r="M27" i="2"/>
  <c r="N27" i="2"/>
  <c r="E27" i="2"/>
  <c r="Q27" i="2"/>
  <c r="G27" i="2"/>
  <c r="R27" i="2"/>
  <c r="J27" i="2"/>
  <c r="T27" i="2"/>
  <c r="I27" i="2"/>
  <c r="S27" i="2"/>
  <c r="C27" i="2"/>
  <c r="B27" i="2"/>
  <c r="F27" i="2"/>
  <c r="P27" i="2"/>
  <c r="D27" i="2"/>
  <c r="H26" i="2" l="1"/>
  <c r="E26" i="2"/>
  <c r="Q26" i="2"/>
  <c r="G26" i="2"/>
  <c r="R26" i="2"/>
  <c r="I26" i="2"/>
  <c r="S26" i="2"/>
  <c r="J26" i="2"/>
  <c r="T26" i="2"/>
  <c r="K26" i="2"/>
  <c r="L26" i="2"/>
  <c r="N26" i="2"/>
  <c r="M26" i="2"/>
  <c r="C26" i="2"/>
  <c r="B26" i="2"/>
  <c r="F26" i="2"/>
  <c r="P26" i="2"/>
  <c r="D26" i="2"/>
  <c r="O26" i="2"/>
  <c r="T39" i="1"/>
  <c r="R51" i="1"/>
  <c r="AA52" i="1"/>
  <c r="E43" i="1"/>
  <c r="K25" i="2" l="1"/>
  <c r="L25" i="2"/>
  <c r="M25" i="2"/>
  <c r="N25" i="2"/>
  <c r="E25" i="2"/>
  <c r="Q25" i="2"/>
  <c r="G25" i="2"/>
  <c r="R25" i="2"/>
  <c r="H25" i="2"/>
  <c r="J25" i="2"/>
  <c r="T25" i="2"/>
  <c r="S25" i="2"/>
  <c r="I25" i="2"/>
  <c r="C25" i="2"/>
  <c r="B25" i="2"/>
  <c r="F25" i="2"/>
  <c r="P25" i="2"/>
  <c r="D25" i="2"/>
  <c r="R50" i="1"/>
  <c r="AA51" i="1"/>
  <c r="O25" i="2"/>
  <c r="T38" i="1"/>
  <c r="E42" i="1"/>
  <c r="T37" i="1" l="1"/>
  <c r="E24" i="2"/>
  <c r="Q24" i="2"/>
  <c r="G24" i="2"/>
  <c r="R24" i="2"/>
  <c r="I24" i="2"/>
  <c r="S24" i="2"/>
  <c r="J24" i="2"/>
  <c r="T24" i="2"/>
  <c r="K24" i="2"/>
  <c r="L24" i="2"/>
  <c r="N24" i="2"/>
  <c r="M24" i="2"/>
  <c r="H24" i="2"/>
  <c r="C24" i="2"/>
  <c r="B24" i="2"/>
  <c r="F24" i="2"/>
  <c r="P24" i="2"/>
  <c r="D24" i="2"/>
  <c r="O24" i="2"/>
  <c r="R49" i="1"/>
  <c r="AA50" i="1"/>
  <c r="E41" i="1"/>
  <c r="R48" i="1" l="1"/>
  <c r="AA49" i="1"/>
  <c r="K23" i="2"/>
  <c r="L23" i="2"/>
  <c r="M23" i="2"/>
  <c r="N23" i="2"/>
  <c r="E23" i="2"/>
  <c r="Q23" i="2"/>
  <c r="H23" i="2"/>
  <c r="G23" i="2"/>
  <c r="R23" i="2"/>
  <c r="J23" i="2"/>
  <c r="T23" i="2"/>
  <c r="I23" i="2"/>
  <c r="S23" i="2"/>
  <c r="C23" i="2"/>
  <c r="B23" i="2"/>
  <c r="F23" i="2"/>
  <c r="P23" i="2"/>
  <c r="D23" i="2"/>
  <c r="O23" i="2"/>
  <c r="E40" i="1"/>
  <c r="T36" i="1"/>
  <c r="E39" i="1" l="1"/>
  <c r="E22" i="2"/>
  <c r="Q22" i="2"/>
  <c r="G22" i="2"/>
  <c r="R22" i="2"/>
  <c r="I22" i="2"/>
  <c r="S22" i="2"/>
  <c r="J22" i="2"/>
  <c r="T22" i="2"/>
  <c r="H22" i="2"/>
  <c r="K22" i="2"/>
  <c r="L22" i="2"/>
  <c r="N22" i="2"/>
  <c r="M22" i="2"/>
  <c r="B22" i="2"/>
  <c r="C22" i="2"/>
  <c r="F22" i="2"/>
  <c r="P22" i="2"/>
  <c r="D22" i="2"/>
  <c r="T35" i="1"/>
  <c r="T34" i="1" s="1"/>
  <c r="O22" i="2"/>
  <c r="R47" i="1"/>
  <c r="AA48" i="1"/>
  <c r="T33" i="1" l="1"/>
  <c r="K21" i="2"/>
  <c r="L21" i="2"/>
  <c r="M21" i="2"/>
  <c r="H21" i="2"/>
  <c r="N21" i="2"/>
  <c r="E21" i="2"/>
  <c r="Q21" i="2"/>
  <c r="G21" i="2"/>
  <c r="R21" i="2"/>
  <c r="J21" i="2"/>
  <c r="T21" i="2"/>
  <c r="I21" i="2"/>
  <c r="S21" i="2"/>
  <c r="B21" i="2"/>
  <c r="C21" i="2"/>
  <c r="F21" i="2"/>
  <c r="P21" i="2"/>
  <c r="D21" i="2"/>
  <c r="O21" i="2"/>
  <c r="R46" i="1"/>
  <c r="AA47" i="1"/>
  <c r="O20" i="2" s="1"/>
  <c r="E38" i="1"/>
  <c r="E20" i="2" l="1"/>
  <c r="Q20" i="2"/>
  <c r="G20" i="2"/>
  <c r="R20" i="2"/>
  <c r="H20" i="2"/>
  <c r="I20" i="2"/>
  <c r="S20" i="2"/>
  <c r="J20" i="2"/>
  <c r="T20" i="2"/>
  <c r="K20" i="2"/>
  <c r="L20" i="2"/>
  <c r="N20" i="2"/>
  <c r="M20" i="2"/>
  <c r="C20" i="2"/>
  <c r="B20" i="2"/>
  <c r="F20" i="2"/>
  <c r="P20" i="2"/>
  <c r="D20" i="2"/>
  <c r="R45" i="1"/>
  <c r="AA46" i="1"/>
  <c r="E37" i="1"/>
  <c r="T32" i="1"/>
  <c r="E36" i="1" l="1"/>
  <c r="R44" i="1"/>
  <c r="AA45" i="1"/>
  <c r="O18" i="2" s="1"/>
  <c r="K19" i="2"/>
  <c r="H19" i="2"/>
  <c r="L19" i="2"/>
  <c r="M19" i="2"/>
  <c r="N19" i="2"/>
  <c r="E19" i="2"/>
  <c r="Q19" i="2"/>
  <c r="G19" i="2"/>
  <c r="R19" i="2"/>
  <c r="J19" i="2"/>
  <c r="T19" i="2"/>
  <c r="I19" i="2"/>
  <c r="S19" i="2"/>
  <c r="B19" i="2"/>
  <c r="C19" i="2"/>
  <c r="F19" i="2"/>
  <c r="P19" i="2"/>
  <c r="D19" i="2"/>
  <c r="O19" i="2"/>
  <c r="R43" i="1" l="1"/>
  <c r="AA44" i="1"/>
  <c r="H18" i="2"/>
  <c r="E18" i="2"/>
  <c r="Q18" i="2"/>
  <c r="G18" i="2"/>
  <c r="R18" i="2"/>
  <c r="I18" i="2"/>
  <c r="S18" i="2"/>
  <c r="J18" i="2"/>
  <c r="T18" i="2"/>
  <c r="K18" i="2"/>
  <c r="L18" i="2"/>
  <c r="N18" i="2"/>
  <c r="M18" i="2"/>
  <c r="C18" i="2"/>
  <c r="B18" i="2"/>
  <c r="F18" i="2"/>
  <c r="P18" i="2"/>
  <c r="D18" i="2"/>
  <c r="E35" i="1"/>
  <c r="K17" i="2" l="1"/>
  <c r="L17" i="2"/>
  <c r="M17" i="2"/>
  <c r="N17" i="2"/>
  <c r="E17" i="2"/>
  <c r="Q17" i="2"/>
  <c r="G17" i="2"/>
  <c r="R17" i="2"/>
  <c r="H17" i="2"/>
  <c r="J17" i="2"/>
  <c r="T17" i="2"/>
  <c r="I17" i="2"/>
  <c r="S17" i="2"/>
  <c r="B17" i="2"/>
  <c r="C17" i="2"/>
  <c r="F17" i="2"/>
  <c r="P17" i="2"/>
  <c r="D17" i="2"/>
  <c r="O17" i="2"/>
  <c r="E34" i="1"/>
  <c r="R42" i="1"/>
  <c r="O16" i="2"/>
  <c r="AA43" i="1"/>
  <c r="R41" i="1" l="1"/>
  <c r="AA42" i="1"/>
  <c r="E33" i="1"/>
  <c r="E16" i="2"/>
  <c r="Q16" i="2"/>
  <c r="G16" i="2"/>
  <c r="R16" i="2"/>
  <c r="I16" i="2"/>
  <c r="S16" i="2"/>
  <c r="J16" i="2"/>
  <c r="T16" i="2"/>
  <c r="K16" i="2"/>
  <c r="L16" i="2"/>
  <c r="N16" i="2"/>
  <c r="M16" i="2"/>
  <c r="H16" i="2"/>
  <c r="C16" i="2"/>
  <c r="B16" i="2"/>
  <c r="F16" i="2"/>
  <c r="P16" i="2"/>
  <c r="D16" i="2"/>
  <c r="E32" i="1" l="1"/>
  <c r="K15" i="2"/>
  <c r="L15" i="2"/>
  <c r="M15" i="2"/>
  <c r="N15" i="2"/>
  <c r="E15" i="2"/>
  <c r="Q15" i="2"/>
  <c r="H15" i="2"/>
  <c r="G15" i="2"/>
  <c r="R15" i="2"/>
  <c r="J15" i="2"/>
  <c r="T15" i="2"/>
  <c r="S15" i="2"/>
  <c r="I15" i="2"/>
  <c r="C15" i="2"/>
  <c r="B15" i="2"/>
  <c r="F15" i="2"/>
  <c r="P15" i="2"/>
  <c r="D15" i="2"/>
  <c r="O15" i="2"/>
  <c r="R40" i="1"/>
  <c r="O14" i="2"/>
  <c r="AA41" i="1"/>
  <c r="R39" i="1" l="1"/>
  <c r="AA40" i="1"/>
  <c r="E14" i="2"/>
  <c r="Q14" i="2"/>
  <c r="G14" i="2"/>
  <c r="R14" i="2"/>
  <c r="I14" i="2"/>
  <c r="S14" i="2"/>
  <c r="J14" i="2"/>
  <c r="T14" i="2"/>
  <c r="H14" i="2"/>
  <c r="K14" i="2"/>
  <c r="L14" i="2"/>
  <c r="N14" i="2"/>
  <c r="M14" i="2"/>
  <c r="C14" i="2"/>
  <c r="B14" i="2"/>
  <c r="F14" i="2"/>
  <c r="P14" i="2"/>
  <c r="D14" i="2"/>
  <c r="K13" i="2" l="1"/>
  <c r="L13" i="2"/>
  <c r="M13" i="2"/>
  <c r="H13" i="2"/>
  <c r="N13" i="2"/>
  <c r="E13" i="2"/>
  <c r="Q13" i="2"/>
  <c r="G13" i="2"/>
  <c r="R13" i="2"/>
  <c r="J13" i="2"/>
  <c r="T13" i="2"/>
  <c r="I13" i="2"/>
  <c r="S13" i="2"/>
  <c r="B13" i="2"/>
  <c r="C13" i="2"/>
  <c r="F13" i="2"/>
  <c r="P13" i="2"/>
  <c r="D13" i="2"/>
  <c r="O13" i="2"/>
  <c r="R38" i="1"/>
  <c r="AA39" i="1"/>
  <c r="E12" i="2" l="1"/>
  <c r="Q12" i="2"/>
  <c r="G12" i="2"/>
  <c r="R12" i="2"/>
  <c r="H12" i="2"/>
  <c r="I12" i="2"/>
  <c r="S12" i="2"/>
  <c r="J12" i="2"/>
  <c r="T12" i="2"/>
  <c r="K12" i="2"/>
  <c r="L12" i="2"/>
  <c r="N12" i="2"/>
  <c r="M12" i="2"/>
  <c r="C12" i="2"/>
  <c r="B12" i="2"/>
  <c r="F12" i="2"/>
  <c r="P12" i="2"/>
  <c r="D12" i="2"/>
  <c r="O12" i="2"/>
  <c r="R37" i="1"/>
  <c r="AA38" i="1"/>
  <c r="R36" i="1" l="1"/>
  <c r="AA37" i="1"/>
  <c r="K11" i="2"/>
  <c r="H11" i="2"/>
  <c r="L11" i="2"/>
  <c r="M11" i="2"/>
  <c r="N11" i="2"/>
  <c r="E11" i="2"/>
  <c r="Q11" i="2"/>
  <c r="G11" i="2"/>
  <c r="R11" i="2"/>
  <c r="J11" i="2"/>
  <c r="T11" i="2"/>
  <c r="I11" i="2"/>
  <c r="S11" i="2"/>
  <c r="C11" i="2"/>
  <c r="B11" i="2"/>
  <c r="F11" i="2"/>
  <c r="P11" i="2"/>
  <c r="D11" i="2"/>
  <c r="O11" i="2"/>
  <c r="H10" i="2" l="1"/>
  <c r="E10" i="2"/>
  <c r="Q10" i="2"/>
  <c r="G10" i="2"/>
  <c r="R10" i="2"/>
  <c r="I10" i="2"/>
  <c r="S10" i="2"/>
  <c r="J10" i="2"/>
  <c r="T10" i="2"/>
  <c r="K10" i="2"/>
  <c r="L10" i="2"/>
  <c r="N10" i="2"/>
  <c r="M10" i="2"/>
  <c r="C10" i="2"/>
  <c r="B10" i="2"/>
  <c r="F10" i="2"/>
  <c r="P10" i="2"/>
  <c r="D10" i="2"/>
  <c r="O10" i="2"/>
  <c r="R35" i="1"/>
  <c r="AA36" i="1"/>
  <c r="O9" i="2" s="1"/>
  <c r="K9" i="2" l="1"/>
  <c r="L9" i="2"/>
  <c r="M9" i="2"/>
  <c r="N9" i="2"/>
  <c r="E9" i="2"/>
  <c r="Q9" i="2"/>
  <c r="G9" i="2"/>
  <c r="R9" i="2"/>
  <c r="H9" i="2"/>
  <c r="J9" i="2"/>
  <c r="T9" i="2"/>
  <c r="S9" i="2"/>
  <c r="I9" i="2"/>
  <c r="C9" i="2"/>
  <c r="B9" i="2"/>
  <c r="F9" i="2"/>
  <c r="P9" i="2"/>
  <c r="D9" i="2"/>
  <c r="R34" i="1"/>
  <c r="AA35" i="1"/>
  <c r="P8" i="2" l="1"/>
  <c r="Q8" i="2"/>
  <c r="E8" i="2"/>
  <c r="L8" i="2"/>
  <c r="J8" i="2"/>
  <c r="T8" i="2"/>
  <c r="I8" i="2"/>
  <c r="H8" i="2"/>
  <c r="S8" i="2"/>
  <c r="K8" i="2"/>
  <c r="R8" i="2"/>
  <c r="M8" i="2"/>
  <c r="N8" i="2"/>
  <c r="G8" i="2"/>
  <c r="C8" i="2"/>
  <c r="B8" i="2"/>
  <c r="F8" i="2"/>
  <c r="D8" i="2"/>
  <c r="O8" i="2"/>
  <c r="R33" i="1"/>
  <c r="AA34" i="1"/>
  <c r="E7" i="2" l="1"/>
  <c r="Q7" i="2"/>
  <c r="G7" i="2"/>
  <c r="R7" i="2"/>
  <c r="I7" i="2"/>
  <c r="S7" i="2"/>
  <c r="J7" i="2"/>
  <c r="T7" i="2"/>
  <c r="K7" i="2"/>
  <c r="L7" i="2"/>
  <c r="N7" i="2"/>
  <c r="H7" i="2"/>
  <c r="M7" i="2"/>
  <c r="C7" i="2"/>
  <c r="B7" i="2"/>
  <c r="F7" i="2"/>
  <c r="P7" i="2"/>
  <c r="D7" i="2"/>
  <c r="R32" i="1"/>
  <c r="AA33" i="1"/>
  <c r="O7" i="2"/>
  <c r="K6" i="2" l="1"/>
  <c r="L6" i="2"/>
  <c r="M6" i="2"/>
  <c r="N6" i="2"/>
  <c r="E6" i="2"/>
  <c r="Q6" i="2"/>
  <c r="H6" i="2"/>
  <c r="G6" i="2"/>
  <c r="R6" i="2"/>
  <c r="J6" i="2"/>
  <c r="T6" i="2"/>
  <c r="I6" i="2"/>
  <c r="S6" i="2"/>
  <c r="B6" i="2"/>
  <c r="C6" i="2"/>
  <c r="F6" i="2"/>
  <c r="P6" i="2"/>
  <c r="D6" i="2"/>
  <c r="O6" i="2"/>
  <c r="AA32" i="1"/>
  <c r="G5" i="2" l="1"/>
  <c r="Q5" i="2"/>
  <c r="H5" i="2"/>
  <c r="R5" i="2"/>
  <c r="I5" i="2"/>
  <c r="S5" i="2"/>
  <c r="J5" i="2"/>
  <c r="T5" i="2"/>
  <c r="K5" i="2"/>
  <c r="L5" i="2"/>
  <c r="E5" i="2"/>
  <c r="N5" i="2"/>
  <c r="M5" i="2"/>
  <c r="C5" i="2"/>
  <c r="B5" i="2"/>
  <c r="F5" i="2"/>
  <c r="P5" i="2"/>
  <c r="D5" i="2"/>
  <c r="O5" i="2"/>
</calcChain>
</file>

<file path=xl/comments1.xml><?xml version="1.0" encoding="utf-8"?>
<comments xmlns="http://schemas.openxmlformats.org/spreadsheetml/2006/main">
  <authors>
    <author>MyOECD</author>
  </authors>
  <commentList>
    <comment ref="LI9" authorId="0" shapeId="0">
      <text>
        <r>
          <rPr>
            <sz val="9"/>
            <color indexed="81"/>
            <rFont val="Tahoma"/>
            <family val="2"/>
          </rPr>
          <t xml:space="preserve">B: Break </t>
        </r>
      </text>
    </comment>
    <comment ref="HZ16" authorId="0" shapeId="0">
      <text>
        <r>
          <rPr>
            <sz val="9"/>
            <color indexed="81"/>
            <rFont val="Tahoma"/>
            <family val="2"/>
          </rPr>
          <t xml:space="preserve">B: Break </t>
        </r>
      </text>
    </comment>
    <comment ref="AS21" authorId="0" shapeId="0">
      <text>
        <r>
          <rPr>
            <sz val="9"/>
            <color indexed="81"/>
            <rFont val="Tahoma"/>
            <family val="2"/>
          </rPr>
          <t xml:space="preserve">B: Break </t>
        </r>
      </text>
    </comment>
    <comment ref="EZ21" authorId="0" shapeId="0">
      <text>
        <r>
          <rPr>
            <sz val="9"/>
            <color indexed="81"/>
            <rFont val="Tahoma"/>
            <family val="2"/>
          </rPr>
          <t xml:space="preserve">B: Break </t>
        </r>
      </text>
    </comment>
    <comment ref="JJ22" authorId="0" shapeId="0">
      <text>
        <r>
          <rPr>
            <sz val="9"/>
            <color indexed="81"/>
            <rFont val="Tahoma"/>
            <family val="2"/>
          </rPr>
          <t xml:space="preserve">B: Break </t>
        </r>
      </text>
    </comment>
    <comment ref="Q70" authorId="0" shapeId="0">
      <text>
        <r>
          <rPr>
            <sz val="9"/>
            <color indexed="81"/>
            <rFont val="Tahoma"/>
            <family val="2"/>
          </rPr>
          <t xml:space="preserve">B: Break </t>
        </r>
      </text>
    </comment>
    <comment ref="Q181" authorId="0" shapeId="0">
      <text>
        <r>
          <rPr>
            <sz val="9"/>
            <color indexed="81"/>
            <rFont val="Tahoma"/>
            <family val="2"/>
          </rPr>
          <t xml:space="preserve">B: Break </t>
        </r>
      </text>
    </comment>
    <comment ref="L259" authorId="0" shapeId="0">
      <text>
        <r>
          <rPr>
            <sz val="9"/>
            <color indexed="81"/>
            <rFont val="Tahoma"/>
            <family val="2"/>
          </rPr>
          <t xml:space="preserve">B: Break </t>
        </r>
      </text>
    </comment>
    <comment ref="R295" authorId="0" shapeId="0">
      <text>
        <r>
          <rPr>
            <sz val="9"/>
            <color indexed="81"/>
            <rFont val="Tahoma"/>
            <family val="2"/>
          </rPr>
          <t xml:space="preserve">B: Break </t>
        </r>
      </text>
    </comment>
    <comment ref="C346" authorId="0" shapeId="0">
      <text>
        <r>
          <rPr>
            <sz val="9"/>
            <color indexed="81"/>
            <rFont val="Tahoma"/>
            <family val="2"/>
          </rPr>
          <t xml:space="preserve">B: Break </t>
        </r>
      </text>
    </comment>
  </commentList>
</comments>
</file>

<file path=xl/sharedStrings.xml><?xml version="1.0" encoding="utf-8"?>
<sst xmlns="http://schemas.openxmlformats.org/spreadsheetml/2006/main" count="1670" uniqueCount="551">
  <si>
    <t>Sorry, the query is too large to fit into the Excel cell. You will not be able to update your table with the .Stat Populator.</t>
  </si>
  <si>
    <t>Dataset:  Monthly Monetary and Financial Statistics (MEI)</t>
  </si>
  <si>
    <t>Subject</t>
  </si>
  <si>
    <t>Share Prices, Index</t>
  </si>
  <si>
    <t>Unit</t>
  </si>
  <si>
    <t>Index</t>
  </si>
  <si>
    <t>Frequency</t>
  </si>
  <si>
    <t>Monthly</t>
  </si>
  <si>
    <t>Time</t>
  </si>
  <si>
    <t>Jan-1974</t>
  </si>
  <si>
    <t>Feb-1974</t>
  </si>
  <si>
    <t>Mar-1974</t>
  </si>
  <si>
    <t>Apr-1974</t>
  </si>
  <si>
    <t>May-1974</t>
  </si>
  <si>
    <t>Jun-1974</t>
  </si>
  <si>
    <t>Jul-1974</t>
  </si>
  <si>
    <t>Aug-1974</t>
  </si>
  <si>
    <t>Sep-1974</t>
  </si>
  <si>
    <t>Oct-1974</t>
  </si>
  <si>
    <t>Nov-1974</t>
  </si>
  <si>
    <t>Dec-1974</t>
  </si>
  <si>
    <t>Jan-1975</t>
  </si>
  <si>
    <t>Feb-1975</t>
  </si>
  <si>
    <t>Mar-1975</t>
  </si>
  <si>
    <t>Apr-1975</t>
  </si>
  <si>
    <t>May-1975</t>
  </si>
  <si>
    <t>Jun-1975</t>
  </si>
  <si>
    <t>Jul-1975</t>
  </si>
  <si>
    <t>Aug-1975</t>
  </si>
  <si>
    <t>Sep-1975</t>
  </si>
  <si>
    <t>Oct-1975</t>
  </si>
  <si>
    <t>Nov-1975</t>
  </si>
  <si>
    <t>Dec-1975</t>
  </si>
  <si>
    <t>Jan-1976</t>
  </si>
  <si>
    <t>Feb-1976</t>
  </si>
  <si>
    <t>Mar-1976</t>
  </si>
  <si>
    <t>Apr-1976</t>
  </si>
  <si>
    <t>May-1976</t>
  </si>
  <si>
    <t>Jun-1976</t>
  </si>
  <si>
    <t>Jul-1976</t>
  </si>
  <si>
    <t>Aug-1976</t>
  </si>
  <si>
    <t>Sep-1976</t>
  </si>
  <si>
    <t>Oct-1976</t>
  </si>
  <si>
    <t>Nov-1976</t>
  </si>
  <si>
    <t>Dec-1976</t>
  </si>
  <si>
    <t>Jan-1977</t>
  </si>
  <si>
    <t>Feb-1977</t>
  </si>
  <si>
    <t>Mar-1977</t>
  </si>
  <si>
    <t>Apr-1977</t>
  </si>
  <si>
    <t>May-1977</t>
  </si>
  <si>
    <t>Jun-1977</t>
  </si>
  <si>
    <t>Jul-1977</t>
  </si>
  <si>
    <t>Aug-1977</t>
  </si>
  <si>
    <t>Sep-1977</t>
  </si>
  <si>
    <t>Oct-1977</t>
  </si>
  <si>
    <t>Nov-1977</t>
  </si>
  <si>
    <t>Dec-1977</t>
  </si>
  <si>
    <t>Jan-1978</t>
  </si>
  <si>
    <t>Feb-1978</t>
  </si>
  <si>
    <t>Mar-1978</t>
  </si>
  <si>
    <t>Apr-1978</t>
  </si>
  <si>
    <t>May-1978</t>
  </si>
  <si>
    <t>Jun-1978</t>
  </si>
  <si>
    <t>Jul-1978</t>
  </si>
  <si>
    <t>Aug-1978</t>
  </si>
  <si>
    <t>Sep-1978</t>
  </si>
  <si>
    <t>Oct-1978</t>
  </si>
  <si>
    <t>Nov-1978</t>
  </si>
  <si>
    <t>Dec-1978</t>
  </si>
  <si>
    <t>Jan-1979</t>
  </si>
  <si>
    <t>Feb-1979</t>
  </si>
  <si>
    <t>Mar-1979</t>
  </si>
  <si>
    <t>Apr-1979</t>
  </si>
  <si>
    <t>May-1979</t>
  </si>
  <si>
    <t>Jun-1979</t>
  </si>
  <si>
    <t>Jul-1979</t>
  </si>
  <si>
    <t>Aug-1979</t>
  </si>
  <si>
    <t>Sep-1979</t>
  </si>
  <si>
    <t>Oct-1979</t>
  </si>
  <si>
    <t>Nov-1979</t>
  </si>
  <si>
    <t>Dec-1979</t>
  </si>
  <si>
    <t>Jan-1980</t>
  </si>
  <si>
    <t>Feb-1980</t>
  </si>
  <si>
    <t>Mar-1980</t>
  </si>
  <si>
    <t>Apr-1980</t>
  </si>
  <si>
    <t>May-1980</t>
  </si>
  <si>
    <t>Jun-1980</t>
  </si>
  <si>
    <t>Jul-1980</t>
  </si>
  <si>
    <t>Aug-1980</t>
  </si>
  <si>
    <t>Sep-1980</t>
  </si>
  <si>
    <t>Oct-1980</t>
  </si>
  <si>
    <t>Nov-1980</t>
  </si>
  <si>
    <t>Dec-1980</t>
  </si>
  <si>
    <t>Jan-1981</t>
  </si>
  <si>
    <t>Feb-1981</t>
  </si>
  <si>
    <t>Mar-1981</t>
  </si>
  <si>
    <t>Apr-1981</t>
  </si>
  <si>
    <t>May-1981</t>
  </si>
  <si>
    <t>Jun-1981</t>
  </si>
  <si>
    <t>Jul-1981</t>
  </si>
  <si>
    <t>Aug-1981</t>
  </si>
  <si>
    <t>Sep-1981</t>
  </si>
  <si>
    <t>Oct-1981</t>
  </si>
  <si>
    <t>Nov-1981</t>
  </si>
  <si>
    <t>Dec-1981</t>
  </si>
  <si>
    <t>Jan-1982</t>
  </si>
  <si>
    <t>Feb-1982</t>
  </si>
  <si>
    <t>Mar-1982</t>
  </si>
  <si>
    <t>Apr-1982</t>
  </si>
  <si>
    <t>May-1982</t>
  </si>
  <si>
    <t>Jun-1982</t>
  </si>
  <si>
    <t>Jul-1982</t>
  </si>
  <si>
    <t>Aug-1982</t>
  </si>
  <si>
    <t>Sep-1982</t>
  </si>
  <si>
    <t>Oct-1982</t>
  </si>
  <si>
    <t>Nov-1982</t>
  </si>
  <si>
    <t>Dec-1982</t>
  </si>
  <si>
    <t>Jan-1983</t>
  </si>
  <si>
    <t>Feb-1983</t>
  </si>
  <si>
    <t>Mar-1983</t>
  </si>
  <si>
    <t>Apr-1983</t>
  </si>
  <si>
    <t>May-1983</t>
  </si>
  <si>
    <t>Jun-1983</t>
  </si>
  <si>
    <t>Jul-1983</t>
  </si>
  <si>
    <t>Aug-1983</t>
  </si>
  <si>
    <t>Sep-1983</t>
  </si>
  <si>
    <t>Oct-1983</t>
  </si>
  <si>
    <t>Nov-1983</t>
  </si>
  <si>
    <t>Dec-1983</t>
  </si>
  <si>
    <t>Jan-1984</t>
  </si>
  <si>
    <t>Feb-1984</t>
  </si>
  <si>
    <t>Mar-1984</t>
  </si>
  <si>
    <t>Apr-1984</t>
  </si>
  <si>
    <t>May-1984</t>
  </si>
  <si>
    <t>Jun-1984</t>
  </si>
  <si>
    <t>Jul-1984</t>
  </si>
  <si>
    <t>Aug-1984</t>
  </si>
  <si>
    <t>Sep-1984</t>
  </si>
  <si>
    <t>Oct-1984</t>
  </si>
  <si>
    <t>Nov-1984</t>
  </si>
  <si>
    <t>Dec-1984</t>
  </si>
  <si>
    <t>Jan-1985</t>
  </si>
  <si>
    <t>Feb-1985</t>
  </si>
  <si>
    <t>Mar-1985</t>
  </si>
  <si>
    <t>Apr-1985</t>
  </si>
  <si>
    <t>May-1985</t>
  </si>
  <si>
    <t>Jun-1985</t>
  </si>
  <si>
    <t>Jul-1985</t>
  </si>
  <si>
    <t>Aug-1985</t>
  </si>
  <si>
    <t>Sep-1985</t>
  </si>
  <si>
    <t>Oct-1985</t>
  </si>
  <si>
    <t>Nov-1985</t>
  </si>
  <si>
    <t>Dec-1985</t>
  </si>
  <si>
    <t>Jan-1986</t>
  </si>
  <si>
    <t>Feb-1986</t>
  </si>
  <si>
    <t>Mar-1986</t>
  </si>
  <si>
    <t>Apr-1986</t>
  </si>
  <si>
    <t>May-1986</t>
  </si>
  <si>
    <t>Jun-1986</t>
  </si>
  <si>
    <t>Jul-1986</t>
  </si>
  <si>
    <t>Aug-1986</t>
  </si>
  <si>
    <t>Sep-1986</t>
  </si>
  <si>
    <t>Oct-1986</t>
  </si>
  <si>
    <t>Nov-1986</t>
  </si>
  <si>
    <t>Dec-1986</t>
  </si>
  <si>
    <t>Jan-1987</t>
  </si>
  <si>
    <t>Feb-1987</t>
  </si>
  <si>
    <t>Mar-1987</t>
  </si>
  <si>
    <t>Apr-1987</t>
  </si>
  <si>
    <t>May-1987</t>
  </si>
  <si>
    <t>Jun-1987</t>
  </si>
  <si>
    <t>Jul-1987</t>
  </si>
  <si>
    <t>Aug-1987</t>
  </si>
  <si>
    <t>Sep-1987</t>
  </si>
  <si>
    <t>Oct-1987</t>
  </si>
  <si>
    <t>Nov-1987</t>
  </si>
  <si>
    <t>Dec-1987</t>
  </si>
  <si>
    <t>Jan-1988</t>
  </si>
  <si>
    <t>Feb-1988</t>
  </si>
  <si>
    <t>Mar-1988</t>
  </si>
  <si>
    <t>Apr-1988</t>
  </si>
  <si>
    <t>May-1988</t>
  </si>
  <si>
    <t>Jun-1988</t>
  </si>
  <si>
    <t>Jul-1988</t>
  </si>
  <si>
    <t>Aug-1988</t>
  </si>
  <si>
    <t>Sep-1988</t>
  </si>
  <si>
    <t>Oct-1988</t>
  </si>
  <si>
    <t>Nov-1988</t>
  </si>
  <si>
    <t>Dec-1988</t>
  </si>
  <si>
    <t>Jan-1989</t>
  </si>
  <si>
    <t>Feb-1989</t>
  </si>
  <si>
    <t>Mar-1989</t>
  </si>
  <si>
    <t>Apr-1989</t>
  </si>
  <si>
    <t>May-1989</t>
  </si>
  <si>
    <t>Jun-1989</t>
  </si>
  <si>
    <t>Jul-1989</t>
  </si>
  <si>
    <t>Aug-1989</t>
  </si>
  <si>
    <t>Sep-1989</t>
  </si>
  <si>
    <t>Oct-1989</t>
  </si>
  <si>
    <t>Nov-1989</t>
  </si>
  <si>
    <t>Dec-1989</t>
  </si>
  <si>
    <t>Jan-1990</t>
  </si>
  <si>
    <t>Feb-1990</t>
  </si>
  <si>
    <t>Mar-1990</t>
  </si>
  <si>
    <t>Apr-1990</t>
  </si>
  <si>
    <t>May-1990</t>
  </si>
  <si>
    <t>Jun-1990</t>
  </si>
  <si>
    <t>Jul-1990</t>
  </si>
  <si>
    <t>Aug-1990</t>
  </si>
  <si>
    <t>Sep-1990</t>
  </si>
  <si>
    <t>Oct-1990</t>
  </si>
  <si>
    <t>Nov-1990</t>
  </si>
  <si>
    <t>Dec-1990</t>
  </si>
  <si>
    <t>Jan-1991</t>
  </si>
  <si>
    <t>Feb-1991</t>
  </si>
  <si>
    <t>Mar-1991</t>
  </si>
  <si>
    <t>Apr-1991</t>
  </si>
  <si>
    <t>May-1991</t>
  </si>
  <si>
    <t>Jun-1991</t>
  </si>
  <si>
    <t>Jul-1991</t>
  </si>
  <si>
    <t>Aug-1991</t>
  </si>
  <si>
    <t>Sep-1991</t>
  </si>
  <si>
    <t>Oct-1991</t>
  </si>
  <si>
    <t>Nov-1991</t>
  </si>
  <si>
    <t>Dec-1991</t>
  </si>
  <si>
    <t>Jan-1992</t>
  </si>
  <si>
    <t>Feb-1992</t>
  </si>
  <si>
    <t>Mar-1992</t>
  </si>
  <si>
    <t>Apr-1992</t>
  </si>
  <si>
    <t>May-1992</t>
  </si>
  <si>
    <t>Jun-1992</t>
  </si>
  <si>
    <t>Jul-1992</t>
  </si>
  <si>
    <t>Aug-1992</t>
  </si>
  <si>
    <t>Sep-1992</t>
  </si>
  <si>
    <t>Oct-1992</t>
  </si>
  <si>
    <t>Nov-1992</t>
  </si>
  <si>
    <t>Dec-1992</t>
  </si>
  <si>
    <t>Jan-1993</t>
  </si>
  <si>
    <t>Feb-1993</t>
  </si>
  <si>
    <t>Mar-1993</t>
  </si>
  <si>
    <t>Apr-1993</t>
  </si>
  <si>
    <t>May-1993</t>
  </si>
  <si>
    <t>Jun-1993</t>
  </si>
  <si>
    <t>Jul-1993</t>
  </si>
  <si>
    <t>Aug-1993</t>
  </si>
  <si>
    <t>Sep-1993</t>
  </si>
  <si>
    <t>Oct-1993</t>
  </si>
  <si>
    <t>Nov-1993</t>
  </si>
  <si>
    <t>Dec-1993</t>
  </si>
  <si>
    <t>Jan-1994</t>
  </si>
  <si>
    <t>Feb-1994</t>
  </si>
  <si>
    <t>Mar-1994</t>
  </si>
  <si>
    <t>Apr-1994</t>
  </si>
  <si>
    <t>May-1994</t>
  </si>
  <si>
    <t>Jun-1994</t>
  </si>
  <si>
    <t>Jul-1994</t>
  </si>
  <si>
    <t>Aug-1994</t>
  </si>
  <si>
    <t>Sep-1994</t>
  </si>
  <si>
    <t>Oct-1994</t>
  </si>
  <si>
    <t>Nov-1994</t>
  </si>
  <si>
    <t>Dec-1994</t>
  </si>
  <si>
    <t>Jan-1995</t>
  </si>
  <si>
    <t>Feb-1995</t>
  </si>
  <si>
    <t>Mar-1995</t>
  </si>
  <si>
    <t>Apr-1995</t>
  </si>
  <si>
    <t>May-1995</t>
  </si>
  <si>
    <t>Jun-1995</t>
  </si>
  <si>
    <t>Jul-1995</t>
  </si>
  <si>
    <t>Aug-1995</t>
  </si>
  <si>
    <t>Sep-1995</t>
  </si>
  <si>
    <t>Oct-1995</t>
  </si>
  <si>
    <t>Nov-1995</t>
  </si>
  <si>
    <t>Dec-1995</t>
  </si>
  <si>
    <t>Jan-1996</t>
  </si>
  <si>
    <t>Feb-1996</t>
  </si>
  <si>
    <t>Mar-1996</t>
  </si>
  <si>
    <t>Apr-1996</t>
  </si>
  <si>
    <t>May-1996</t>
  </si>
  <si>
    <t>Jun-1996</t>
  </si>
  <si>
    <t>Jul-1996</t>
  </si>
  <si>
    <t>Aug-1996</t>
  </si>
  <si>
    <t>Sep-1996</t>
  </si>
  <si>
    <t>Oct-1996</t>
  </si>
  <si>
    <t>Nov-1996</t>
  </si>
  <si>
    <t>Dec-1996</t>
  </si>
  <si>
    <t>Jan-1997</t>
  </si>
  <si>
    <t>Feb-1997</t>
  </si>
  <si>
    <t>Mar-1997</t>
  </si>
  <si>
    <t>Apr-1997</t>
  </si>
  <si>
    <t>May-1997</t>
  </si>
  <si>
    <t>Jun-1997</t>
  </si>
  <si>
    <t>Jul-1997</t>
  </si>
  <si>
    <t>Aug-1997</t>
  </si>
  <si>
    <t>Sep-1997</t>
  </si>
  <si>
    <t>Oct-1997</t>
  </si>
  <si>
    <t>Nov-1997</t>
  </si>
  <si>
    <t>Dec-1997</t>
  </si>
  <si>
    <t>Jan-1998</t>
  </si>
  <si>
    <t>Feb-1998</t>
  </si>
  <si>
    <t>Mar-1998</t>
  </si>
  <si>
    <t>Apr-1998</t>
  </si>
  <si>
    <t>May-1998</t>
  </si>
  <si>
    <t>Jun-1998</t>
  </si>
  <si>
    <t>Jul-1998</t>
  </si>
  <si>
    <t>Aug-1998</t>
  </si>
  <si>
    <t>Sep-1998</t>
  </si>
  <si>
    <t>Oct-1998</t>
  </si>
  <si>
    <t>Nov-1998</t>
  </si>
  <si>
    <t>Dec-1998</t>
  </si>
  <si>
    <t>Jan-1999</t>
  </si>
  <si>
    <t>Feb-1999</t>
  </si>
  <si>
    <t>Mar-1999</t>
  </si>
  <si>
    <t>Apr-1999</t>
  </si>
  <si>
    <t>May-1999</t>
  </si>
  <si>
    <t>Jun-1999</t>
  </si>
  <si>
    <t>Jul-1999</t>
  </si>
  <si>
    <t>Aug-1999</t>
  </si>
  <si>
    <t>Sep-1999</t>
  </si>
  <si>
    <t>Oct-1999</t>
  </si>
  <si>
    <t>Nov-1999</t>
  </si>
  <si>
    <t>Dec-1999</t>
  </si>
  <si>
    <t>Jan-2000</t>
  </si>
  <si>
    <t>Feb-2000</t>
  </si>
  <si>
    <t>Mar-2000</t>
  </si>
  <si>
    <t>Apr-2000</t>
  </si>
  <si>
    <t>May-2000</t>
  </si>
  <si>
    <t>Jun-2000</t>
  </si>
  <si>
    <t>Jul-2000</t>
  </si>
  <si>
    <t>Aug-2000</t>
  </si>
  <si>
    <t>Sep-2000</t>
  </si>
  <si>
    <t>Oct-2000</t>
  </si>
  <si>
    <t>Nov-2000</t>
  </si>
  <si>
    <t>Dec-2000</t>
  </si>
  <si>
    <t>Jan-2001</t>
  </si>
  <si>
    <t>Feb-2001</t>
  </si>
  <si>
    <t>Mar-2001</t>
  </si>
  <si>
    <t>Apr-2001</t>
  </si>
  <si>
    <t>May-2001</t>
  </si>
  <si>
    <t>Jun-2001</t>
  </si>
  <si>
    <t>Jul-2001</t>
  </si>
  <si>
    <t>Aug-2001</t>
  </si>
  <si>
    <t>Sep-2001</t>
  </si>
  <si>
    <t>Oct-2001</t>
  </si>
  <si>
    <t>Nov-2001</t>
  </si>
  <si>
    <t>Dec-2001</t>
  </si>
  <si>
    <t>Jan-2002</t>
  </si>
  <si>
    <t>Feb-2002</t>
  </si>
  <si>
    <t>Mar-2002</t>
  </si>
  <si>
    <t>Apr-2002</t>
  </si>
  <si>
    <t>May-2002</t>
  </si>
  <si>
    <t>Jun-2002</t>
  </si>
  <si>
    <t>Jul-2002</t>
  </si>
  <si>
    <t>Aug-2002</t>
  </si>
  <si>
    <t>Sep-2002</t>
  </si>
  <si>
    <t>Oct-2002</t>
  </si>
  <si>
    <t>Nov-2002</t>
  </si>
  <si>
    <t>Dec-2002</t>
  </si>
  <si>
    <t>Jan-2003</t>
  </si>
  <si>
    <t>Feb-2003</t>
  </si>
  <si>
    <t>Mar-2003</t>
  </si>
  <si>
    <t>Apr-2003</t>
  </si>
  <si>
    <t>May-2003</t>
  </si>
  <si>
    <t>Jun-2003</t>
  </si>
  <si>
    <t>Jul-2003</t>
  </si>
  <si>
    <t>Aug-2003</t>
  </si>
  <si>
    <t>Sep-2003</t>
  </si>
  <si>
    <t>Oct-2003</t>
  </si>
  <si>
    <t>Nov-2003</t>
  </si>
  <si>
    <t>Dec-2003</t>
  </si>
  <si>
    <t>Jan-2004</t>
  </si>
  <si>
    <t>Feb-2004</t>
  </si>
  <si>
    <t>Mar-2004</t>
  </si>
  <si>
    <t>Apr-2004</t>
  </si>
  <si>
    <t>May-2004</t>
  </si>
  <si>
    <t>Jun-2004</t>
  </si>
  <si>
    <t>Jul-2004</t>
  </si>
  <si>
    <t>Aug-2004</t>
  </si>
  <si>
    <t>Sep-2004</t>
  </si>
  <si>
    <t>Oct-2004</t>
  </si>
  <si>
    <t>Nov-2004</t>
  </si>
  <si>
    <t>Dec-2004</t>
  </si>
  <si>
    <t>Jan-2005</t>
  </si>
  <si>
    <t>Feb-2005</t>
  </si>
  <si>
    <t>Mar-2005</t>
  </si>
  <si>
    <t>Apr-2005</t>
  </si>
  <si>
    <t>May-2005</t>
  </si>
  <si>
    <t>Jun-2005</t>
  </si>
  <si>
    <t>Jul-2005</t>
  </si>
  <si>
    <t>Aug-2005</t>
  </si>
  <si>
    <t>Sep-2005</t>
  </si>
  <si>
    <t>Oct-2005</t>
  </si>
  <si>
    <t>Nov-2005</t>
  </si>
  <si>
    <t>Dec-2005</t>
  </si>
  <si>
    <t>Jan-2006</t>
  </si>
  <si>
    <t>Feb-2006</t>
  </si>
  <si>
    <t>Mar-2006</t>
  </si>
  <si>
    <t>Apr-2006</t>
  </si>
  <si>
    <t>May-2006</t>
  </si>
  <si>
    <t>Jun-2006</t>
  </si>
  <si>
    <t>Jul-2006</t>
  </si>
  <si>
    <t>Aug-2006</t>
  </si>
  <si>
    <t>Sep-2006</t>
  </si>
  <si>
    <t>Oct-2006</t>
  </si>
  <si>
    <t>Nov-2006</t>
  </si>
  <si>
    <t>Dec-2006</t>
  </si>
  <si>
    <t>Jan-2007</t>
  </si>
  <si>
    <t>Feb-2007</t>
  </si>
  <si>
    <t>Mar-2007</t>
  </si>
  <si>
    <t>Apr-2007</t>
  </si>
  <si>
    <t>May-2007</t>
  </si>
  <si>
    <t>Jun-2007</t>
  </si>
  <si>
    <t>Jul-2007</t>
  </si>
  <si>
    <t>Aug-2007</t>
  </si>
  <si>
    <t>Sep-2007</t>
  </si>
  <si>
    <t>Oct-2007</t>
  </si>
  <si>
    <t>Nov-2007</t>
  </si>
  <si>
    <t>Dec-2007</t>
  </si>
  <si>
    <t>Jan-2008</t>
  </si>
  <si>
    <t>Feb-2008</t>
  </si>
  <si>
    <t>Mar-2008</t>
  </si>
  <si>
    <t>Apr-2008</t>
  </si>
  <si>
    <t>May-2008</t>
  </si>
  <si>
    <t>Jun-2008</t>
  </si>
  <si>
    <t>Jul-2008</t>
  </si>
  <si>
    <t>Aug-2008</t>
  </si>
  <si>
    <t>Sep-2008</t>
  </si>
  <si>
    <t>Oct-2008</t>
  </si>
  <si>
    <t>Nov-2008</t>
  </si>
  <si>
    <t>Dec-2008</t>
  </si>
  <si>
    <t>Jan-2009</t>
  </si>
  <si>
    <t>Feb-2009</t>
  </si>
  <si>
    <t>Mar-2009</t>
  </si>
  <si>
    <t>Apr-2009</t>
  </si>
  <si>
    <t>May-2009</t>
  </si>
  <si>
    <t>Jun-2009</t>
  </si>
  <si>
    <t>Jul-2009</t>
  </si>
  <si>
    <t>Aug-2009</t>
  </si>
  <si>
    <t>Sep-2009</t>
  </si>
  <si>
    <t>Oct-2009</t>
  </si>
  <si>
    <t>Nov-2009</t>
  </si>
  <si>
    <t>Dec-2009</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</si>
  <si>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</si>
  <si>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</si>
  <si>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</si>
  <si>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</si>
  <si>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</si>
  <si>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</si>
  <si>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</si>
  <si>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</si>
  <si>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</si>
  <si>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</si>
  <si>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</si>
  <si>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</si>
  <si>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</si>
  <si>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</si>
  <si>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</si>
  <si>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</si>
  <si>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</si>
  <si>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Jun-2011</t>
  </si>
  <si>
    <t>Jul-2011</t>
  </si>
  <si>
    <t>Aug-2011</t>
  </si>
  <si>
    <t>Sep-2011</t>
  </si>
  <si>
    <t>Oct-2011</t>
  </si>
  <si>
    <t>Nov-2011</t>
  </si>
  <si>
    <t>Dec-2011</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</si>
  <si>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</si>
  <si>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</si>
  <si>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</si>
  <si>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</si>
  <si>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</si>
  <si>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</si>
  <si>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</si>
  <si>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</si>
  <si>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</si>
  <si>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</si>
  <si>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</si>
  <si>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</si>
  <si>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</si>
  <si>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</si>
  <si>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</si>
  <si>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</si>
  <si>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</si>
  <si>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</si>
  <si>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Jul-2013</t>
  </si>
  <si>
    <t>Aug-2013</t>
  </si>
  <si>
    <t>Sep-2013</t>
  </si>
  <si>
    <t>Oct-2013</t>
  </si>
  <si>
    <t>Nov-2013</t>
  </si>
  <si>
    <t>Dec-2013</t>
  </si>
  <si>
    <t>Jan-2014</t>
  </si>
  <si>
    <t>Feb-2014</t>
  </si>
  <si>
    <t>Mar-2014</t>
  </si>
  <si>
    <t>Apr-2014</t>
  </si>
  <si>
    <t>May-2014</t>
  </si>
  <si>
    <t>Jun-2014</t>
  </si>
  <si>
    <t>Jul-2014</t>
  </si>
  <si>
    <t>Aug-2014</t>
  </si>
  <si>
    <t>Sep-2014</t>
  </si>
  <si>
    <t>Oct-2014</t>
  </si>
  <si>
    <t>Nov-2014</t>
  </si>
  <si>
    <t>Dec-2014</t>
  </si>
  <si>
    <t>Jan-2015</t>
  </si>
  <si>
    <t>Feb-2015</t>
  </si>
  <si>
    <t>Mar-2015</t>
  </si>
  <si>
    <t>Apr-2015</t>
  </si>
  <si>
    <t>May-2015</t>
  </si>
  <si>
    <t>Jun-2015</t>
  </si>
  <si>
    <t>Jul-2015</t>
  </si>
  <si>
    <t>Country</t>
  </si>
  <si>
    <t/>
  </si>
  <si>
    <t>Australia</t>
  </si>
  <si>
    <t>i</t>
  </si>
  <si>
    <t>Austria</t>
  </si>
  <si>
    <t>Belgium</t>
  </si>
  <si>
    <t>..</t>
  </si>
  <si>
    <t>Canada</t>
  </si>
  <si>
    <t>Denmark</t>
  </si>
  <si>
    <t>Finland</t>
  </si>
  <si>
    <t>France</t>
  </si>
  <si>
    <t>Germany</t>
  </si>
  <si>
    <t>Ireland</t>
  </si>
  <si>
    <t>Italy</t>
  </si>
  <si>
    <t>Japan</t>
  </si>
  <si>
    <t>Netherlands</t>
  </si>
  <si>
    <t>New Zealand</t>
  </si>
  <si>
    <t>Norway</t>
  </si>
  <si>
    <t>Spain</t>
  </si>
  <si>
    <t>Sweden</t>
  </si>
  <si>
    <t>Switzerland</t>
  </si>
  <si>
    <t>United Kingdom</t>
  </si>
  <si>
    <t>United States</t>
  </si>
  <si>
    <t>Data extracted on 08 Aug 2015 14:23 UTC (GMT) from OECD.Stat</t>
  </si>
  <si>
    <t>Legend:</t>
  </si>
  <si>
    <t>B:</t>
  </si>
  <si>
    <t>Break</t>
  </si>
  <si>
    <t>http://stats.oecd.org/OECDStat_Metadata/ShowMetadata.ashx?Dataset=MEI_FIN&amp;Coords=%5bSUBJECT%5d.%5bSP%5d&amp;ShowOnWeb=true&amp;Lang=en</t>
  </si>
  <si>
    <t>OECD Information</t>
  </si>
  <si>
    <r>
      <t>The Main Economic Indicator share indices are targeted to be</t>
    </r>
    <r>
      <rPr>
        <b/>
        <sz val="10"/>
        <rFont val="Arial"/>
        <family val="2"/>
      </rPr>
      <t xml:space="preserve"> national, all-share or broad, price indices and use the closing daily values for the monthly data, normally expressed as simple arithmetic averages of the daily data. What each share price index measures is determined by its construction. </t>
    </r>
    <r>
      <rPr>
        <sz val="10"/>
        <rFont val="Arial"/>
        <family val="2"/>
      </rPr>
      <t xml:space="preserve">A major distinction is between a price index, which measures changes in the market capitalisation of the basket of shares in the index, and a return index, which adds on to the price index the value of dividend payments (and assumes they are reinvested in the same stocks). A price index measures how the value of the stocks in the index is changing, a return index tells the investor what their “return” is, i.e. how much money they would make as a result of investing in that basket of shares. Other terms for “return” are “performance” and “accumulation”. 
Other components that determine what an index measures are: Geographic coverage, Market coverage, Sector coverage, Threshold for inclusion in the basket, and Corrections for “anomalies” (e.g. splits, market consolidations). There are literally thousands of stock market indices available world-wide because indices are tailored to meet the specific needs of investors and other market observers. They may cover specific industries (e.g. engineering goods), sectors (e.g. telecom, energy or health care), whole markets (e.g. all shares indices) and may be local, national, multinational or even global. They can be calculated and distributed as frequently as on a “real-time” basis of every few minutes but are at least available on a daily basis. In recent years there has been a tendency for stock exchanges to co-operate on index methodology with major financial houses such as Standard &amp; Poor’s, FTSE, Dow-Jones. When an agency sponsors index calculation, its name is often included in the official index name. The statistical methodologies used to calculate the indices are well developed. 
The compiling agency usually makes detailed information available on its website. Links are included in the country/subject texts where available. Investment in ICT has largely eliminated the need for physical proximity for trading, and the trend is now for markets to merge cross-nationally (e.g. Euronext). </t>
    </r>
  </si>
  <si>
    <r>
      <rPr>
        <b/>
        <sz val="10"/>
        <rFont val="Arial"/>
        <family val="2"/>
      </rPr>
      <t>Share price indices are usually calculated by the stock exchange</t>
    </r>
    <r>
      <rPr>
        <sz val="10"/>
        <rFont val="Arial"/>
        <family val="2"/>
      </rPr>
      <t xml:space="preserve">, although occasionally agencies such as central banks will compile them.
The Financial Statistics dataset contains predominantly monthly statistics, and associated statistical methodological information, for the 34 OECD member countries and some selected other countries.
The dataset itself contains financial statistics on 4 separate subjects: Monetary Aggregates, Interest Rates, Exchange Rates, and Share Prices. The data series presented within these subjects have been chosen as the </t>
    </r>
    <r>
      <rPr>
        <b/>
        <sz val="10"/>
        <rFont val="Arial"/>
        <family val="2"/>
      </rPr>
      <t xml:space="preserve">most relevant financial statistics for which comparable data across countries is available. In all cases a lot of effort has been made to ensure that the data are internationally comparable across all countries presented and that all the subjects have good historical time-series’ data to aid with analysis. </t>
    </r>
    <r>
      <rPr>
        <sz val="10"/>
        <rFont val="Arial"/>
        <family val="2"/>
      </rPr>
      <t>All data are available monthly, and are presented as either an index (where the year 2010 is the base year) or as a level depending on which measure is seen as the most appropriate and/or useful in the economic analysis context.</t>
    </r>
  </si>
  <si>
    <t>http://stats.oecd.org/OECDStat_Metadata/ShowMetadata.ashx?Dataset=MEI_FIN&amp;Lang=en&amp;Coords=[SUBJECT].[SP]</t>
  </si>
  <si>
    <t>OECD: Finance --&gt; Monthly Financial Statistics --&gt; share Prices</t>
  </si>
  <si>
    <r>
      <rPr>
        <b/>
        <sz val="10"/>
        <rFont val="Arial"/>
        <family val="2"/>
      </rPr>
      <t>Share Price Index</t>
    </r>
    <r>
      <rPr>
        <sz val="10"/>
        <rFont val="Arial"/>
        <family val="2"/>
      </rPr>
      <t>: Prices of common shares of companies traded on national or foreign stock exchanges.</t>
    </r>
  </si>
  <si>
    <t>Find Data:</t>
  </si>
  <si>
    <t>Total</t>
  </si>
  <si>
    <t>Growth</t>
  </si>
  <si>
    <t>Average</t>
  </si>
  <si>
    <r>
      <t xml:space="preserve">Because a stock market’s valuation reflects investors’ confidence in it and therefore captures perceptions about its future viability, share prices indices have a strong forward-looking component. For this reason, and because the speed with which they are calculated and published means they are available immediately after the end of the reference period, they are frequently used in the construction of forward-looking indicators. Although primarily </t>
    </r>
    <r>
      <rPr>
        <b/>
        <sz val="10"/>
        <rFont val="Arial"/>
        <family val="2"/>
      </rPr>
      <t xml:space="preserve">designed as measurements of market performance for use by individual investors and investment fund managers, share price indices are also used as indicators of economic activity by business and government analysts. </t>
    </r>
    <r>
      <rPr>
        <sz val="10"/>
        <rFont val="Arial"/>
        <family val="2"/>
      </rPr>
      <t xml:space="preserve">
</t>
    </r>
    <r>
      <rPr>
        <b/>
        <sz val="10"/>
        <rFont val="Arial"/>
        <family val="2"/>
      </rPr>
      <t>They also have a crucial role as a component in the construction of the CLIs series. Leading indicators are aggregate time series displaying a reasonably consistent advance relationship with a reference series measuring the economic cycle of a country, usually the index of industrial production</t>
    </r>
    <r>
      <rPr>
        <sz val="10"/>
        <rFont val="Arial"/>
        <family val="2"/>
      </rPr>
      <t xml:space="preserve">. Will indices continue to play a significant role as economic activity indicators? As movement towards liberalization and harmonization of stock exchange activity gains momentum, trading in London may influence, say, the opening trading of the Tokyo exchange and thus the Tokyo index. Such price changes are still the result of a change in investors’ views. </t>
    </r>
  </si>
  <si>
    <r>
      <rPr>
        <b/>
        <sz val="10"/>
        <rFont val="Arial"/>
        <family val="2"/>
      </rPr>
      <t xml:space="preserve">Note: </t>
    </r>
    <r>
      <rPr>
        <sz val="10"/>
        <rFont val="Arial"/>
      </rPr>
      <t xml:space="preserve">For some countries older data was missing. For instance, Denmark has no OECD data for the Share Price Index  until April 1985.  
To find a solution for that problem I had to find a way to recreate missing values for older data for certain countries. Hence,  I calculated the avg. monthly growth rate (for the data available) of the affected countries share price index and then backward calculated the index for the missing data (by using the avg. monthly growth rate). </t>
    </r>
  </si>
  <si>
    <t>Note: Since some countries in sample don't have stock market return data available for a few years in the beginning of the sample time-period, these countries will not be included in the global portfolio. Hence, they don't get a weighting assigned until portfolio return data is available. For example, Canada does not have portfolio return data available until 1977, therefore Canada does not have a weighting assigned until January 1977. As a result, the OECD-based country weightings are adjusted for the availability of return data.</t>
  </si>
  <si>
    <r>
      <rPr>
        <b/>
        <sz val="10"/>
        <rFont val="Arial"/>
        <family val="2"/>
      </rPr>
      <t>Note:</t>
    </r>
    <r>
      <rPr>
        <sz val="10"/>
        <rFont val="Arial"/>
        <family val="2"/>
      </rPr>
      <t xml:space="preserve"> Since some countries in sample don't have stock market return data available for a few years in the beginning of the sample time-period, these countries will not be included in the global portfolio. Hence, they don't get a weighting assigned until portfolio return data is available. For example, Canada does not have portfolio return data available until 1977, therefore Canada does not have a weighting assigned until January 1977. As a result, the OECD-based country weightings are adjusted for the availability of return data.</t>
    </r>
  </si>
  <si>
    <t>OECD - Share Price Index - Country Weightings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</si>
</sst>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00"/>
    <numFmt numFmtId="166" formatCode="0.000"/>
    <numFmt numFmtId="167" formatCode="#,##0.000"/>
  </numFmts>
  <fonts count="31" x14ac:knownFonts="1">
    <font>
      <sz val="10"/>
      <name val="Arial"/>
    </font>
    <font>
      <sz val="11"/>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8"/>
      <name val="Verdana"/>
      <family val="2"/>
    </font>
    <font>
      <u/>
      <sz val="8"/>
      <name val="Verdana"/>
      <family val="2"/>
    </font>
    <font>
      <b/>
      <sz val="8"/>
      <name val="Verdana"/>
      <family val="2"/>
    </font>
    <font>
      <sz val="8"/>
      <color indexed="9"/>
      <name val="Verdana"/>
      <family val="2"/>
    </font>
    <font>
      <u/>
      <sz val="8"/>
      <color indexed="9"/>
      <name val="Verdana"/>
      <family val="2"/>
    </font>
    <font>
      <b/>
      <sz val="8"/>
      <color indexed="9"/>
      <name val="Verdana"/>
      <family val="2"/>
    </font>
    <font>
      <sz val="8"/>
      <name val="Arial"/>
      <family val="2"/>
    </font>
    <font>
      <b/>
      <u/>
      <sz val="9"/>
      <color indexed="18"/>
      <name val="Verdana"/>
      <family val="2"/>
    </font>
    <font>
      <b/>
      <sz val="9"/>
      <color indexed="10"/>
      <name val="Courier New"/>
      <family val="3"/>
    </font>
    <font>
      <u/>
      <sz val="10"/>
      <color theme="10"/>
      <name val="Arial"/>
      <family val="2"/>
    </font>
    <font>
      <b/>
      <sz val="10"/>
      <name val="Arial"/>
      <family val="2"/>
    </font>
    <font>
      <sz val="10"/>
      <name val="Arial"/>
      <family val="2"/>
    </font>
    <font>
      <sz val="9"/>
      <color indexed="81"/>
      <name val="Tahoma"/>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973BD"/>
        <bgColor indexed="64"/>
      </patternFill>
    </fill>
    <fill>
      <patternFill patternType="solid">
        <fgColor rgb="FF00A1E3"/>
        <bgColor indexed="64"/>
      </patternFill>
    </fill>
    <fill>
      <patternFill patternType="solid">
        <fgColor rgb="FFC4D8ED"/>
        <bgColor indexed="64"/>
      </patternFill>
    </fill>
    <fill>
      <patternFill patternType="mediumGray">
        <fgColor rgb="FFC0C0C0"/>
        <bgColor rgb="FFFFFFFF"/>
      </patternFill>
    </fill>
    <fill>
      <patternFill patternType="solid">
        <fgColor rgb="FFF0F8FF"/>
        <bgColor indexed="64"/>
      </patternFill>
    </fill>
    <fill>
      <patternFill patternType="solid">
        <fgColor rgb="FF92D050"/>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rgb="FFC0C0C0"/>
      </left>
      <right/>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right/>
      <top/>
      <bottom style="thin">
        <color indexed="64"/>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theme="1"/>
      </right>
      <top style="medium">
        <color auto="1"/>
      </top>
      <bottom style="medium">
        <color auto="1"/>
      </bottom>
      <diagonal/>
    </border>
    <border>
      <left style="thin">
        <color auto="1"/>
      </left>
      <right style="thin">
        <color theme="1"/>
      </right>
      <top/>
      <bottom/>
      <diagonal/>
    </border>
    <border>
      <left/>
      <right/>
      <top/>
      <bottom style="medium">
        <color auto="1"/>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7" fillId="0" borderId="0" applyNumberFormat="0" applyFill="0" applyBorder="0" applyAlignment="0" applyProtection="0"/>
  </cellStyleXfs>
  <cellXfs count="62">
    <xf numFmtId="0" fontId="0" fillId="0" borderId="0" xfId="0"/>
    <xf numFmtId="0" fontId="24" fillId="0" borderId="10" xfId="0" applyFont="1" applyBorder="1"/>
    <xf numFmtId="0" fontId="25" fillId="0" borderId="10" xfId="0" applyFont="1" applyBorder="1" applyAlignment="1">
      <alignment horizontal="left" wrapText="1"/>
    </xf>
    <xf numFmtId="0" fontId="21" fillId="34" borderId="10" xfId="0" applyFont="1" applyFill="1" applyBorder="1" applyAlignment="1">
      <alignment horizontal="center" vertical="top" wrapText="1"/>
    </xf>
    <xf numFmtId="0" fontId="20" fillId="35" borderId="10" xfId="0" applyFont="1" applyFill="1" applyBorder="1" applyAlignment="1">
      <alignment wrapText="1"/>
    </xf>
    <xf numFmtId="0" fontId="26" fillId="36" borderId="10" xfId="0" applyFont="1" applyFill="1" applyBorder="1" applyAlignment="1">
      <alignment horizontal="center"/>
    </xf>
    <xf numFmtId="0" fontId="18" fillId="35" borderId="10" xfId="0" applyFont="1" applyFill="1" applyBorder="1" applyAlignment="1">
      <alignment vertical="top" wrapText="1"/>
    </xf>
    <xf numFmtId="0" fontId="24" fillId="0" borderId="10" xfId="0" applyNumberFormat="1" applyFont="1" applyBorder="1" applyAlignment="1">
      <alignment horizontal="right"/>
    </xf>
    <xf numFmtId="0" fontId="24" fillId="37" borderId="10" xfId="0" applyNumberFormat="1" applyFont="1" applyFill="1" applyBorder="1" applyAlignment="1">
      <alignment horizontal="right"/>
    </xf>
    <xf numFmtId="0" fontId="19" fillId="35" borderId="10" xfId="0" applyFont="1" applyFill="1" applyBorder="1" applyAlignment="1">
      <alignment vertical="top" wrapText="1"/>
    </xf>
    <xf numFmtId="0" fontId="19" fillId="0" borderId="0" xfId="0" applyFont="1" applyAlignment="1">
      <alignment horizontal="left"/>
    </xf>
    <xf numFmtId="0" fontId="18" fillId="0" borderId="0" xfId="0" applyFont="1" applyAlignment="1">
      <alignment horizontal="left"/>
    </xf>
    <xf numFmtId="0" fontId="20" fillId="0" borderId="0" xfId="0" applyFont="1" applyAlignment="1">
      <alignment horizontal="left"/>
    </xf>
    <xf numFmtId="10" fontId="0" fillId="0" borderId="0" xfId="1" applyNumberFormat="1" applyFont="1"/>
    <xf numFmtId="0" fontId="27" fillId="0" borderId="0" xfId="43"/>
    <xf numFmtId="0" fontId="28" fillId="0" borderId="0" xfId="0" applyFont="1"/>
    <xf numFmtId="0" fontId="0" fillId="0" borderId="0" xfId="0" applyBorder="1"/>
    <xf numFmtId="0" fontId="25" fillId="0" borderId="12" xfId="0" applyFont="1" applyBorder="1" applyAlignment="1">
      <alignment horizontal="left" wrapText="1"/>
    </xf>
    <xf numFmtId="0" fontId="29" fillId="0" borderId="0" xfId="0" applyFont="1"/>
    <xf numFmtId="0" fontId="18" fillId="35" borderId="11" xfId="0" applyFont="1" applyFill="1" applyBorder="1" applyAlignment="1">
      <alignment vertical="top" wrapText="1"/>
    </xf>
    <xf numFmtId="3" fontId="0" fillId="0" borderId="0" xfId="1" applyNumberFormat="1" applyFont="1"/>
    <xf numFmtId="164" fontId="24" fillId="0" borderId="10" xfId="0" applyNumberFormat="1" applyFont="1" applyBorder="1" applyAlignment="1">
      <alignment horizontal="right"/>
    </xf>
    <xf numFmtId="165" fontId="24" fillId="0" borderId="10" xfId="0" applyNumberFormat="1" applyFont="1" applyBorder="1" applyAlignment="1">
      <alignment horizontal="right"/>
    </xf>
    <xf numFmtId="166" fontId="24" fillId="0" borderId="10" xfId="0" applyNumberFormat="1" applyFont="1" applyBorder="1" applyAlignment="1">
      <alignment horizontal="right"/>
    </xf>
    <xf numFmtId="167" fontId="0" fillId="0" borderId="0" xfId="1" applyNumberFormat="1" applyFont="1"/>
    <xf numFmtId="167" fontId="0" fillId="0" borderId="0" xfId="0" applyNumberFormat="1"/>
    <xf numFmtId="164" fontId="0" fillId="0" borderId="0" xfId="0" applyNumberFormat="1"/>
    <xf numFmtId="10" fontId="0" fillId="0" borderId="0" xfId="1" applyNumberFormat="1" applyFont="1" applyFill="1"/>
    <xf numFmtId="0" fontId="28" fillId="0" borderId="15" xfId="0" applyFont="1" applyBorder="1"/>
    <xf numFmtId="10" fontId="0" fillId="0" borderId="0" xfId="0" applyNumberFormat="1"/>
    <xf numFmtId="0" fontId="23" fillId="34" borderId="12" xfId="0" applyFont="1" applyFill="1" applyBorder="1" applyAlignment="1">
      <alignment horizontal="right" vertical="center" wrapText="1"/>
    </xf>
    <xf numFmtId="0" fontId="23" fillId="34" borderId="13" xfId="0" applyFont="1" applyFill="1" applyBorder="1" applyAlignment="1">
      <alignment horizontal="right" vertical="center" wrapText="1"/>
    </xf>
    <xf numFmtId="0" fontId="29" fillId="0" borderId="0" xfId="0" applyFont="1" applyAlignment="1">
      <alignment horizontal="center" wrapText="1"/>
    </xf>
    <xf numFmtId="0" fontId="0" fillId="0" borderId="0" xfId="0" applyAlignment="1">
      <alignment horizontal="center" wrapText="1"/>
    </xf>
    <xf numFmtId="0" fontId="23" fillId="33" borderId="12" xfId="0" applyFont="1" applyFill="1" applyBorder="1" applyAlignment="1">
      <alignment horizontal="right" vertical="top" wrapText="1"/>
    </xf>
    <xf numFmtId="0" fontId="23" fillId="33" borderId="13" xfId="0" applyFont="1" applyFill="1" applyBorder="1" applyAlignment="1">
      <alignment horizontal="right" vertical="top" wrapText="1"/>
    </xf>
    <xf numFmtId="0" fontId="22" fillId="33" borderId="12" xfId="0" applyFont="1" applyFill="1" applyBorder="1" applyAlignment="1">
      <alignment vertical="top" wrapText="1"/>
    </xf>
    <xf numFmtId="0" fontId="22" fillId="33" borderId="14" xfId="0" applyFont="1" applyFill="1" applyBorder="1" applyAlignment="1">
      <alignment vertical="top" wrapText="1"/>
    </xf>
    <xf numFmtId="0" fontId="22" fillId="33" borderId="13" xfId="0" applyFont="1" applyFill="1" applyBorder="1" applyAlignment="1">
      <alignment vertical="top" wrapText="1"/>
    </xf>
    <xf numFmtId="0" fontId="21" fillId="33" borderId="12" xfId="0" applyFont="1" applyFill="1" applyBorder="1" applyAlignment="1">
      <alignment vertical="top" wrapText="1"/>
    </xf>
    <xf numFmtId="0" fontId="21" fillId="33" borderId="14" xfId="0" applyFont="1" applyFill="1" applyBorder="1" applyAlignment="1">
      <alignment vertical="top" wrapText="1"/>
    </xf>
    <xf numFmtId="0" fontId="21" fillId="33" borderId="13" xfId="0" applyFont="1" applyFill="1" applyBorder="1" applyAlignment="1">
      <alignment vertical="top" wrapText="1"/>
    </xf>
    <xf numFmtId="0" fontId="21" fillId="34" borderId="12" xfId="0" applyFont="1" applyFill="1" applyBorder="1" applyAlignment="1">
      <alignment horizontal="center" vertical="top" wrapText="1"/>
    </xf>
    <xf numFmtId="0" fontId="21" fillId="34" borderId="14" xfId="0" applyFont="1" applyFill="1" applyBorder="1" applyAlignment="1">
      <alignment horizontal="center" vertical="top" wrapText="1"/>
    </xf>
    <xf numFmtId="0" fontId="21" fillId="34" borderId="13" xfId="0" applyFont="1" applyFill="1" applyBorder="1" applyAlignment="1">
      <alignment horizontal="center" vertical="top" wrapText="1"/>
    </xf>
    <xf numFmtId="0" fontId="0" fillId="0" borderId="0" xfId="0" applyFill="1"/>
    <xf numFmtId="0" fontId="29" fillId="38" borderId="0" xfId="0" applyFont="1" applyFill="1" applyAlignment="1">
      <alignment horizontal="center" vertical="center" wrapText="1"/>
    </xf>
    <xf numFmtId="0" fontId="0" fillId="38" borderId="0" xfId="0" applyFill="1" applyAlignment="1">
      <alignment horizontal="center" vertical="center" wrapText="1"/>
    </xf>
    <xf numFmtId="0" fontId="0" fillId="39" borderId="0" xfId="0" applyFill="1"/>
    <xf numFmtId="0" fontId="29" fillId="39" borderId="0" xfId="0" applyFont="1" applyFill="1" applyAlignment="1">
      <alignment horizontal="center" vertical="center" wrapText="1"/>
    </xf>
    <xf numFmtId="0" fontId="0" fillId="39" borderId="16" xfId="0" applyFill="1" applyBorder="1"/>
    <xf numFmtId="0" fontId="0" fillId="39" borderId="17" xfId="0" applyFill="1" applyBorder="1"/>
    <xf numFmtId="10" fontId="0" fillId="39" borderId="20" xfId="1" applyNumberFormat="1" applyFont="1" applyFill="1" applyBorder="1"/>
    <xf numFmtId="10" fontId="0" fillId="39" borderId="21" xfId="1" applyNumberFormat="1" applyFont="1" applyFill="1" applyBorder="1"/>
    <xf numFmtId="10" fontId="0" fillId="39" borderId="23" xfId="1" applyNumberFormat="1" applyFont="1" applyFill="1" applyBorder="1"/>
    <xf numFmtId="0" fontId="28" fillId="39" borderId="24" xfId="0" applyFont="1" applyFill="1" applyBorder="1" applyAlignment="1">
      <alignment horizontal="center" vertical="center" wrapText="1"/>
    </xf>
    <xf numFmtId="10" fontId="0" fillId="39" borderId="20" xfId="1" applyNumberFormat="1" applyFont="1" applyFill="1" applyBorder="1" applyAlignment="1">
      <alignment horizontal="center" vertical="center"/>
    </xf>
    <xf numFmtId="10" fontId="0" fillId="39" borderId="21" xfId="1" applyNumberFormat="1" applyFont="1" applyFill="1" applyBorder="1" applyAlignment="1">
      <alignment horizontal="center" vertical="center"/>
    </xf>
    <xf numFmtId="10" fontId="0" fillId="39" borderId="23" xfId="1" applyNumberFormat="1" applyFont="1" applyFill="1" applyBorder="1" applyAlignment="1">
      <alignment horizontal="center" vertical="center"/>
    </xf>
    <xf numFmtId="0" fontId="28" fillId="39" borderId="18" xfId="0" applyFont="1" applyFill="1" applyBorder="1" applyAlignment="1">
      <alignment horizontal="center" vertical="center" wrapText="1"/>
    </xf>
    <xf numFmtId="0" fontId="28" fillId="39" borderId="19" xfId="0" applyFont="1" applyFill="1" applyBorder="1" applyAlignment="1">
      <alignment horizontal="center" vertical="center" wrapText="1"/>
    </xf>
    <xf numFmtId="0" fontId="28" fillId="39" borderId="22" xfId="0" applyFont="1" applyFill="1" applyBorder="1" applyAlignment="1">
      <alignment horizontal="center"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ustomBuiltin="1"/>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ats.oecd.org/OECDStat_Metadata/ShowMetadata.ashx?Dataset=MEI_FIN&amp;Coords=%5b%5bSUBJECT%5d.%5bSP%5d%2c%5bLOCATION%5d.%5bFIN%5d%5d&amp;ShowOnWeb=true&amp;Lang=en" TargetMode="External"/><Relationship Id="rId13" Type="http://schemas.openxmlformats.org/officeDocument/2006/relationships/hyperlink" Target="http://stats.oecd.org/OECDStat_Metadata/ShowMetadata.ashx?Dataset=MEI_FIN&amp;Coords=%5b%5bSUBJECT%5d.%5bSP%5d%2c%5bLOCATION%5d.%5bITA%5d%5d&amp;ShowOnWeb=true&amp;Lang=en" TargetMode="External"/><Relationship Id="rId18" Type="http://schemas.openxmlformats.org/officeDocument/2006/relationships/hyperlink" Target="http://stats.oecd.org/OECDStat_Metadata/ShowMetadata.ashx?Dataset=MEI_FIN&amp;Coords=%5b%5bSUBJECT%5d.%5bSP%5d%2c%5bLOCATION%5d.%5bESP%5d%5d&amp;ShowOnWeb=true&amp;Lang=en" TargetMode="External"/><Relationship Id="rId26" Type="http://schemas.openxmlformats.org/officeDocument/2006/relationships/printerSettings" Target="../printerSettings/printerSettings1.bin"/><Relationship Id="rId3" Type="http://schemas.openxmlformats.org/officeDocument/2006/relationships/hyperlink" Target="http://stats.oecd.org/OECDStat_Metadata/ShowMetadata.ashx?Dataset=MEI_FIN&amp;Coords=%5b%5bSUBJECT%5d.%5bSP%5d%2c%5bLOCATION%5d.%5bAUS%5d%5d&amp;ShowOnWeb=true&amp;Lang=en" TargetMode="External"/><Relationship Id="rId21" Type="http://schemas.openxmlformats.org/officeDocument/2006/relationships/hyperlink" Target="http://stats.oecd.org/OECDStat_Metadata/ShowMetadata.ashx?Dataset=MEI_FIN&amp;Coords=%5b%5bSUBJECT%5d.%5bSP%5d%2c%5bLOCATION%5d.%5bGBR%5d%5d&amp;ShowOnWeb=true&amp;Lang=en" TargetMode="External"/><Relationship Id="rId7" Type="http://schemas.openxmlformats.org/officeDocument/2006/relationships/hyperlink" Target="http://stats.oecd.org/OECDStat_Metadata/ShowMetadata.ashx?Dataset=MEI_FIN&amp;Coords=%5b%5bSUBJECT%5d.%5bSP%5d%2c%5bLOCATION%5d.%5bDNK%5d%5d&amp;ShowOnWeb=true&amp;Lang=en" TargetMode="External"/><Relationship Id="rId12" Type="http://schemas.openxmlformats.org/officeDocument/2006/relationships/hyperlink" Target="http://stats.oecd.org/OECDStat_Metadata/ShowMetadata.ashx?Dataset=MEI_FIN&amp;Coords=%5b%5bSUBJECT%5d.%5bSP%5d%2c%5bLOCATION%5d.%5bIRL%5d%5d&amp;ShowOnWeb=true&amp;Lang=en" TargetMode="External"/><Relationship Id="rId17" Type="http://schemas.openxmlformats.org/officeDocument/2006/relationships/hyperlink" Target="http://stats.oecd.org/OECDStat_Metadata/ShowMetadata.ashx?Dataset=MEI_FIN&amp;Coords=%5b%5bSUBJECT%5d.%5bSP%5d%2c%5bLOCATION%5d.%5bNOR%5d%5d&amp;ShowOnWeb=true&amp;Lang=en" TargetMode="External"/><Relationship Id="rId25" Type="http://schemas.openxmlformats.org/officeDocument/2006/relationships/hyperlink" Target="http://stats.oecd.org/OECDStat_Metadata/ShowMetadata.ashx?Dataset=MEI_FIN&amp;Coords=%5bSUBJECT%5d.%5bSP%5d&amp;ShowOnWeb=true&amp;Lang=en" TargetMode="External"/><Relationship Id="rId2" Type="http://schemas.openxmlformats.org/officeDocument/2006/relationships/hyperlink" Target="http://stats.oecd.org/OECDStat_Metadata/ShowMetadata.ashx?Dataset=MEI_FIN&amp;Coords=%5bSUBJECT%5d.%5bSP%5d&amp;ShowOnWeb=true&amp;Lang=en" TargetMode="External"/><Relationship Id="rId16" Type="http://schemas.openxmlformats.org/officeDocument/2006/relationships/hyperlink" Target="http://stats.oecd.org/OECDStat_Metadata/ShowMetadata.ashx?Dataset=MEI_FIN&amp;Coords=%5b%5bSUBJECT%5d.%5bSP%5d%2c%5bLOCATION%5d.%5bNZL%5d%5d&amp;ShowOnWeb=true&amp;Lang=en" TargetMode="External"/><Relationship Id="rId20" Type="http://schemas.openxmlformats.org/officeDocument/2006/relationships/hyperlink" Target="http://stats.oecd.org/OECDStat_Metadata/ShowMetadata.ashx?Dataset=MEI_FIN&amp;Coords=%5b%5bSUBJECT%5d.%5bSP%5d%2c%5bLOCATION%5d.%5bCHE%5d%5d&amp;ShowOnWeb=true&amp;Lang=en" TargetMode="External"/><Relationship Id="rId1" Type="http://schemas.openxmlformats.org/officeDocument/2006/relationships/hyperlink" Target="http://stats.oecd.org/OECDStat_Metadata/ShowMetadata.ashx?Dataset=MEI_FIN&amp;ShowOnWeb=true&amp;Lang=en" TargetMode="External"/><Relationship Id="rId6" Type="http://schemas.openxmlformats.org/officeDocument/2006/relationships/hyperlink" Target="http://stats.oecd.org/OECDStat_Metadata/ShowMetadata.ashx?Dataset=MEI_FIN&amp;Coords=%5b%5bSUBJECT%5d.%5bSP%5d%2c%5bLOCATION%5d.%5bCAN%5d%5d&amp;ShowOnWeb=true&amp;Lang=en" TargetMode="External"/><Relationship Id="rId11" Type="http://schemas.openxmlformats.org/officeDocument/2006/relationships/hyperlink" Target="http://stats.oecd.org/OECDStat_Metadata/ShowMetadata.ashx?Dataset=MEI_FIN&amp;Coords=%5b%5bSUBJECT%5d.%5bSP%5d%2c%5bLOCATION%5d.%5bDEU%5d%5d&amp;ShowOnWeb=true&amp;Lang=en" TargetMode="External"/><Relationship Id="rId24" Type="http://schemas.openxmlformats.org/officeDocument/2006/relationships/hyperlink" Target="http://stats.oecd.org/OECDStat_Metadata/ShowMetadata.ashx?Dataset=MEI_FIN&amp;Coords=%5bLOCATION%5d.%5bDEU%5d&amp;ShowOnWeb=true&amp;Lang=en" TargetMode="External"/><Relationship Id="rId5" Type="http://schemas.openxmlformats.org/officeDocument/2006/relationships/hyperlink" Target="http://stats.oecd.org/OECDStat_Metadata/ShowMetadata.ashx?Dataset=MEI_FIN&amp;Coords=%5b%5bSUBJECT%5d.%5bSP%5d%2c%5bLOCATION%5d.%5bBEL%5d%5d&amp;ShowOnWeb=true&amp;Lang=en" TargetMode="External"/><Relationship Id="rId15" Type="http://schemas.openxmlformats.org/officeDocument/2006/relationships/hyperlink" Target="http://stats.oecd.org/OECDStat_Metadata/ShowMetadata.ashx?Dataset=MEI_FIN&amp;Coords=%5b%5bSUBJECT%5d.%5bSP%5d%2c%5bLOCATION%5d.%5bNLD%5d%5d&amp;ShowOnWeb=true&amp;Lang=en" TargetMode="External"/><Relationship Id="rId23" Type="http://schemas.openxmlformats.org/officeDocument/2006/relationships/hyperlink" Target="http://stats.oecd.org/index.aspx?DatasetCode=MEI_FIN" TargetMode="External"/><Relationship Id="rId28" Type="http://schemas.openxmlformats.org/officeDocument/2006/relationships/comments" Target="../comments1.xml"/><Relationship Id="rId10" Type="http://schemas.openxmlformats.org/officeDocument/2006/relationships/hyperlink" Target="http://stats.oecd.org/OECDStat_Metadata/ShowMetadata.ashx?Dataset=MEI_FIN&amp;Coords=%5bLOCATION%5d.%5bDEU%5d&amp;ShowOnWeb=true&amp;Lang=en" TargetMode="External"/><Relationship Id="rId19" Type="http://schemas.openxmlformats.org/officeDocument/2006/relationships/hyperlink" Target="http://stats.oecd.org/OECDStat_Metadata/ShowMetadata.ashx?Dataset=MEI_FIN&amp;Coords=%5b%5bSUBJECT%5d.%5bSP%5d%2c%5bLOCATION%5d.%5bSWE%5d%5d&amp;ShowOnWeb=true&amp;Lang=en" TargetMode="External"/><Relationship Id="rId4" Type="http://schemas.openxmlformats.org/officeDocument/2006/relationships/hyperlink" Target="http://stats.oecd.org/OECDStat_Metadata/ShowMetadata.ashx?Dataset=MEI_FIN&amp;Coords=%5b%5bSUBJECT%5d.%5bSP%5d%2c%5bLOCATION%5d.%5bAUT%5d%5d&amp;ShowOnWeb=true&amp;Lang=en" TargetMode="External"/><Relationship Id="rId9" Type="http://schemas.openxmlformats.org/officeDocument/2006/relationships/hyperlink" Target="http://stats.oecd.org/OECDStat_Metadata/ShowMetadata.ashx?Dataset=MEI_FIN&amp;Coords=%5b%5bSUBJECT%5d.%5bSP%5d%2c%5bLOCATION%5d.%5bFRA%5d%5d&amp;ShowOnWeb=true&amp;Lang=en" TargetMode="External"/><Relationship Id="rId14" Type="http://schemas.openxmlformats.org/officeDocument/2006/relationships/hyperlink" Target="http://stats.oecd.org/OECDStat_Metadata/ShowMetadata.ashx?Dataset=MEI_FIN&amp;Coords=%5b%5bSUBJECT%5d.%5bSP%5d%2c%5bLOCATION%5d.%5bJPN%5d%5d&amp;ShowOnWeb=true&amp;Lang=en" TargetMode="External"/><Relationship Id="rId22" Type="http://schemas.openxmlformats.org/officeDocument/2006/relationships/hyperlink" Target="http://stats.oecd.org/OECDStat_Metadata/ShowMetadata.ashx?Dataset=MEI_FIN&amp;Coords=%5b%5bSUBJECT%5d.%5bSP%5d%2c%5bLOCATION%5d.%5bUSA%5d%5d&amp;ShowOnWeb=true&amp;Lang=en" TargetMode="External"/><Relationship Id="rId2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ats.oecd.org/OECDStat_Metadata/ShowMetadata.ashx?Dataset=MEI_FIN&amp;Coords=%5bLOCATION%5d.%5bDEU%5d&amp;ShowOnWeb=true&amp;Lang=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K540"/>
  <sheetViews>
    <sheetView showGridLines="0" topLeftCell="A2" zoomScale="80" zoomScaleNormal="80" workbookViewId="0">
      <selection activeCell="C13" sqref="C13"/>
    </sheetView>
  </sheetViews>
  <sheetFormatPr defaultColWidth="11.5546875" defaultRowHeight="13.2" x14ac:dyDescent="0.25"/>
  <cols>
    <col min="1" max="1" width="27.44140625" customWidth="1"/>
    <col min="2" max="2" width="10.33203125" customWidth="1"/>
    <col min="6" max="6" width="11.44140625" hidden="1" customWidth="1"/>
    <col min="9" max="9" width="11.44140625" hidden="1" customWidth="1"/>
    <col min="19" max="19" width="11.44140625" hidden="1" customWidth="1"/>
    <col min="21" max="21" width="11.44140625" hidden="1" customWidth="1"/>
  </cols>
  <sheetData>
    <row r="1" spans="1:505" hidden="1" x14ac:dyDescent="0.25">
      <c r="A1" s="1" t="e">
        <f ca="1">DotStatQuery(B1)</f>
        <v>#NAME?</v>
      </c>
      <c r="B1" s="1" t="s">
        <v>0</v>
      </c>
    </row>
    <row r="2" spans="1:505" ht="34.799999999999997" x14ac:dyDescent="0.25">
      <c r="A2" s="2" t="s">
        <v>1</v>
      </c>
      <c r="C2" s="18" t="s">
        <v>541</v>
      </c>
      <c r="O2" s="14" t="s">
        <v>535</v>
      </c>
    </row>
    <row r="3" spans="1:505" x14ac:dyDescent="0.25">
      <c r="A3" s="17"/>
      <c r="B3" s="18" t="s">
        <v>542</v>
      </c>
      <c r="C3" s="15" t="s">
        <v>540</v>
      </c>
      <c r="O3" s="14"/>
    </row>
    <row r="4" spans="1:505" x14ac:dyDescent="0.25">
      <c r="A4" s="34" t="s">
        <v>2</v>
      </c>
      <c r="B4" s="35"/>
      <c r="C4" s="36" t="s">
        <v>3</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c r="IZ4" s="37"/>
      <c r="JA4" s="37"/>
      <c r="JB4" s="37"/>
      <c r="JC4" s="37"/>
      <c r="JD4" s="37"/>
      <c r="JE4" s="37"/>
      <c r="JF4" s="37"/>
      <c r="JG4" s="37"/>
      <c r="JH4" s="37"/>
      <c r="JI4" s="37"/>
      <c r="JJ4" s="37"/>
      <c r="JK4" s="37"/>
      <c r="JL4" s="37"/>
      <c r="JM4" s="37"/>
      <c r="JN4" s="37"/>
      <c r="JO4" s="37"/>
      <c r="JP4" s="37"/>
      <c r="JQ4" s="37"/>
      <c r="JR4" s="37"/>
      <c r="JS4" s="37"/>
      <c r="JT4" s="37"/>
      <c r="JU4" s="37"/>
      <c r="JV4" s="37"/>
      <c r="JW4" s="37"/>
      <c r="JX4" s="37"/>
      <c r="JY4" s="37"/>
      <c r="JZ4" s="37"/>
      <c r="KA4" s="37"/>
      <c r="KB4" s="37"/>
      <c r="KC4" s="37"/>
      <c r="KD4" s="37"/>
      <c r="KE4" s="37"/>
      <c r="KF4" s="37"/>
      <c r="KG4" s="37"/>
      <c r="KH4" s="37"/>
      <c r="KI4" s="37"/>
      <c r="KJ4" s="37"/>
      <c r="KK4" s="37"/>
      <c r="KL4" s="37"/>
      <c r="KM4" s="37"/>
      <c r="KN4" s="37"/>
      <c r="KO4" s="37"/>
      <c r="KP4" s="37"/>
      <c r="KQ4" s="37"/>
      <c r="KR4" s="37"/>
      <c r="KS4" s="37"/>
      <c r="KT4" s="37"/>
      <c r="KU4" s="37"/>
      <c r="KV4" s="37"/>
      <c r="KW4" s="37"/>
      <c r="KX4" s="37"/>
      <c r="KY4" s="37"/>
      <c r="KZ4" s="37"/>
      <c r="LA4" s="37"/>
      <c r="LB4" s="37"/>
      <c r="LC4" s="37"/>
      <c r="LD4" s="37"/>
      <c r="LE4" s="37"/>
      <c r="LF4" s="37"/>
      <c r="LG4" s="37"/>
      <c r="LH4" s="37"/>
      <c r="LI4" s="37"/>
      <c r="LJ4" s="37"/>
      <c r="LK4" s="37"/>
      <c r="LL4" s="37"/>
      <c r="LM4" s="37"/>
      <c r="LN4" s="37"/>
      <c r="LO4" s="37"/>
      <c r="LP4" s="37"/>
      <c r="LQ4" s="37"/>
      <c r="LR4" s="37"/>
      <c r="LS4" s="37"/>
      <c r="LT4" s="37"/>
      <c r="LU4" s="37"/>
      <c r="LV4" s="37"/>
      <c r="LW4" s="37"/>
      <c r="LX4" s="37"/>
      <c r="LY4" s="37"/>
      <c r="LZ4" s="37"/>
      <c r="MA4" s="37"/>
      <c r="MB4" s="37"/>
      <c r="MC4" s="37"/>
      <c r="MD4" s="37"/>
      <c r="ME4" s="37"/>
      <c r="MF4" s="37"/>
      <c r="MG4" s="37"/>
      <c r="MH4" s="37"/>
      <c r="MI4" s="37"/>
      <c r="MJ4" s="37"/>
      <c r="MK4" s="37"/>
      <c r="ML4" s="37"/>
      <c r="MM4" s="37"/>
      <c r="MN4" s="37"/>
      <c r="MO4" s="37"/>
      <c r="MP4" s="37"/>
      <c r="MQ4" s="37"/>
      <c r="MR4" s="37"/>
      <c r="MS4" s="37"/>
      <c r="MT4" s="37"/>
      <c r="MU4" s="37"/>
      <c r="MV4" s="37"/>
      <c r="MW4" s="37"/>
      <c r="MX4" s="37"/>
      <c r="MY4" s="37"/>
      <c r="MZ4" s="37"/>
      <c r="NA4" s="37"/>
      <c r="NB4" s="37"/>
      <c r="NC4" s="37"/>
      <c r="ND4" s="37"/>
      <c r="NE4" s="37"/>
      <c r="NF4" s="37"/>
      <c r="NG4" s="37"/>
      <c r="NH4" s="37"/>
      <c r="NI4" s="37"/>
      <c r="NJ4" s="37"/>
      <c r="NK4" s="37"/>
      <c r="NL4" s="37"/>
      <c r="NM4" s="37"/>
      <c r="NN4" s="37"/>
      <c r="NO4" s="37"/>
      <c r="NP4" s="37"/>
      <c r="NQ4" s="37"/>
      <c r="NR4" s="37"/>
      <c r="NS4" s="37"/>
      <c r="NT4" s="37"/>
      <c r="NU4" s="37"/>
      <c r="NV4" s="37"/>
      <c r="NW4" s="37"/>
      <c r="NX4" s="37"/>
      <c r="NY4" s="37"/>
      <c r="NZ4" s="37"/>
      <c r="OA4" s="37"/>
      <c r="OB4" s="37"/>
      <c r="OC4" s="37"/>
      <c r="OD4" s="37"/>
      <c r="OE4" s="37"/>
      <c r="OF4" s="37"/>
      <c r="OG4" s="37"/>
      <c r="OH4" s="37"/>
      <c r="OI4" s="37"/>
      <c r="OJ4" s="37"/>
      <c r="OK4" s="37"/>
      <c r="OL4" s="37"/>
      <c r="OM4" s="37"/>
      <c r="ON4" s="37"/>
      <c r="OO4" s="37"/>
      <c r="OP4" s="37"/>
      <c r="OQ4" s="37"/>
      <c r="OR4" s="37"/>
      <c r="OS4" s="37"/>
      <c r="OT4" s="37"/>
      <c r="OU4" s="37"/>
      <c r="OV4" s="37"/>
      <c r="OW4" s="37"/>
      <c r="OX4" s="37"/>
      <c r="OY4" s="37"/>
      <c r="OZ4" s="37"/>
      <c r="PA4" s="37"/>
      <c r="PB4" s="37"/>
      <c r="PC4" s="37"/>
      <c r="PD4" s="37"/>
      <c r="PE4" s="37"/>
      <c r="PF4" s="37"/>
      <c r="PG4" s="37"/>
      <c r="PH4" s="37"/>
      <c r="PI4" s="37"/>
      <c r="PJ4" s="37"/>
      <c r="PK4" s="37"/>
      <c r="PL4" s="37"/>
      <c r="PM4" s="37"/>
      <c r="PN4" s="37"/>
      <c r="PO4" s="37"/>
      <c r="PP4" s="37"/>
      <c r="PQ4" s="37"/>
      <c r="PR4" s="37"/>
      <c r="PS4" s="37"/>
      <c r="PT4" s="37"/>
      <c r="PU4" s="37"/>
      <c r="PV4" s="37"/>
      <c r="PW4" s="37"/>
      <c r="PX4" s="37"/>
      <c r="PY4" s="37"/>
      <c r="PZ4" s="37"/>
      <c r="QA4" s="37"/>
      <c r="QB4" s="37"/>
      <c r="QC4" s="37"/>
      <c r="QD4" s="37"/>
      <c r="QE4" s="37"/>
      <c r="QF4" s="37"/>
      <c r="QG4" s="37"/>
      <c r="QH4" s="37"/>
      <c r="QI4" s="37"/>
      <c r="QJ4" s="37"/>
      <c r="QK4" s="37"/>
      <c r="QL4" s="37"/>
      <c r="QM4" s="37"/>
      <c r="QN4" s="37"/>
      <c r="QO4" s="37"/>
      <c r="QP4" s="37"/>
      <c r="QQ4" s="37"/>
      <c r="QR4" s="37"/>
      <c r="QS4" s="37"/>
      <c r="QT4" s="37"/>
      <c r="QU4" s="37"/>
      <c r="QV4" s="37"/>
      <c r="QW4" s="37"/>
      <c r="QX4" s="37"/>
      <c r="QY4" s="37"/>
      <c r="QZ4" s="37"/>
      <c r="RA4" s="37"/>
      <c r="RB4" s="37"/>
      <c r="RC4" s="37"/>
      <c r="RD4" s="37"/>
      <c r="RE4" s="37"/>
      <c r="RF4" s="37"/>
      <c r="RG4" s="37"/>
      <c r="RH4" s="37"/>
      <c r="RI4" s="37"/>
      <c r="RJ4" s="37"/>
      <c r="RK4" s="37"/>
      <c r="RL4" s="37"/>
      <c r="RM4" s="37"/>
      <c r="RN4" s="37"/>
      <c r="RO4" s="37"/>
      <c r="RP4" s="37"/>
      <c r="RQ4" s="37"/>
      <c r="RR4" s="37"/>
      <c r="RS4" s="37"/>
      <c r="RT4" s="37"/>
      <c r="RU4" s="37"/>
      <c r="RV4" s="37"/>
      <c r="RW4" s="37"/>
      <c r="RX4" s="37"/>
      <c r="RY4" s="37"/>
      <c r="RZ4" s="37"/>
      <c r="SA4" s="37"/>
      <c r="SB4" s="37"/>
      <c r="SC4" s="37"/>
      <c r="SD4" s="37"/>
      <c r="SE4" s="37"/>
      <c r="SF4" s="37"/>
      <c r="SG4" s="37"/>
      <c r="SH4" s="37"/>
      <c r="SI4" s="37"/>
      <c r="SJ4" s="37"/>
      <c r="SK4" s="38"/>
    </row>
    <row r="5" spans="1:505" x14ac:dyDescent="0.25">
      <c r="A5" s="34" t="s">
        <v>4</v>
      </c>
      <c r="B5" s="35"/>
      <c r="C5" s="39" t="s">
        <v>5</v>
      </c>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c r="IX5" s="40"/>
      <c r="IY5" s="40"/>
      <c r="IZ5" s="40"/>
      <c r="JA5" s="40"/>
      <c r="JB5" s="40"/>
      <c r="JC5" s="40"/>
      <c r="JD5" s="40"/>
      <c r="JE5" s="40"/>
      <c r="JF5" s="40"/>
      <c r="JG5" s="40"/>
      <c r="JH5" s="40"/>
      <c r="JI5" s="40"/>
      <c r="JJ5" s="40"/>
      <c r="JK5" s="40"/>
      <c r="JL5" s="40"/>
      <c r="JM5" s="40"/>
      <c r="JN5" s="40"/>
      <c r="JO5" s="40"/>
      <c r="JP5" s="40"/>
      <c r="JQ5" s="40"/>
      <c r="JR5" s="40"/>
      <c r="JS5" s="40"/>
      <c r="JT5" s="40"/>
      <c r="JU5" s="40"/>
      <c r="JV5" s="40"/>
      <c r="JW5" s="40"/>
      <c r="JX5" s="40"/>
      <c r="JY5" s="40"/>
      <c r="JZ5" s="40"/>
      <c r="KA5" s="40"/>
      <c r="KB5" s="40"/>
      <c r="KC5" s="40"/>
      <c r="KD5" s="40"/>
      <c r="KE5" s="40"/>
      <c r="KF5" s="40"/>
      <c r="KG5" s="40"/>
      <c r="KH5" s="40"/>
      <c r="KI5" s="40"/>
      <c r="KJ5" s="40"/>
      <c r="KK5" s="40"/>
      <c r="KL5" s="40"/>
      <c r="KM5" s="40"/>
      <c r="KN5" s="40"/>
      <c r="KO5" s="40"/>
      <c r="KP5" s="40"/>
      <c r="KQ5" s="40"/>
      <c r="KR5" s="40"/>
      <c r="KS5" s="40"/>
      <c r="KT5" s="40"/>
      <c r="KU5" s="40"/>
      <c r="KV5" s="40"/>
      <c r="KW5" s="40"/>
      <c r="KX5" s="40"/>
      <c r="KY5" s="40"/>
      <c r="KZ5" s="40"/>
      <c r="LA5" s="40"/>
      <c r="LB5" s="40"/>
      <c r="LC5" s="40"/>
      <c r="LD5" s="40"/>
      <c r="LE5" s="40"/>
      <c r="LF5" s="40"/>
      <c r="LG5" s="40"/>
      <c r="LH5" s="40"/>
      <c r="LI5" s="40"/>
      <c r="LJ5" s="40"/>
      <c r="LK5" s="40"/>
      <c r="LL5" s="40"/>
      <c r="LM5" s="40"/>
      <c r="LN5" s="40"/>
      <c r="LO5" s="40"/>
      <c r="LP5" s="40"/>
      <c r="LQ5" s="40"/>
      <c r="LR5" s="40"/>
      <c r="LS5" s="40"/>
      <c r="LT5" s="40"/>
      <c r="LU5" s="40"/>
      <c r="LV5" s="40"/>
      <c r="LW5" s="40"/>
      <c r="LX5" s="40"/>
      <c r="LY5" s="40"/>
      <c r="LZ5" s="40"/>
      <c r="MA5" s="40"/>
      <c r="MB5" s="40"/>
      <c r="MC5" s="40"/>
      <c r="MD5" s="40"/>
      <c r="ME5" s="40"/>
      <c r="MF5" s="40"/>
      <c r="MG5" s="40"/>
      <c r="MH5" s="40"/>
      <c r="MI5" s="40"/>
      <c r="MJ5" s="40"/>
      <c r="MK5" s="40"/>
      <c r="ML5" s="40"/>
      <c r="MM5" s="40"/>
      <c r="MN5" s="40"/>
      <c r="MO5" s="40"/>
      <c r="MP5" s="40"/>
      <c r="MQ5" s="40"/>
      <c r="MR5" s="40"/>
      <c r="MS5" s="40"/>
      <c r="MT5" s="40"/>
      <c r="MU5" s="40"/>
      <c r="MV5" s="40"/>
      <c r="MW5" s="40"/>
      <c r="MX5" s="40"/>
      <c r="MY5" s="40"/>
      <c r="MZ5" s="40"/>
      <c r="NA5" s="40"/>
      <c r="NB5" s="40"/>
      <c r="NC5" s="40"/>
      <c r="ND5" s="40"/>
      <c r="NE5" s="40"/>
      <c r="NF5" s="40"/>
      <c r="NG5" s="40"/>
      <c r="NH5" s="40"/>
      <c r="NI5" s="40"/>
      <c r="NJ5" s="40"/>
      <c r="NK5" s="40"/>
      <c r="NL5" s="40"/>
      <c r="NM5" s="40"/>
      <c r="NN5" s="40"/>
      <c r="NO5" s="40"/>
      <c r="NP5" s="40"/>
      <c r="NQ5" s="40"/>
      <c r="NR5" s="40"/>
      <c r="NS5" s="40"/>
      <c r="NT5" s="40"/>
      <c r="NU5" s="40"/>
      <c r="NV5" s="40"/>
      <c r="NW5" s="40"/>
      <c r="NX5" s="40"/>
      <c r="NY5" s="40"/>
      <c r="NZ5" s="40"/>
      <c r="OA5" s="40"/>
      <c r="OB5" s="40"/>
      <c r="OC5" s="40"/>
      <c r="OD5" s="40"/>
      <c r="OE5" s="40"/>
      <c r="OF5" s="40"/>
      <c r="OG5" s="40"/>
      <c r="OH5" s="40"/>
      <c r="OI5" s="40"/>
      <c r="OJ5" s="40"/>
      <c r="OK5" s="40"/>
      <c r="OL5" s="40"/>
      <c r="OM5" s="40"/>
      <c r="ON5" s="40"/>
      <c r="OO5" s="40"/>
      <c r="OP5" s="40"/>
      <c r="OQ5" s="40"/>
      <c r="OR5" s="40"/>
      <c r="OS5" s="40"/>
      <c r="OT5" s="40"/>
      <c r="OU5" s="40"/>
      <c r="OV5" s="40"/>
      <c r="OW5" s="40"/>
      <c r="OX5" s="40"/>
      <c r="OY5" s="40"/>
      <c r="OZ5" s="40"/>
      <c r="PA5" s="40"/>
      <c r="PB5" s="40"/>
      <c r="PC5" s="40"/>
      <c r="PD5" s="40"/>
      <c r="PE5" s="40"/>
      <c r="PF5" s="40"/>
      <c r="PG5" s="40"/>
      <c r="PH5" s="40"/>
      <c r="PI5" s="40"/>
      <c r="PJ5" s="40"/>
      <c r="PK5" s="40"/>
      <c r="PL5" s="40"/>
      <c r="PM5" s="40"/>
      <c r="PN5" s="40"/>
      <c r="PO5" s="40"/>
      <c r="PP5" s="40"/>
      <c r="PQ5" s="40"/>
      <c r="PR5" s="40"/>
      <c r="PS5" s="40"/>
      <c r="PT5" s="40"/>
      <c r="PU5" s="40"/>
      <c r="PV5" s="40"/>
      <c r="PW5" s="40"/>
      <c r="PX5" s="40"/>
      <c r="PY5" s="40"/>
      <c r="PZ5" s="40"/>
      <c r="QA5" s="40"/>
      <c r="QB5" s="40"/>
      <c r="QC5" s="40"/>
      <c r="QD5" s="40"/>
      <c r="QE5" s="40"/>
      <c r="QF5" s="40"/>
      <c r="QG5" s="40"/>
      <c r="QH5" s="40"/>
      <c r="QI5" s="40"/>
      <c r="QJ5" s="40"/>
      <c r="QK5" s="40"/>
      <c r="QL5" s="40"/>
      <c r="QM5" s="40"/>
      <c r="QN5" s="40"/>
      <c r="QO5" s="40"/>
      <c r="QP5" s="40"/>
      <c r="QQ5" s="40"/>
      <c r="QR5" s="40"/>
      <c r="QS5" s="40"/>
      <c r="QT5" s="40"/>
      <c r="QU5" s="40"/>
      <c r="QV5" s="40"/>
      <c r="QW5" s="40"/>
      <c r="QX5" s="40"/>
      <c r="QY5" s="40"/>
      <c r="QZ5" s="40"/>
      <c r="RA5" s="40"/>
      <c r="RB5" s="40"/>
      <c r="RC5" s="40"/>
      <c r="RD5" s="40"/>
      <c r="RE5" s="40"/>
      <c r="RF5" s="40"/>
      <c r="RG5" s="40"/>
      <c r="RH5" s="40"/>
      <c r="RI5" s="40"/>
      <c r="RJ5" s="40"/>
      <c r="RK5" s="40"/>
      <c r="RL5" s="40"/>
      <c r="RM5" s="40"/>
      <c r="RN5" s="40"/>
      <c r="RO5" s="40"/>
      <c r="RP5" s="40"/>
      <c r="RQ5" s="40"/>
      <c r="RR5" s="40"/>
      <c r="RS5" s="40"/>
      <c r="RT5" s="40"/>
      <c r="RU5" s="40"/>
      <c r="RV5" s="40"/>
      <c r="RW5" s="40"/>
      <c r="RX5" s="40"/>
      <c r="RY5" s="40"/>
      <c r="RZ5" s="40"/>
      <c r="SA5" s="40"/>
      <c r="SB5" s="40"/>
      <c r="SC5" s="40"/>
      <c r="SD5" s="40"/>
      <c r="SE5" s="40"/>
      <c r="SF5" s="40"/>
      <c r="SG5" s="40"/>
      <c r="SH5" s="40"/>
      <c r="SI5" s="40"/>
      <c r="SJ5" s="40"/>
      <c r="SK5" s="41"/>
    </row>
    <row r="6" spans="1:505" x14ac:dyDescent="0.25">
      <c r="A6" s="30" t="s">
        <v>6</v>
      </c>
      <c r="B6" s="31"/>
      <c r="C6" s="42" t="s">
        <v>7</v>
      </c>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c r="IW6" s="43"/>
      <c r="IX6" s="43"/>
      <c r="IY6" s="43"/>
      <c r="IZ6" s="43"/>
      <c r="JA6" s="43"/>
      <c r="JB6" s="43"/>
      <c r="JC6" s="43"/>
      <c r="JD6" s="43"/>
      <c r="JE6" s="43"/>
      <c r="JF6" s="43"/>
      <c r="JG6" s="43"/>
      <c r="JH6" s="43"/>
      <c r="JI6" s="43"/>
      <c r="JJ6" s="43"/>
      <c r="JK6" s="43"/>
      <c r="JL6" s="43"/>
      <c r="JM6" s="43"/>
      <c r="JN6" s="43"/>
      <c r="JO6" s="43"/>
      <c r="JP6" s="43"/>
      <c r="JQ6" s="43"/>
      <c r="JR6" s="43"/>
      <c r="JS6" s="43"/>
      <c r="JT6" s="43"/>
      <c r="JU6" s="43"/>
      <c r="JV6" s="43"/>
      <c r="JW6" s="43"/>
      <c r="JX6" s="43"/>
      <c r="JY6" s="43"/>
      <c r="JZ6" s="43"/>
      <c r="KA6" s="43"/>
      <c r="KB6" s="43"/>
      <c r="KC6" s="43"/>
      <c r="KD6" s="43"/>
      <c r="KE6" s="43"/>
      <c r="KF6" s="43"/>
      <c r="KG6" s="43"/>
      <c r="KH6" s="43"/>
      <c r="KI6" s="43"/>
      <c r="KJ6" s="43"/>
      <c r="KK6" s="43"/>
      <c r="KL6" s="43"/>
      <c r="KM6" s="43"/>
      <c r="KN6" s="43"/>
      <c r="KO6" s="43"/>
      <c r="KP6" s="43"/>
      <c r="KQ6" s="43"/>
      <c r="KR6" s="43"/>
      <c r="KS6" s="43"/>
      <c r="KT6" s="43"/>
      <c r="KU6" s="43"/>
      <c r="KV6" s="43"/>
      <c r="KW6" s="43"/>
      <c r="KX6" s="43"/>
      <c r="KY6" s="43"/>
      <c r="KZ6" s="43"/>
      <c r="LA6" s="43"/>
      <c r="LB6" s="43"/>
      <c r="LC6" s="43"/>
      <c r="LD6" s="43"/>
      <c r="LE6" s="43"/>
      <c r="LF6" s="43"/>
      <c r="LG6" s="43"/>
      <c r="LH6" s="43"/>
      <c r="LI6" s="43"/>
      <c r="LJ6" s="43"/>
      <c r="LK6" s="43"/>
      <c r="LL6" s="43"/>
      <c r="LM6" s="43"/>
      <c r="LN6" s="43"/>
      <c r="LO6" s="43"/>
      <c r="LP6" s="43"/>
      <c r="LQ6" s="43"/>
      <c r="LR6" s="43"/>
      <c r="LS6" s="43"/>
      <c r="LT6" s="43"/>
      <c r="LU6" s="43"/>
      <c r="LV6" s="43"/>
      <c r="LW6" s="43"/>
      <c r="LX6" s="43"/>
      <c r="LY6" s="43"/>
      <c r="LZ6" s="43"/>
      <c r="MA6" s="43"/>
      <c r="MB6" s="43"/>
      <c r="MC6" s="43"/>
      <c r="MD6" s="43"/>
      <c r="ME6" s="43"/>
      <c r="MF6" s="43"/>
      <c r="MG6" s="43"/>
      <c r="MH6" s="43"/>
      <c r="MI6" s="43"/>
      <c r="MJ6" s="43"/>
      <c r="MK6" s="43"/>
      <c r="ML6" s="43"/>
      <c r="MM6" s="43"/>
      <c r="MN6" s="43"/>
      <c r="MO6" s="43"/>
      <c r="MP6" s="43"/>
      <c r="MQ6" s="43"/>
      <c r="MR6" s="43"/>
      <c r="MS6" s="43"/>
      <c r="MT6" s="43"/>
      <c r="MU6" s="43"/>
      <c r="MV6" s="43"/>
      <c r="MW6" s="43"/>
      <c r="MX6" s="43"/>
      <c r="MY6" s="43"/>
      <c r="MZ6" s="43"/>
      <c r="NA6" s="43"/>
      <c r="NB6" s="43"/>
      <c r="NC6" s="43"/>
      <c r="ND6" s="43"/>
      <c r="NE6" s="43"/>
      <c r="NF6" s="43"/>
      <c r="NG6" s="43"/>
      <c r="NH6" s="43"/>
      <c r="NI6" s="43"/>
      <c r="NJ6" s="43"/>
      <c r="NK6" s="43"/>
      <c r="NL6" s="43"/>
      <c r="NM6" s="43"/>
      <c r="NN6" s="43"/>
      <c r="NO6" s="43"/>
      <c r="NP6" s="43"/>
      <c r="NQ6" s="43"/>
      <c r="NR6" s="43"/>
      <c r="NS6" s="43"/>
      <c r="NT6" s="43"/>
      <c r="NU6" s="43"/>
      <c r="NV6" s="43"/>
      <c r="NW6" s="43"/>
      <c r="NX6" s="43"/>
      <c r="NY6" s="43"/>
      <c r="NZ6" s="43"/>
      <c r="OA6" s="43"/>
      <c r="OB6" s="43"/>
      <c r="OC6" s="43"/>
      <c r="OD6" s="43"/>
      <c r="OE6" s="43"/>
      <c r="OF6" s="43"/>
      <c r="OG6" s="43"/>
      <c r="OH6" s="43"/>
      <c r="OI6" s="43"/>
      <c r="OJ6" s="43"/>
      <c r="OK6" s="43"/>
      <c r="OL6" s="43"/>
      <c r="OM6" s="43"/>
      <c r="ON6" s="43"/>
      <c r="OO6" s="43"/>
      <c r="OP6" s="43"/>
      <c r="OQ6" s="43"/>
      <c r="OR6" s="43"/>
      <c r="OS6" s="43"/>
      <c r="OT6" s="43"/>
      <c r="OU6" s="43"/>
      <c r="OV6" s="43"/>
      <c r="OW6" s="43"/>
      <c r="OX6" s="43"/>
      <c r="OY6" s="43"/>
      <c r="OZ6" s="43"/>
      <c r="PA6" s="43"/>
      <c r="PB6" s="43"/>
      <c r="PC6" s="43"/>
      <c r="PD6" s="43"/>
      <c r="PE6" s="43"/>
      <c r="PF6" s="43"/>
      <c r="PG6" s="43"/>
      <c r="PH6" s="43"/>
      <c r="PI6" s="43"/>
      <c r="PJ6" s="43"/>
      <c r="PK6" s="43"/>
      <c r="PL6" s="43"/>
      <c r="PM6" s="43"/>
      <c r="PN6" s="43"/>
      <c r="PO6" s="43"/>
      <c r="PP6" s="43"/>
      <c r="PQ6" s="43"/>
      <c r="PR6" s="43"/>
      <c r="PS6" s="43"/>
      <c r="PT6" s="43"/>
      <c r="PU6" s="43"/>
      <c r="PV6" s="43"/>
      <c r="PW6" s="43"/>
      <c r="PX6" s="43"/>
      <c r="PY6" s="43"/>
      <c r="PZ6" s="43"/>
      <c r="QA6" s="43"/>
      <c r="QB6" s="43"/>
      <c r="QC6" s="43"/>
      <c r="QD6" s="43"/>
      <c r="QE6" s="43"/>
      <c r="QF6" s="43"/>
      <c r="QG6" s="43"/>
      <c r="QH6" s="43"/>
      <c r="QI6" s="43"/>
      <c r="QJ6" s="43"/>
      <c r="QK6" s="43"/>
      <c r="QL6" s="43"/>
      <c r="QM6" s="43"/>
      <c r="QN6" s="43"/>
      <c r="QO6" s="43"/>
      <c r="QP6" s="43"/>
      <c r="QQ6" s="43"/>
      <c r="QR6" s="43"/>
      <c r="QS6" s="43"/>
      <c r="QT6" s="43"/>
      <c r="QU6" s="43"/>
      <c r="QV6" s="43"/>
      <c r="QW6" s="43"/>
      <c r="QX6" s="43"/>
      <c r="QY6" s="43"/>
      <c r="QZ6" s="43"/>
      <c r="RA6" s="43"/>
      <c r="RB6" s="43"/>
      <c r="RC6" s="43"/>
      <c r="RD6" s="43"/>
      <c r="RE6" s="43"/>
      <c r="RF6" s="43"/>
      <c r="RG6" s="43"/>
      <c r="RH6" s="43"/>
      <c r="RI6" s="43"/>
      <c r="RJ6" s="43"/>
      <c r="RK6" s="43"/>
      <c r="RL6" s="43"/>
      <c r="RM6" s="43"/>
      <c r="RN6" s="43"/>
      <c r="RO6" s="43"/>
      <c r="RP6" s="43"/>
      <c r="RQ6" s="43"/>
      <c r="RR6" s="43"/>
      <c r="RS6" s="43"/>
      <c r="RT6" s="43"/>
      <c r="RU6" s="43"/>
      <c r="RV6" s="43"/>
      <c r="RW6" s="43"/>
      <c r="RX6" s="43"/>
      <c r="RY6" s="43"/>
      <c r="RZ6" s="43"/>
      <c r="SA6" s="43"/>
      <c r="SB6" s="43"/>
      <c r="SC6" s="43"/>
      <c r="SD6" s="43"/>
      <c r="SE6" s="43"/>
      <c r="SF6" s="43"/>
      <c r="SG6" s="43"/>
      <c r="SH6" s="43"/>
      <c r="SI6" s="43"/>
      <c r="SJ6" s="43"/>
      <c r="SK6" s="44"/>
    </row>
    <row r="7" spans="1:505" x14ac:dyDescent="0.25">
      <c r="A7" s="30" t="s">
        <v>8</v>
      </c>
      <c r="B7" s="31"/>
      <c r="C7" s="3" t="s">
        <v>9</v>
      </c>
      <c r="D7" s="3" t="s">
        <v>10</v>
      </c>
      <c r="E7" s="3" t="s">
        <v>11</v>
      </c>
      <c r="F7" s="3"/>
      <c r="G7" s="3" t="s">
        <v>12</v>
      </c>
      <c r="H7" s="3" t="s">
        <v>13</v>
      </c>
      <c r="I7" s="3"/>
      <c r="J7" s="3" t="s">
        <v>14</v>
      </c>
      <c r="K7" s="3" t="s">
        <v>15</v>
      </c>
      <c r="L7" s="3" t="s">
        <v>16</v>
      </c>
      <c r="M7" s="3" t="s">
        <v>17</v>
      </c>
      <c r="N7" s="3" t="s">
        <v>18</v>
      </c>
      <c r="O7" s="3" t="s">
        <v>19</v>
      </c>
      <c r="P7" s="3" t="s">
        <v>20</v>
      </c>
      <c r="Q7" s="3" t="s">
        <v>21</v>
      </c>
      <c r="R7" s="3" t="s">
        <v>22</v>
      </c>
      <c r="S7" s="3"/>
      <c r="T7" s="3" t="s">
        <v>23</v>
      </c>
      <c r="U7" s="3"/>
      <c r="V7" s="3" t="s">
        <v>24</v>
      </c>
      <c r="W7" s="3" t="s">
        <v>25</v>
      </c>
      <c r="X7" s="3" t="s">
        <v>26</v>
      </c>
      <c r="Y7" s="3" t="s">
        <v>27</v>
      </c>
      <c r="Z7" s="3" t="s">
        <v>28</v>
      </c>
      <c r="AA7" s="3" t="s">
        <v>29</v>
      </c>
      <c r="AB7" s="3" t="s">
        <v>30</v>
      </c>
      <c r="AC7" s="3" t="s">
        <v>31</v>
      </c>
      <c r="AD7" s="3" t="s">
        <v>32</v>
      </c>
      <c r="AE7" s="3" t="s">
        <v>33</v>
      </c>
      <c r="AF7" s="3" t="s">
        <v>34</v>
      </c>
      <c r="AG7" s="3" t="s">
        <v>35</v>
      </c>
      <c r="AH7" s="3" t="s">
        <v>36</v>
      </c>
      <c r="AI7" s="3" t="s">
        <v>37</v>
      </c>
      <c r="AJ7" s="3" t="s">
        <v>38</v>
      </c>
      <c r="AK7" s="3" t="s">
        <v>39</v>
      </c>
      <c r="AL7" s="3" t="s">
        <v>40</v>
      </c>
      <c r="AM7" s="3" t="s">
        <v>41</v>
      </c>
      <c r="AN7" s="3" t="s">
        <v>42</v>
      </c>
      <c r="AO7" s="3" t="s">
        <v>43</v>
      </c>
      <c r="AP7" s="3" t="s">
        <v>44</v>
      </c>
      <c r="AQ7" s="3" t="s">
        <v>45</v>
      </c>
      <c r="AR7" s="3" t="s">
        <v>46</v>
      </c>
      <c r="AS7" s="3" t="s">
        <v>47</v>
      </c>
      <c r="AT7" s="3" t="s">
        <v>48</v>
      </c>
      <c r="AU7" s="3" t="s">
        <v>49</v>
      </c>
      <c r="AV7" s="3" t="s">
        <v>50</v>
      </c>
      <c r="AW7" s="3" t="s">
        <v>51</v>
      </c>
      <c r="AX7" s="3" t="s">
        <v>52</v>
      </c>
      <c r="AY7" s="3" t="s">
        <v>53</v>
      </c>
      <c r="AZ7" s="3" t="s">
        <v>54</v>
      </c>
      <c r="BA7" s="3" t="s">
        <v>55</v>
      </c>
      <c r="BB7" s="3" t="s">
        <v>56</v>
      </c>
      <c r="BC7" s="3" t="s">
        <v>57</v>
      </c>
      <c r="BD7" s="3" t="s">
        <v>58</v>
      </c>
      <c r="BE7" s="3" t="s">
        <v>59</v>
      </c>
      <c r="BF7" s="3" t="s">
        <v>60</v>
      </c>
      <c r="BG7" s="3" t="s">
        <v>61</v>
      </c>
      <c r="BH7" s="3" t="s">
        <v>62</v>
      </c>
      <c r="BI7" s="3" t="s">
        <v>63</v>
      </c>
      <c r="BJ7" s="3" t="s">
        <v>64</v>
      </c>
      <c r="BK7" s="3" t="s">
        <v>65</v>
      </c>
      <c r="BL7" s="3" t="s">
        <v>66</v>
      </c>
      <c r="BM7" s="3" t="s">
        <v>67</v>
      </c>
      <c r="BN7" s="3" t="s">
        <v>68</v>
      </c>
      <c r="BO7" s="3" t="s">
        <v>69</v>
      </c>
      <c r="BP7" s="3" t="s">
        <v>70</v>
      </c>
      <c r="BQ7" s="3" t="s">
        <v>71</v>
      </c>
      <c r="BR7" s="3" t="s">
        <v>72</v>
      </c>
      <c r="BS7" s="3" t="s">
        <v>73</v>
      </c>
      <c r="BT7" s="3" t="s">
        <v>74</v>
      </c>
      <c r="BU7" s="3" t="s">
        <v>75</v>
      </c>
      <c r="BV7" s="3" t="s">
        <v>76</v>
      </c>
      <c r="BW7" s="3" t="s">
        <v>77</v>
      </c>
      <c r="BX7" s="3" t="s">
        <v>78</v>
      </c>
      <c r="BY7" s="3" t="s">
        <v>79</v>
      </c>
      <c r="BZ7" s="3" t="s">
        <v>80</v>
      </c>
      <c r="CA7" s="3" t="s">
        <v>81</v>
      </c>
      <c r="CB7" s="3" t="s">
        <v>82</v>
      </c>
      <c r="CC7" s="3" t="s">
        <v>83</v>
      </c>
      <c r="CD7" s="3" t="s">
        <v>84</v>
      </c>
      <c r="CE7" s="3" t="s">
        <v>85</v>
      </c>
      <c r="CF7" s="3" t="s">
        <v>86</v>
      </c>
      <c r="CG7" s="3" t="s">
        <v>87</v>
      </c>
      <c r="CH7" s="3" t="s">
        <v>88</v>
      </c>
      <c r="CI7" s="3" t="s">
        <v>89</v>
      </c>
      <c r="CJ7" s="3" t="s">
        <v>90</v>
      </c>
      <c r="CK7" s="3" t="s">
        <v>91</v>
      </c>
      <c r="CL7" s="3" t="s">
        <v>92</v>
      </c>
      <c r="CM7" s="3" t="s">
        <v>93</v>
      </c>
      <c r="CN7" s="3" t="s">
        <v>94</v>
      </c>
      <c r="CO7" s="3" t="s">
        <v>95</v>
      </c>
      <c r="CP7" s="3" t="s">
        <v>96</v>
      </c>
      <c r="CQ7" s="3" t="s">
        <v>97</v>
      </c>
      <c r="CR7" s="3" t="s">
        <v>98</v>
      </c>
      <c r="CS7" s="3" t="s">
        <v>99</v>
      </c>
      <c r="CT7" s="3" t="s">
        <v>100</v>
      </c>
      <c r="CU7" s="3" t="s">
        <v>101</v>
      </c>
      <c r="CV7" s="3" t="s">
        <v>102</v>
      </c>
      <c r="CW7" s="3" t="s">
        <v>103</v>
      </c>
      <c r="CX7" s="3" t="s">
        <v>104</v>
      </c>
      <c r="CY7" s="3" t="s">
        <v>105</v>
      </c>
      <c r="CZ7" s="3" t="s">
        <v>106</v>
      </c>
      <c r="DA7" s="3" t="s">
        <v>107</v>
      </c>
      <c r="DB7" s="3" t="s">
        <v>108</v>
      </c>
      <c r="DC7" s="3" t="s">
        <v>109</v>
      </c>
      <c r="DD7" s="3" t="s">
        <v>110</v>
      </c>
      <c r="DE7" s="3" t="s">
        <v>111</v>
      </c>
      <c r="DF7" s="3" t="s">
        <v>112</v>
      </c>
      <c r="DG7" s="3" t="s">
        <v>113</v>
      </c>
      <c r="DH7" s="3" t="s">
        <v>114</v>
      </c>
      <c r="DI7" s="3" t="s">
        <v>115</v>
      </c>
      <c r="DJ7" s="3" t="s">
        <v>116</v>
      </c>
      <c r="DK7" s="3" t="s">
        <v>117</v>
      </c>
      <c r="DL7" s="3" t="s">
        <v>118</v>
      </c>
      <c r="DM7" s="3" t="s">
        <v>119</v>
      </c>
      <c r="DN7" s="3" t="s">
        <v>120</v>
      </c>
      <c r="DO7" s="3" t="s">
        <v>121</v>
      </c>
      <c r="DP7" s="3" t="s">
        <v>122</v>
      </c>
      <c r="DQ7" s="3" t="s">
        <v>123</v>
      </c>
      <c r="DR7" s="3" t="s">
        <v>124</v>
      </c>
      <c r="DS7" s="3" t="s">
        <v>125</v>
      </c>
      <c r="DT7" s="3" t="s">
        <v>126</v>
      </c>
      <c r="DU7" s="3" t="s">
        <v>127</v>
      </c>
      <c r="DV7" s="3" t="s">
        <v>128</v>
      </c>
      <c r="DW7" s="3" t="s">
        <v>129</v>
      </c>
      <c r="DX7" s="3" t="s">
        <v>130</v>
      </c>
      <c r="DY7" s="3" t="s">
        <v>131</v>
      </c>
      <c r="DZ7" s="3" t="s">
        <v>132</v>
      </c>
      <c r="EA7" s="3" t="s">
        <v>133</v>
      </c>
      <c r="EB7" s="3" t="s">
        <v>134</v>
      </c>
      <c r="EC7" s="3" t="s">
        <v>135</v>
      </c>
      <c r="ED7" s="3" t="s">
        <v>136</v>
      </c>
      <c r="EE7" s="3" t="s">
        <v>137</v>
      </c>
      <c r="EF7" s="3" t="s">
        <v>138</v>
      </c>
      <c r="EG7" s="3" t="s">
        <v>139</v>
      </c>
      <c r="EH7" s="3" t="s">
        <v>140</v>
      </c>
      <c r="EI7" s="3" t="s">
        <v>141</v>
      </c>
      <c r="EJ7" s="3" t="s">
        <v>142</v>
      </c>
      <c r="EK7" s="3" t="s">
        <v>143</v>
      </c>
      <c r="EL7" s="3" t="s">
        <v>144</v>
      </c>
      <c r="EM7" s="3" t="s">
        <v>145</v>
      </c>
      <c r="EN7" s="3" t="s">
        <v>146</v>
      </c>
      <c r="EO7" s="3" t="s">
        <v>147</v>
      </c>
      <c r="EP7" s="3" t="s">
        <v>148</v>
      </c>
      <c r="EQ7" s="3" t="s">
        <v>149</v>
      </c>
      <c r="ER7" s="3" t="s">
        <v>150</v>
      </c>
      <c r="ES7" s="3" t="s">
        <v>151</v>
      </c>
      <c r="ET7" s="3" t="s">
        <v>152</v>
      </c>
      <c r="EU7" s="3" t="s">
        <v>153</v>
      </c>
      <c r="EV7" s="3" t="s">
        <v>154</v>
      </c>
      <c r="EW7" s="3" t="s">
        <v>155</v>
      </c>
      <c r="EX7" s="3" t="s">
        <v>156</v>
      </c>
      <c r="EY7" s="3" t="s">
        <v>157</v>
      </c>
      <c r="EZ7" s="3" t="s">
        <v>158</v>
      </c>
      <c r="FA7" s="3" t="s">
        <v>159</v>
      </c>
      <c r="FB7" s="3" t="s">
        <v>160</v>
      </c>
      <c r="FC7" s="3" t="s">
        <v>161</v>
      </c>
      <c r="FD7" s="3" t="s">
        <v>162</v>
      </c>
      <c r="FE7" s="3" t="s">
        <v>163</v>
      </c>
      <c r="FF7" s="3" t="s">
        <v>164</v>
      </c>
      <c r="FG7" s="3" t="s">
        <v>165</v>
      </c>
      <c r="FH7" s="3" t="s">
        <v>166</v>
      </c>
      <c r="FI7" s="3" t="s">
        <v>167</v>
      </c>
      <c r="FJ7" s="3" t="s">
        <v>168</v>
      </c>
      <c r="FK7" s="3" t="s">
        <v>169</v>
      </c>
      <c r="FL7" s="3" t="s">
        <v>170</v>
      </c>
      <c r="FM7" s="3" t="s">
        <v>171</v>
      </c>
      <c r="FN7" s="3" t="s">
        <v>172</v>
      </c>
      <c r="FO7" s="3" t="s">
        <v>173</v>
      </c>
      <c r="FP7" s="3" t="s">
        <v>174</v>
      </c>
      <c r="FQ7" s="3" t="s">
        <v>175</v>
      </c>
      <c r="FR7" s="3" t="s">
        <v>176</v>
      </c>
      <c r="FS7" s="3" t="s">
        <v>177</v>
      </c>
      <c r="FT7" s="3" t="s">
        <v>178</v>
      </c>
      <c r="FU7" s="3" t="s">
        <v>179</v>
      </c>
      <c r="FV7" s="3" t="s">
        <v>180</v>
      </c>
      <c r="FW7" s="3" t="s">
        <v>181</v>
      </c>
      <c r="FX7" s="3" t="s">
        <v>182</v>
      </c>
      <c r="FY7" s="3" t="s">
        <v>183</v>
      </c>
      <c r="FZ7" s="3" t="s">
        <v>184</v>
      </c>
      <c r="GA7" s="3" t="s">
        <v>185</v>
      </c>
      <c r="GB7" s="3" t="s">
        <v>186</v>
      </c>
      <c r="GC7" s="3" t="s">
        <v>187</v>
      </c>
      <c r="GD7" s="3" t="s">
        <v>188</v>
      </c>
      <c r="GE7" s="3" t="s">
        <v>189</v>
      </c>
      <c r="GF7" s="3" t="s">
        <v>190</v>
      </c>
      <c r="GG7" s="3" t="s">
        <v>191</v>
      </c>
      <c r="GH7" s="3" t="s">
        <v>192</v>
      </c>
      <c r="GI7" s="3" t="s">
        <v>193</v>
      </c>
      <c r="GJ7" s="3" t="s">
        <v>194</v>
      </c>
      <c r="GK7" s="3" t="s">
        <v>195</v>
      </c>
      <c r="GL7" s="3" t="s">
        <v>196</v>
      </c>
      <c r="GM7" s="3" t="s">
        <v>197</v>
      </c>
      <c r="GN7" s="3" t="s">
        <v>198</v>
      </c>
      <c r="GO7" s="3" t="s">
        <v>199</v>
      </c>
      <c r="GP7" s="3" t="s">
        <v>200</v>
      </c>
      <c r="GQ7" s="3" t="s">
        <v>201</v>
      </c>
      <c r="GR7" s="3" t="s">
        <v>202</v>
      </c>
      <c r="GS7" s="3" t="s">
        <v>203</v>
      </c>
      <c r="GT7" s="3" t="s">
        <v>204</v>
      </c>
      <c r="GU7" s="3" t="s">
        <v>205</v>
      </c>
      <c r="GV7" s="3" t="s">
        <v>206</v>
      </c>
      <c r="GW7" s="3" t="s">
        <v>207</v>
      </c>
      <c r="GX7" s="3" t="s">
        <v>208</v>
      </c>
      <c r="GY7" s="3" t="s">
        <v>209</v>
      </c>
      <c r="GZ7" s="3" t="s">
        <v>210</v>
      </c>
      <c r="HA7" s="3" t="s">
        <v>211</v>
      </c>
      <c r="HB7" s="3" t="s">
        <v>212</v>
      </c>
      <c r="HC7" s="3" t="s">
        <v>213</v>
      </c>
      <c r="HD7" s="3" t="s">
        <v>214</v>
      </c>
      <c r="HE7" s="3" t="s">
        <v>215</v>
      </c>
      <c r="HF7" s="3" t="s">
        <v>216</v>
      </c>
      <c r="HG7" s="3" t="s">
        <v>217</v>
      </c>
      <c r="HH7" s="3" t="s">
        <v>218</v>
      </c>
      <c r="HI7" s="3" t="s">
        <v>219</v>
      </c>
      <c r="HJ7" s="3" t="s">
        <v>220</v>
      </c>
      <c r="HK7" s="3" t="s">
        <v>221</v>
      </c>
      <c r="HL7" s="3" t="s">
        <v>222</v>
      </c>
      <c r="HM7" s="3" t="s">
        <v>223</v>
      </c>
      <c r="HN7" s="3" t="s">
        <v>224</v>
      </c>
      <c r="HO7" s="3" t="s">
        <v>225</v>
      </c>
      <c r="HP7" s="3" t="s">
        <v>226</v>
      </c>
      <c r="HQ7" s="3" t="s">
        <v>227</v>
      </c>
      <c r="HR7" s="3" t="s">
        <v>228</v>
      </c>
      <c r="HS7" s="3" t="s">
        <v>229</v>
      </c>
      <c r="HT7" s="3" t="s">
        <v>230</v>
      </c>
      <c r="HU7" s="3" t="s">
        <v>231</v>
      </c>
      <c r="HV7" s="3" t="s">
        <v>232</v>
      </c>
      <c r="HW7" s="3" t="s">
        <v>233</v>
      </c>
      <c r="HX7" s="3" t="s">
        <v>234</v>
      </c>
      <c r="HY7" s="3" t="s">
        <v>235</v>
      </c>
      <c r="HZ7" s="3" t="s">
        <v>236</v>
      </c>
      <c r="IA7" s="3" t="s">
        <v>237</v>
      </c>
      <c r="IB7" s="3" t="s">
        <v>238</v>
      </c>
      <c r="IC7" s="3" t="s">
        <v>239</v>
      </c>
      <c r="ID7" s="3" t="s">
        <v>240</v>
      </c>
      <c r="IE7" s="3" t="s">
        <v>241</v>
      </c>
      <c r="IF7" s="3" t="s">
        <v>242</v>
      </c>
      <c r="IG7" s="3" t="s">
        <v>243</v>
      </c>
      <c r="IH7" s="3" t="s">
        <v>244</v>
      </c>
      <c r="II7" s="3" t="s">
        <v>245</v>
      </c>
      <c r="IJ7" s="3" t="s">
        <v>246</v>
      </c>
      <c r="IK7" s="3" t="s">
        <v>247</v>
      </c>
      <c r="IL7" s="3" t="s">
        <v>248</v>
      </c>
      <c r="IM7" s="3" t="s">
        <v>249</v>
      </c>
      <c r="IN7" s="3" t="s">
        <v>250</v>
      </c>
      <c r="IO7" s="3" t="s">
        <v>251</v>
      </c>
      <c r="IP7" s="3" t="s">
        <v>252</v>
      </c>
      <c r="IQ7" s="3" t="s">
        <v>253</v>
      </c>
      <c r="IR7" s="3" t="s">
        <v>254</v>
      </c>
      <c r="IS7" s="3" t="s">
        <v>255</v>
      </c>
      <c r="IT7" s="3" t="s">
        <v>256</v>
      </c>
      <c r="IU7" s="3" t="s">
        <v>257</v>
      </c>
      <c r="IV7" s="3" t="s">
        <v>258</v>
      </c>
      <c r="IW7" s="3" t="s">
        <v>259</v>
      </c>
      <c r="IX7" s="3" t="s">
        <v>260</v>
      </c>
      <c r="IY7" s="3" t="s">
        <v>261</v>
      </c>
      <c r="IZ7" s="3" t="s">
        <v>262</v>
      </c>
      <c r="JA7" s="3" t="s">
        <v>263</v>
      </c>
      <c r="JB7" s="3" t="s">
        <v>264</v>
      </c>
      <c r="JC7" s="3" t="s">
        <v>265</v>
      </c>
      <c r="JD7" s="3" t="s">
        <v>266</v>
      </c>
      <c r="JE7" s="3" t="s">
        <v>267</v>
      </c>
      <c r="JF7" s="3" t="s">
        <v>268</v>
      </c>
      <c r="JG7" s="3" t="s">
        <v>269</v>
      </c>
      <c r="JH7" s="3" t="s">
        <v>270</v>
      </c>
      <c r="JI7" s="3" t="s">
        <v>271</v>
      </c>
      <c r="JJ7" s="3" t="s">
        <v>272</v>
      </c>
      <c r="JK7" s="3" t="s">
        <v>273</v>
      </c>
      <c r="JL7" s="3" t="s">
        <v>274</v>
      </c>
      <c r="JM7" s="3" t="s">
        <v>275</v>
      </c>
      <c r="JN7" s="3" t="s">
        <v>276</v>
      </c>
      <c r="JO7" s="3" t="s">
        <v>277</v>
      </c>
      <c r="JP7" s="3" t="s">
        <v>278</v>
      </c>
      <c r="JQ7" s="3" t="s">
        <v>279</v>
      </c>
      <c r="JR7" s="3" t="s">
        <v>280</v>
      </c>
      <c r="JS7" s="3" t="s">
        <v>281</v>
      </c>
      <c r="JT7" s="3" t="s">
        <v>282</v>
      </c>
      <c r="JU7" s="3" t="s">
        <v>283</v>
      </c>
      <c r="JV7" s="3" t="s">
        <v>284</v>
      </c>
      <c r="JW7" s="3" t="s">
        <v>285</v>
      </c>
      <c r="JX7" s="3" t="s">
        <v>286</v>
      </c>
      <c r="JY7" s="3" t="s">
        <v>287</v>
      </c>
      <c r="JZ7" s="3" t="s">
        <v>288</v>
      </c>
      <c r="KA7" s="3" t="s">
        <v>289</v>
      </c>
      <c r="KB7" s="3" t="s">
        <v>290</v>
      </c>
      <c r="KC7" s="3" t="s">
        <v>291</v>
      </c>
      <c r="KD7" s="3" t="s">
        <v>292</v>
      </c>
      <c r="KE7" s="3" t="s">
        <v>293</v>
      </c>
      <c r="KF7" s="3" t="s">
        <v>294</v>
      </c>
      <c r="KG7" s="3" t="s">
        <v>295</v>
      </c>
      <c r="KH7" s="3" t="s">
        <v>296</v>
      </c>
      <c r="KI7" s="3" t="s">
        <v>297</v>
      </c>
      <c r="KJ7" s="3" t="s">
        <v>298</v>
      </c>
      <c r="KK7" s="3" t="s">
        <v>299</v>
      </c>
      <c r="KL7" s="3" t="s">
        <v>300</v>
      </c>
      <c r="KM7" s="3" t="s">
        <v>301</v>
      </c>
      <c r="KN7" s="3" t="s">
        <v>302</v>
      </c>
      <c r="KO7" s="3" t="s">
        <v>303</v>
      </c>
      <c r="KP7" s="3" t="s">
        <v>304</v>
      </c>
      <c r="KQ7" s="3" t="s">
        <v>305</v>
      </c>
      <c r="KR7" s="3" t="s">
        <v>306</v>
      </c>
      <c r="KS7" s="3" t="s">
        <v>307</v>
      </c>
      <c r="KT7" s="3" t="s">
        <v>308</v>
      </c>
      <c r="KU7" s="3" t="s">
        <v>309</v>
      </c>
      <c r="KV7" s="3" t="s">
        <v>310</v>
      </c>
      <c r="KW7" s="3" t="s">
        <v>311</v>
      </c>
      <c r="KX7" s="3" t="s">
        <v>312</v>
      </c>
      <c r="KY7" s="3" t="s">
        <v>313</v>
      </c>
      <c r="KZ7" s="3" t="s">
        <v>314</v>
      </c>
      <c r="LA7" s="3" t="s">
        <v>315</v>
      </c>
      <c r="LB7" s="3" t="s">
        <v>316</v>
      </c>
      <c r="LC7" s="3" t="s">
        <v>317</v>
      </c>
      <c r="LD7" s="3" t="s">
        <v>318</v>
      </c>
      <c r="LE7" s="3" t="s">
        <v>319</v>
      </c>
      <c r="LF7" s="3" t="s">
        <v>320</v>
      </c>
      <c r="LG7" s="3" t="s">
        <v>321</v>
      </c>
      <c r="LH7" s="3" t="s">
        <v>322</v>
      </c>
      <c r="LI7" s="3" t="s">
        <v>323</v>
      </c>
      <c r="LJ7" s="3" t="s">
        <v>324</v>
      </c>
      <c r="LK7" s="3" t="s">
        <v>325</v>
      </c>
      <c r="LL7" s="3" t="s">
        <v>326</v>
      </c>
      <c r="LM7" s="3" t="s">
        <v>327</v>
      </c>
      <c r="LN7" s="3" t="s">
        <v>328</v>
      </c>
      <c r="LO7" s="3" t="s">
        <v>329</v>
      </c>
      <c r="LP7" s="3" t="s">
        <v>330</v>
      </c>
      <c r="LQ7" s="3" t="s">
        <v>331</v>
      </c>
      <c r="LR7" s="3" t="s">
        <v>332</v>
      </c>
      <c r="LS7" s="3" t="s">
        <v>333</v>
      </c>
      <c r="LT7" s="3" t="s">
        <v>334</v>
      </c>
      <c r="LU7" s="3" t="s">
        <v>335</v>
      </c>
      <c r="LV7" s="3" t="s">
        <v>336</v>
      </c>
      <c r="LW7" s="3" t="s">
        <v>337</v>
      </c>
      <c r="LX7" s="3" t="s">
        <v>338</v>
      </c>
      <c r="LY7" s="3" t="s">
        <v>339</v>
      </c>
      <c r="LZ7" s="3" t="s">
        <v>340</v>
      </c>
      <c r="MA7" s="3" t="s">
        <v>341</v>
      </c>
      <c r="MB7" s="3" t="s">
        <v>342</v>
      </c>
      <c r="MC7" s="3" t="s">
        <v>343</v>
      </c>
      <c r="MD7" s="3" t="s">
        <v>344</v>
      </c>
      <c r="ME7" s="3" t="s">
        <v>345</v>
      </c>
      <c r="MF7" s="3" t="s">
        <v>346</v>
      </c>
      <c r="MG7" s="3" t="s">
        <v>347</v>
      </c>
      <c r="MH7" s="3" t="s">
        <v>348</v>
      </c>
      <c r="MI7" s="3" t="s">
        <v>349</v>
      </c>
      <c r="MJ7" s="3" t="s">
        <v>350</v>
      </c>
      <c r="MK7" s="3" t="s">
        <v>351</v>
      </c>
      <c r="ML7" s="3" t="s">
        <v>352</v>
      </c>
      <c r="MM7" s="3" t="s">
        <v>353</v>
      </c>
      <c r="MN7" s="3" t="s">
        <v>354</v>
      </c>
      <c r="MO7" s="3" t="s">
        <v>355</v>
      </c>
      <c r="MP7" s="3" t="s">
        <v>356</v>
      </c>
      <c r="MQ7" s="3" t="s">
        <v>357</v>
      </c>
      <c r="MR7" s="3" t="s">
        <v>358</v>
      </c>
      <c r="MS7" s="3" t="s">
        <v>359</v>
      </c>
      <c r="MT7" s="3" t="s">
        <v>360</v>
      </c>
      <c r="MU7" s="3" t="s">
        <v>361</v>
      </c>
      <c r="MV7" s="3" t="s">
        <v>362</v>
      </c>
      <c r="MW7" s="3" t="s">
        <v>363</v>
      </c>
      <c r="MX7" s="3" t="s">
        <v>364</v>
      </c>
      <c r="MY7" s="3" t="s">
        <v>365</v>
      </c>
      <c r="MZ7" s="3" t="s">
        <v>366</v>
      </c>
      <c r="NA7" s="3" t="s">
        <v>367</v>
      </c>
      <c r="NB7" s="3" t="s">
        <v>368</v>
      </c>
      <c r="NC7" s="3" t="s">
        <v>369</v>
      </c>
      <c r="ND7" s="3" t="s">
        <v>370</v>
      </c>
      <c r="NE7" s="3" t="s">
        <v>371</v>
      </c>
      <c r="NF7" s="3" t="s">
        <v>372</v>
      </c>
      <c r="NG7" s="3" t="s">
        <v>373</v>
      </c>
      <c r="NH7" s="3" t="s">
        <v>374</v>
      </c>
      <c r="NI7" s="3" t="s">
        <v>375</v>
      </c>
      <c r="NJ7" s="3" t="s">
        <v>376</v>
      </c>
      <c r="NK7" s="3" t="s">
        <v>377</v>
      </c>
      <c r="NL7" s="3" t="s">
        <v>378</v>
      </c>
      <c r="NM7" s="3" t="s">
        <v>379</v>
      </c>
      <c r="NN7" s="3" t="s">
        <v>380</v>
      </c>
      <c r="NO7" s="3" t="s">
        <v>381</v>
      </c>
      <c r="NP7" s="3" t="s">
        <v>382</v>
      </c>
      <c r="NQ7" s="3" t="s">
        <v>383</v>
      </c>
      <c r="NR7" s="3" t="s">
        <v>384</v>
      </c>
      <c r="NS7" s="3" t="s">
        <v>385</v>
      </c>
      <c r="NT7" s="3" t="s">
        <v>386</v>
      </c>
      <c r="NU7" s="3" t="s">
        <v>387</v>
      </c>
      <c r="NV7" s="3" t="s">
        <v>388</v>
      </c>
      <c r="NW7" s="3" t="s">
        <v>389</v>
      </c>
      <c r="NX7" s="3" t="s">
        <v>390</v>
      </c>
      <c r="NY7" s="3" t="s">
        <v>391</v>
      </c>
      <c r="NZ7" s="3" t="s">
        <v>392</v>
      </c>
      <c r="OA7" s="3" t="s">
        <v>393</v>
      </c>
      <c r="OB7" s="3" t="s">
        <v>394</v>
      </c>
      <c r="OC7" s="3" t="s">
        <v>395</v>
      </c>
      <c r="OD7" s="3" t="s">
        <v>396</v>
      </c>
      <c r="OE7" s="3" t="s">
        <v>397</v>
      </c>
      <c r="OF7" s="3" t="s">
        <v>398</v>
      </c>
      <c r="OG7" s="3" t="s">
        <v>399</v>
      </c>
      <c r="OH7" s="3" t="s">
        <v>400</v>
      </c>
      <c r="OI7" s="3" t="s">
        <v>401</v>
      </c>
      <c r="OJ7" s="3" t="s">
        <v>402</v>
      </c>
      <c r="OK7" s="3" t="s">
        <v>403</v>
      </c>
      <c r="OL7" s="3" t="s">
        <v>404</v>
      </c>
      <c r="OM7" s="3" t="s">
        <v>405</v>
      </c>
      <c r="ON7" s="3" t="s">
        <v>406</v>
      </c>
      <c r="OO7" s="3" t="s">
        <v>407</v>
      </c>
      <c r="OP7" s="3" t="s">
        <v>408</v>
      </c>
      <c r="OQ7" s="3" t="s">
        <v>409</v>
      </c>
      <c r="OR7" s="3" t="s">
        <v>410</v>
      </c>
      <c r="OS7" s="3" t="s">
        <v>411</v>
      </c>
      <c r="OT7" s="3" t="s">
        <v>412</v>
      </c>
      <c r="OU7" s="3" t="s">
        <v>413</v>
      </c>
      <c r="OV7" s="3" t="s">
        <v>414</v>
      </c>
      <c r="OW7" s="3" t="s">
        <v>415</v>
      </c>
      <c r="OX7" s="3" t="s">
        <v>416</v>
      </c>
      <c r="OY7" s="3" t="s">
        <v>417</v>
      </c>
      <c r="OZ7" s="3" t="s">
        <v>418</v>
      </c>
      <c r="PA7" s="3" t="s">
        <v>419</v>
      </c>
      <c r="PB7" s="3" t="s">
        <v>420</v>
      </c>
      <c r="PC7" s="3" t="s">
        <v>421</v>
      </c>
      <c r="PD7" s="3" t="s">
        <v>422</v>
      </c>
      <c r="PE7" s="3" t="s">
        <v>423</v>
      </c>
      <c r="PF7" s="3" t="s">
        <v>424</v>
      </c>
      <c r="PG7" s="3" t="s">
        <v>425</v>
      </c>
      <c r="PH7" s="3" t="s">
        <v>426</v>
      </c>
      <c r="PI7" s="3" t="s">
        <v>427</v>
      </c>
      <c r="PJ7" s="3" t="s">
        <v>428</v>
      </c>
      <c r="PK7" s="3" t="s">
        <v>429</v>
      </c>
      <c r="PL7" s="3" t="s">
        <v>430</v>
      </c>
      <c r="PM7" s="3" t="s">
        <v>431</v>
      </c>
      <c r="PN7" s="3" t="s">
        <v>432</v>
      </c>
      <c r="PO7" s="3" t="s">
        <v>433</v>
      </c>
      <c r="PP7" s="3" t="s">
        <v>434</v>
      </c>
      <c r="PQ7" s="3" t="s">
        <v>435</v>
      </c>
      <c r="PR7" s="3" t="s">
        <v>436</v>
      </c>
      <c r="PS7" s="3" t="s">
        <v>437</v>
      </c>
      <c r="PT7" s="3" t="s">
        <v>438</v>
      </c>
      <c r="PU7" s="3" t="s">
        <v>439</v>
      </c>
      <c r="PV7" s="3" t="s">
        <v>440</v>
      </c>
      <c r="PW7" s="3" t="s">
        <v>441</v>
      </c>
      <c r="PX7" s="3" t="s">
        <v>442</v>
      </c>
      <c r="PY7" s="3" t="s">
        <v>443</v>
      </c>
      <c r="PZ7" s="3" t="s">
        <v>444</v>
      </c>
      <c r="QA7" s="3" t="s">
        <v>445</v>
      </c>
      <c r="QB7" s="3" t="s">
        <v>446</v>
      </c>
      <c r="QC7" s="3" t="s">
        <v>447</v>
      </c>
      <c r="QD7" s="3" t="s">
        <v>448</v>
      </c>
      <c r="QE7" s="3" t="s">
        <v>449</v>
      </c>
      <c r="QF7" s="3" t="s">
        <v>450</v>
      </c>
      <c r="QG7" s="3" t="s">
        <v>451</v>
      </c>
      <c r="QH7" s="3" t="s">
        <v>452</v>
      </c>
      <c r="QI7" s="3" t="s">
        <v>453</v>
      </c>
      <c r="QJ7" s="3" t="s">
        <v>454</v>
      </c>
      <c r="QK7" s="3" t="s">
        <v>455</v>
      </c>
      <c r="QL7" s="3" t="s">
        <v>456</v>
      </c>
      <c r="QM7" s="3" t="s">
        <v>457</v>
      </c>
      <c r="QN7" s="3" t="s">
        <v>458</v>
      </c>
      <c r="QO7" s="3" t="s">
        <v>459</v>
      </c>
      <c r="QP7" s="3" t="s">
        <v>460</v>
      </c>
      <c r="QQ7" s="3" t="s">
        <v>461</v>
      </c>
      <c r="QR7" s="3" t="s">
        <v>462</v>
      </c>
      <c r="QS7" s="3" t="s">
        <v>463</v>
      </c>
      <c r="QT7" s="3" t="s">
        <v>464</v>
      </c>
      <c r="QU7" s="3" t="s">
        <v>465</v>
      </c>
      <c r="QV7" s="3" t="s">
        <v>466</v>
      </c>
      <c r="QW7" s="3" t="s">
        <v>467</v>
      </c>
      <c r="QX7" s="3" t="s">
        <v>468</v>
      </c>
      <c r="QY7" s="3" t="s">
        <v>469</v>
      </c>
      <c r="QZ7" s="3" t="s">
        <v>470</v>
      </c>
      <c r="RA7" s="3" t="s">
        <v>471</v>
      </c>
      <c r="RB7" s="3" t="s">
        <v>472</v>
      </c>
      <c r="RC7" s="3" t="s">
        <v>473</v>
      </c>
      <c r="RD7" s="3" t="s">
        <v>474</v>
      </c>
      <c r="RE7" s="3" t="s">
        <v>475</v>
      </c>
      <c r="RF7" s="3" t="s">
        <v>476</v>
      </c>
      <c r="RG7" s="3" t="s">
        <v>477</v>
      </c>
      <c r="RH7" s="3" t="s">
        <v>478</v>
      </c>
      <c r="RI7" s="3" t="s">
        <v>479</v>
      </c>
      <c r="RJ7" s="3" t="s">
        <v>480</v>
      </c>
      <c r="RK7" s="3" t="s">
        <v>481</v>
      </c>
      <c r="RL7" s="3" t="s">
        <v>482</v>
      </c>
      <c r="RM7" s="3" t="s">
        <v>483</v>
      </c>
      <c r="RN7" s="3" t="s">
        <v>484</v>
      </c>
      <c r="RO7" s="3" t="s">
        <v>485</v>
      </c>
      <c r="RP7" s="3" t="s">
        <v>486</v>
      </c>
      <c r="RQ7" s="3" t="s">
        <v>487</v>
      </c>
      <c r="RR7" s="3" t="s">
        <v>488</v>
      </c>
      <c r="RS7" s="3" t="s">
        <v>489</v>
      </c>
      <c r="RT7" s="3" t="s">
        <v>490</v>
      </c>
      <c r="RU7" s="3" t="s">
        <v>491</v>
      </c>
      <c r="RV7" s="3" t="s">
        <v>492</v>
      </c>
      <c r="RW7" s="3" t="s">
        <v>493</v>
      </c>
      <c r="RX7" s="3" t="s">
        <v>494</v>
      </c>
      <c r="RY7" s="3" t="s">
        <v>495</v>
      </c>
      <c r="RZ7" s="3" t="s">
        <v>496</v>
      </c>
      <c r="SA7" s="3" t="s">
        <v>497</v>
      </c>
      <c r="SB7" s="3" t="s">
        <v>498</v>
      </c>
      <c r="SC7" s="3" t="s">
        <v>499</v>
      </c>
      <c r="SD7" s="3" t="s">
        <v>500</v>
      </c>
      <c r="SE7" s="3" t="s">
        <v>501</v>
      </c>
      <c r="SF7" s="3" t="s">
        <v>502</v>
      </c>
      <c r="SG7" s="3" t="s">
        <v>503</v>
      </c>
      <c r="SH7" s="3" t="s">
        <v>504</v>
      </c>
      <c r="SI7" s="3" t="s">
        <v>505</v>
      </c>
      <c r="SJ7" s="3" t="s">
        <v>506</v>
      </c>
      <c r="SK7" s="3" t="s">
        <v>507</v>
      </c>
    </row>
    <row r="8" spans="1:505" ht="13.8" x14ac:dyDescent="0.3">
      <c r="A8" s="4" t="s">
        <v>508</v>
      </c>
      <c r="B8" s="5" t="s">
        <v>509</v>
      </c>
      <c r="C8" s="5" t="s">
        <v>509</v>
      </c>
      <c r="D8" s="5" t="s">
        <v>509</v>
      </c>
      <c r="E8" s="5" t="s">
        <v>509</v>
      </c>
      <c r="F8" s="5"/>
      <c r="G8" s="5" t="s">
        <v>509</v>
      </c>
      <c r="H8" s="5" t="s">
        <v>509</v>
      </c>
      <c r="I8" s="5"/>
      <c r="J8" s="5" t="s">
        <v>509</v>
      </c>
      <c r="K8" s="5" t="s">
        <v>509</v>
      </c>
      <c r="L8" s="5" t="s">
        <v>509</v>
      </c>
      <c r="M8" s="5" t="s">
        <v>509</v>
      </c>
      <c r="N8" s="5" t="s">
        <v>509</v>
      </c>
      <c r="O8" s="5" t="s">
        <v>509</v>
      </c>
      <c r="P8" s="5" t="s">
        <v>509</v>
      </c>
      <c r="Q8" s="5" t="s">
        <v>509</v>
      </c>
      <c r="R8" s="5" t="s">
        <v>509</v>
      </c>
      <c r="S8" s="5"/>
      <c r="T8" s="5" t="s">
        <v>509</v>
      </c>
      <c r="U8" s="5"/>
      <c r="V8" s="5" t="s">
        <v>509</v>
      </c>
      <c r="W8" s="5" t="s">
        <v>509</v>
      </c>
      <c r="X8" s="5" t="s">
        <v>509</v>
      </c>
      <c r="Y8" s="5" t="s">
        <v>509</v>
      </c>
      <c r="Z8" s="5" t="s">
        <v>509</v>
      </c>
      <c r="AA8" s="5" t="s">
        <v>509</v>
      </c>
      <c r="AB8" s="5" t="s">
        <v>509</v>
      </c>
      <c r="AC8" s="5" t="s">
        <v>509</v>
      </c>
      <c r="AD8" s="5" t="s">
        <v>509</v>
      </c>
      <c r="AE8" s="5" t="s">
        <v>509</v>
      </c>
      <c r="AF8" s="5" t="s">
        <v>509</v>
      </c>
      <c r="AG8" s="5" t="s">
        <v>509</v>
      </c>
      <c r="AH8" s="5" t="s">
        <v>509</v>
      </c>
      <c r="AI8" s="5" t="s">
        <v>509</v>
      </c>
      <c r="AJ8" s="5" t="s">
        <v>509</v>
      </c>
      <c r="AK8" s="5" t="s">
        <v>509</v>
      </c>
      <c r="AL8" s="5" t="s">
        <v>509</v>
      </c>
      <c r="AM8" s="5" t="s">
        <v>509</v>
      </c>
      <c r="AN8" s="5" t="s">
        <v>509</v>
      </c>
      <c r="AO8" s="5" t="s">
        <v>509</v>
      </c>
      <c r="AP8" s="5" t="s">
        <v>509</v>
      </c>
      <c r="AQ8" s="5" t="s">
        <v>509</v>
      </c>
      <c r="AR8" s="5" t="s">
        <v>509</v>
      </c>
      <c r="AS8" s="5" t="s">
        <v>509</v>
      </c>
      <c r="AT8" s="5" t="s">
        <v>509</v>
      </c>
      <c r="AU8" s="5" t="s">
        <v>509</v>
      </c>
      <c r="AV8" s="5" t="s">
        <v>509</v>
      </c>
      <c r="AW8" s="5" t="s">
        <v>509</v>
      </c>
      <c r="AX8" s="5" t="s">
        <v>509</v>
      </c>
      <c r="AY8" s="5" t="s">
        <v>509</v>
      </c>
      <c r="AZ8" s="5" t="s">
        <v>509</v>
      </c>
      <c r="BA8" s="5" t="s">
        <v>509</v>
      </c>
      <c r="BB8" s="5" t="s">
        <v>509</v>
      </c>
      <c r="BC8" s="5" t="s">
        <v>509</v>
      </c>
      <c r="BD8" s="5" t="s">
        <v>509</v>
      </c>
      <c r="BE8" s="5" t="s">
        <v>509</v>
      </c>
      <c r="BF8" s="5" t="s">
        <v>509</v>
      </c>
      <c r="BG8" s="5" t="s">
        <v>509</v>
      </c>
      <c r="BH8" s="5" t="s">
        <v>509</v>
      </c>
      <c r="BI8" s="5" t="s">
        <v>509</v>
      </c>
      <c r="BJ8" s="5" t="s">
        <v>509</v>
      </c>
      <c r="BK8" s="5" t="s">
        <v>509</v>
      </c>
      <c r="BL8" s="5" t="s">
        <v>509</v>
      </c>
      <c r="BM8" s="5" t="s">
        <v>509</v>
      </c>
      <c r="BN8" s="5" t="s">
        <v>509</v>
      </c>
      <c r="BO8" s="5" t="s">
        <v>509</v>
      </c>
      <c r="BP8" s="5" t="s">
        <v>509</v>
      </c>
      <c r="BQ8" s="5" t="s">
        <v>509</v>
      </c>
      <c r="BR8" s="5" t="s">
        <v>509</v>
      </c>
      <c r="BS8" s="5" t="s">
        <v>509</v>
      </c>
      <c r="BT8" s="5" t="s">
        <v>509</v>
      </c>
      <c r="BU8" s="5" t="s">
        <v>509</v>
      </c>
      <c r="BV8" s="5" t="s">
        <v>509</v>
      </c>
      <c r="BW8" s="5" t="s">
        <v>509</v>
      </c>
      <c r="BX8" s="5" t="s">
        <v>509</v>
      </c>
      <c r="BY8" s="5" t="s">
        <v>509</v>
      </c>
      <c r="BZ8" s="5" t="s">
        <v>509</v>
      </c>
      <c r="CA8" s="5" t="s">
        <v>509</v>
      </c>
      <c r="CB8" s="5" t="s">
        <v>509</v>
      </c>
      <c r="CC8" s="5" t="s">
        <v>509</v>
      </c>
      <c r="CD8" s="5" t="s">
        <v>509</v>
      </c>
      <c r="CE8" s="5" t="s">
        <v>509</v>
      </c>
      <c r="CF8" s="5" t="s">
        <v>509</v>
      </c>
      <c r="CG8" s="5" t="s">
        <v>509</v>
      </c>
      <c r="CH8" s="5" t="s">
        <v>509</v>
      </c>
      <c r="CI8" s="5" t="s">
        <v>509</v>
      </c>
      <c r="CJ8" s="5" t="s">
        <v>509</v>
      </c>
      <c r="CK8" s="5" t="s">
        <v>509</v>
      </c>
      <c r="CL8" s="5" t="s">
        <v>509</v>
      </c>
      <c r="CM8" s="5" t="s">
        <v>509</v>
      </c>
      <c r="CN8" s="5" t="s">
        <v>509</v>
      </c>
      <c r="CO8" s="5" t="s">
        <v>509</v>
      </c>
      <c r="CP8" s="5" t="s">
        <v>509</v>
      </c>
      <c r="CQ8" s="5" t="s">
        <v>509</v>
      </c>
      <c r="CR8" s="5" t="s">
        <v>509</v>
      </c>
      <c r="CS8" s="5" t="s">
        <v>509</v>
      </c>
      <c r="CT8" s="5" t="s">
        <v>509</v>
      </c>
      <c r="CU8" s="5" t="s">
        <v>509</v>
      </c>
      <c r="CV8" s="5" t="s">
        <v>509</v>
      </c>
      <c r="CW8" s="5" t="s">
        <v>509</v>
      </c>
      <c r="CX8" s="5" t="s">
        <v>509</v>
      </c>
      <c r="CY8" s="5" t="s">
        <v>509</v>
      </c>
      <c r="CZ8" s="5" t="s">
        <v>509</v>
      </c>
      <c r="DA8" s="5" t="s">
        <v>509</v>
      </c>
      <c r="DB8" s="5" t="s">
        <v>509</v>
      </c>
      <c r="DC8" s="5" t="s">
        <v>509</v>
      </c>
      <c r="DD8" s="5" t="s">
        <v>509</v>
      </c>
      <c r="DE8" s="5" t="s">
        <v>509</v>
      </c>
      <c r="DF8" s="5" t="s">
        <v>509</v>
      </c>
      <c r="DG8" s="5" t="s">
        <v>509</v>
      </c>
      <c r="DH8" s="5" t="s">
        <v>509</v>
      </c>
      <c r="DI8" s="5" t="s">
        <v>509</v>
      </c>
      <c r="DJ8" s="5" t="s">
        <v>509</v>
      </c>
      <c r="DK8" s="5" t="s">
        <v>509</v>
      </c>
      <c r="DL8" s="5" t="s">
        <v>509</v>
      </c>
      <c r="DM8" s="5" t="s">
        <v>509</v>
      </c>
      <c r="DN8" s="5" t="s">
        <v>509</v>
      </c>
      <c r="DO8" s="5" t="s">
        <v>509</v>
      </c>
      <c r="DP8" s="5" t="s">
        <v>509</v>
      </c>
      <c r="DQ8" s="5" t="s">
        <v>509</v>
      </c>
      <c r="DR8" s="5" t="s">
        <v>509</v>
      </c>
      <c r="DS8" s="5" t="s">
        <v>509</v>
      </c>
      <c r="DT8" s="5" t="s">
        <v>509</v>
      </c>
      <c r="DU8" s="5" t="s">
        <v>509</v>
      </c>
      <c r="DV8" s="5" t="s">
        <v>509</v>
      </c>
      <c r="DW8" s="5" t="s">
        <v>509</v>
      </c>
      <c r="DX8" s="5" t="s">
        <v>509</v>
      </c>
      <c r="DY8" s="5" t="s">
        <v>509</v>
      </c>
      <c r="DZ8" s="5" t="s">
        <v>509</v>
      </c>
      <c r="EA8" s="5" t="s">
        <v>509</v>
      </c>
      <c r="EB8" s="5" t="s">
        <v>509</v>
      </c>
      <c r="EC8" s="5" t="s">
        <v>509</v>
      </c>
      <c r="ED8" s="5" t="s">
        <v>509</v>
      </c>
      <c r="EE8" s="5" t="s">
        <v>509</v>
      </c>
      <c r="EF8" s="5" t="s">
        <v>509</v>
      </c>
      <c r="EG8" s="5" t="s">
        <v>509</v>
      </c>
      <c r="EH8" s="5" t="s">
        <v>509</v>
      </c>
      <c r="EI8" s="5" t="s">
        <v>509</v>
      </c>
      <c r="EJ8" s="5" t="s">
        <v>509</v>
      </c>
      <c r="EK8" s="5" t="s">
        <v>509</v>
      </c>
      <c r="EL8" s="5" t="s">
        <v>509</v>
      </c>
      <c r="EM8" s="5" t="s">
        <v>509</v>
      </c>
      <c r="EN8" s="5" t="s">
        <v>509</v>
      </c>
      <c r="EO8" s="5" t="s">
        <v>509</v>
      </c>
      <c r="EP8" s="5" t="s">
        <v>509</v>
      </c>
      <c r="EQ8" s="5" t="s">
        <v>509</v>
      </c>
      <c r="ER8" s="5" t="s">
        <v>509</v>
      </c>
      <c r="ES8" s="5" t="s">
        <v>509</v>
      </c>
      <c r="ET8" s="5" t="s">
        <v>509</v>
      </c>
      <c r="EU8" s="5" t="s">
        <v>509</v>
      </c>
      <c r="EV8" s="5" t="s">
        <v>509</v>
      </c>
      <c r="EW8" s="5" t="s">
        <v>509</v>
      </c>
      <c r="EX8" s="5" t="s">
        <v>509</v>
      </c>
      <c r="EY8" s="5" t="s">
        <v>509</v>
      </c>
      <c r="EZ8" s="5" t="s">
        <v>509</v>
      </c>
      <c r="FA8" s="5" t="s">
        <v>509</v>
      </c>
      <c r="FB8" s="5" t="s">
        <v>509</v>
      </c>
      <c r="FC8" s="5" t="s">
        <v>509</v>
      </c>
      <c r="FD8" s="5" t="s">
        <v>509</v>
      </c>
      <c r="FE8" s="5" t="s">
        <v>509</v>
      </c>
      <c r="FF8" s="5" t="s">
        <v>509</v>
      </c>
      <c r="FG8" s="5" t="s">
        <v>509</v>
      </c>
      <c r="FH8" s="5" t="s">
        <v>509</v>
      </c>
      <c r="FI8" s="5" t="s">
        <v>509</v>
      </c>
      <c r="FJ8" s="5" t="s">
        <v>509</v>
      </c>
      <c r="FK8" s="5" t="s">
        <v>509</v>
      </c>
      <c r="FL8" s="5" t="s">
        <v>509</v>
      </c>
      <c r="FM8" s="5" t="s">
        <v>509</v>
      </c>
      <c r="FN8" s="5" t="s">
        <v>509</v>
      </c>
      <c r="FO8" s="5" t="s">
        <v>509</v>
      </c>
      <c r="FP8" s="5" t="s">
        <v>509</v>
      </c>
      <c r="FQ8" s="5" t="s">
        <v>509</v>
      </c>
      <c r="FR8" s="5" t="s">
        <v>509</v>
      </c>
      <c r="FS8" s="5" t="s">
        <v>509</v>
      </c>
      <c r="FT8" s="5" t="s">
        <v>509</v>
      </c>
      <c r="FU8" s="5" t="s">
        <v>509</v>
      </c>
      <c r="FV8" s="5" t="s">
        <v>509</v>
      </c>
      <c r="FW8" s="5" t="s">
        <v>509</v>
      </c>
      <c r="FX8" s="5" t="s">
        <v>509</v>
      </c>
      <c r="FY8" s="5" t="s">
        <v>509</v>
      </c>
      <c r="FZ8" s="5" t="s">
        <v>509</v>
      </c>
      <c r="GA8" s="5" t="s">
        <v>509</v>
      </c>
      <c r="GB8" s="5" t="s">
        <v>509</v>
      </c>
      <c r="GC8" s="5" t="s">
        <v>509</v>
      </c>
      <c r="GD8" s="5" t="s">
        <v>509</v>
      </c>
      <c r="GE8" s="5" t="s">
        <v>509</v>
      </c>
      <c r="GF8" s="5" t="s">
        <v>509</v>
      </c>
      <c r="GG8" s="5" t="s">
        <v>509</v>
      </c>
      <c r="GH8" s="5" t="s">
        <v>509</v>
      </c>
      <c r="GI8" s="5" t="s">
        <v>509</v>
      </c>
      <c r="GJ8" s="5" t="s">
        <v>509</v>
      </c>
      <c r="GK8" s="5" t="s">
        <v>509</v>
      </c>
      <c r="GL8" s="5" t="s">
        <v>509</v>
      </c>
      <c r="GM8" s="5" t="s">
        <v>509</v>
      </c>
      <c r="GN8" s="5" t="s">
        <v>509</v>
      </c>
      <c r="GO8" s="5" t="s">
        <v>509</v>
      </c>
      <c r="GP8" s="5" t="s">
        <v>509</v>
      </c>
      <c r="GQ8" s="5" t="s">
        <v>509</v>
      </c>
      <c r="GR8" s="5" t="s">
        <v>509</v>
      </c>
      <c r="GS8" s="5" t="s">
        <v>509</v>
      </c>
      <c r="GT8" s="5" t="s">
        <v>509</v>
      </c>
      <c r="GU8" s="5" t="s">
        <v>509</v>
      </c>
      <c r="GV8" s="5" t="s">
        <v>509</v>
      </c>
      <c r="GW8" s="5" t="s">
        <v>509</v>
      </c>
      <c r="GX8" s="5" t="s">
        <v>509</v>
      </c>
      <c r="GY8" s="5" t="s">
        <v>509</v>
      </c>
      <c r="GZ8" s="5" t="s">
        <v>509</v>
      </c>
      <c r="HA8" s="5" t="s">
        <v>509</v>
      </c>
      <c r="HB8" s="5" t="s">
        <v>509</v>
      </c>
      <c r="HC8" s="5" t="s">
        <v>509</v>
      </c>
      <c r="HD8" s="5" t="s">
        <v>509</v>
      </c>
      <c r="HE8" s="5" t="s">
        <v>509</v>
      </c>
      <c r="HF8" s="5" t="s">
        <v>509</v>
      </c>
      <c r="HG8" s="5" t="s">
        <v>509</v>
      </c>
      <c r="HH8" s="5" t="s">
        <v>509</v>
      </c>
      <c r="HI8" s="5" t="s">
        <v>509</v>
      </c>
      <c r="HJ8" s="5" t="s">
        <v>509</v>
      </c>
      <c r="HK8" s="5" t="s">
        <v>509</v>
      </c>
      <c r="HL8" s="5" t="s">
        <v>509</v>
      </c>
      <c r="HM8" s="5" t="s">
        <v>509</v>
      </c>
      <c r="HN8" s="5" t="s">
        <v>509</v>
      </c>
      <c r="HO8" s="5" t="s">
        <v>509</v>
      </c>
      <c r="HP8" s="5" t="s">
        <v>509</v>
      </c>
      <c r="HQ8" s="5" t="s">
        <v>509</v>
      </c>
      <c r="HR8" s="5" t="s">
        <v>509</v>
      </c>
      <c r="HS8" s="5" t="s">
        <v>509</v>
      </c>
      <c r="HT8" s="5" t="s">
        <v>509</v>
      </c>
      <c r="HU8" s="5" t="s">
        <v>509</v>
      </c>
      <c r="HV8" s="5" t="s">
        <v>509</v>
      </c>
      <c r="HW8" s="5" t="s">
        <v>509</v>
      </c>
      <c r="HX8" s="5" t="s">
        <v>509</v>
      </c>
      <c r="HY8" s="5" t="s">
        <v>509</v>
      </c>
      <c r="HZ8" s="5" t="s">
        <v>509</v>
      </c>
      <c r="IA8" s="5" t="s">
        <v>509</v>
      </c>
      <c r="IB8" s="5" t="s">
        <v>509</v>
      </c>
      <c r="IC8" s="5" t="s">
        <v>509</v>
      </c>
      <c r="ID8" s="5" t="s">
        <v>509</v>
      </c>
      <c r="IE8" s="5" t="s">
        <v>509</v>
      </c>
      <c r="IF8" s="5" t="s">
        <v>509</v>
      </c>
      <c r="IG8" s="5" t="s">
        <v>509</v>
      </c>
      <c r="IH8" s="5" t="s">
        <v>509</v>
      </c>
      <c r="II8" s="5" t="s">
        <v>509</v>
      </c>
      <c r="IJ8" s="5" t="s">
        <v>509</v>
      </c>
      <c r="IK8" s="5" t="s">
        <v>509</v>
      </c>
      <c r="IL8" s="5" t="s">
        <v>509</v>
      </c>
      <c r="IM8" s="5" t="s">
        <v>509</v>
      </c>
      <c r="IN8" s="5" t="s">
        <v>509</v>
      </c>
      <c r="IO8" s="5" t="s">
        <v>509</v>
      </c>
      <c r="IP8" s="5" t="s">
        <v>509</v>
      </c>
      <c r="IQ8" s="5" t="s">
        <v>509</v>
      </c>
      <c r="IR8" s="5" t="s">
        <v>509</v>
      </c>
      <c r="IS8" s="5" t="s">
        <v>509</v>
      </c>
      <c r="IT8" s="5" t="s">
        <v>509</v>
      </c>
      <c r="IU8" s="5" t="s">
        <v>509</v>
      </c>
      <c r="IV8" s="5" t="s">
        <v>509</v>
      </c>
      <c r="IW8" s="5" t="s">
        <v>509</v>
      </c>
      <c r="IX8" s="5" t="s">
        <v>509</v>
      </c>
      <c r="IY8" s="5" t="s">
        <v>509</v>
      </c>
      <c r="IZ8" s="5" t="s">
        <v>509</v>
      </c>
      <c r="JA8" s="5" t="s">
        <v>509</v>
      </c>
      <c r="JB8" s="5" t="s">
        <v>509</v>
      </c>
      <c r="JC8" s="5" t="s">
        <v>509</v>
      </c>
      <c r="JD8" s="5" t="s">
        <v>509</v>
      </c>
      <c r="JE8" s="5" t="s">
        <v>509</v>
      </c>
      <c r="JF8" s="5" t="s">
        <v>509</v>
      </c>
      <c r="JG8" s="5" t="s">
        <v>509</v>
      </c>
      <c r="JH8" s="5" t="s">
        <v>509</v>
      </c>
      <c r="JI8" s="5" t="s">
        <v>509</v>
      </c>
      <c r="JJ8" s="5" t="s">
        <v>509</v>
      </c>
      <c r="JK8" s="5" t="s">
        <v>509</v>
      </c>
      <c r="JL8" s="5" t="s">
        <v>509</v>
      </c>
      <c r="JM8" s="5" t="s">
        <v>509</v>
      </c>
      <c r="JN8" s="5" t="s">
        <v>509</v>
      </c>
      <c r="JO8" s="5" t="s">
        <v>509</v>
      </c>
      <c r="JP8" s="5" t="s">
        <v>509</v>
      </c>
      <c r="JQ8" s="5" t="s">
        <v>509</v>
      </c>
      <c r="JR8" s="5" t="s">
        <v>509</v>
      </c>
      <c r="JS8" s="5" t="s">
        <v>509</v>
      </c>
      <c r="JT8" s="5" t="s">
        <v>509</v>
      </c>
      <c r="JU8" s="5" t="s">
        <v>509</v>
      </c>
      <c r="JV8" s="5" t="s">
        <v>509</v>
      </c>
      <c r="JW8" s="5" t="s">
        <v>509</v>
      </c>
      <c r="JX8" s="5" t="s">
        <v>509</v>
      </c>
      <c r="JY8" s="5" t="s">
        <v>509</v>
      </c>
      <c r="JZ8" s="5" t="s">
        <v>509</v>
      </c>
      <c r="KA8" s="5" t="s">
        <v>509</v>
      </c>
      <c r="KB8" s="5" t="s">
        <v>509</v>
      </c>
      <c r="KC8" s="5" t="s">
        <v>509</v>
      </c>
      <c r="KD8" s="5" t="s">
        <v>509</v>
      </c>
      <c r="KE8" s="5" t="s">
        <v>509</v>
      </c>
      <c r="KF8" s="5" t="s">
        <v>509</v>
      </c>
      <c r="KG8" s="5" t="s">
        <v>509</v>
      </c>
      <c r="KH8" s="5" t="s">
        <v>509</v>
      </c>
      <c r="KI8" s="5" t="s">
        <v>509</v>
      </c>
      <c r="KJ8" s="5" t="s">
        <v>509</v>
      </c>
      <c r="KK8" s="5" t="s">
        <v>509</v>
      </c>
      <c r="KL8" s="5" t="s">
        <v>509</v>
      </c>
      <c r="KM8" s="5" t="s">
        <v>509</v>
      </c>
      <c r="KN8" s="5" t="s">
        <v>509</v>
      </c>
      <c r="KO8" s="5" t="s">
        <v>509</v>
      </c>
      <c r="KP8" s="5" t="s">
        <v>509</v>
      </c>
      <c r="KQ8" s="5" t="s">
        <v>509</v>
      </c>
      <c r="KR8" s="5" t="s">
        <v>509</v>
      </c>
      <c r="KS8" s="5" t="s">
        <v>509</v>
      </c>
      <c r="KT8" s="5" t="s">
        <v>509</v>
      </c>
      <c r="KU8" s="5" t="s">
        <v>509</v>
      </c>
      <c r="KV8" s="5" t="s">
        <v>509</v>
      </c>
      <c r="KW8" s="5" t="s">
        <v>509</v>
      </c>
      <c r="KX8" s="5" t="s">
        <v>509</v>
      </c>
      <c r="KY8" s="5" t="s">
        <v>509</v>
      </c>
      <c r="KZ8" s="5" t="s">
        <v>509</v>
      </c>
      <c r="LA8" s="5" t="s">
        <v>509</v>
      </c>
      <c r="LB8" s="5" t="s">
        <v>509</v>
      </c>
      <c r="LC8" s="5" t="s">
        <v>509</v>
      </c>
      <c r="LD8" s="5" t="s">
        <v>509</v>
      </c>
      <c r="LE8" s="5" t="s">
        <v>509</v>
      </c>
      <c r="LF8" s="5" t="s">
        <v>509</v>
      </c>
      <c r="LG8" s="5" t="s">
        <v>509</v>
      </c>
      <c r="LH8" s="5" t="s">
        <v>509</v>
      </c>
      <c r="LI8" s="5" t="s">
        <v>509</v>
      </c>
      <c r="LJ8" s="5" t="s">
        <v>509</v>
      </c>
      <c r="LK8" s="5" t="s">
        <v>509</v>
      </c>
      <c r="LL8" s="5" t="s">
        <v>509</v>
      </c>
      <c r="LM8" s="5" t="s">
        <v>509</v>
      </c>
      <c r="LN8" s="5" t="s">
        <v>509</v>
      </c>
      <c r="LO8" s="5" t="s">
        <v>509</v>
      </c>
      <c r="LP8" s="5" t="s">
        <v>509</v>
      </c>
      <c r="LQ8" s="5" t="s">
        <v>509</v>
      </c>
      <c r="LR8" s="5" t="s">
        <v>509</v>
      </c>
      <c r="LS8" s="5" t="s">
        <v>509</v>
      </c>
      <c r="LT8" s="5" t="s">
        <v>509</v>
      </c>
      <c r="LU8" s="5" t="s">
        <v>509</v>
      </c>
      <c r="LV8" s="5" t="s">
        <v>509</v>
      </c>
      <c r="LW8" s="5" t="s">
        <v>509</v>
      </c>
      <c r="LX8" s="5" t="s">
        <v>509</v>
      </c>
      <c r="LY8" s="5" t="s">
        <v>509</v>
      </c>
      <c r="LZ8" s="5" t="s">
        <v>509</v>
      </c>
      <c r="MA8" s="5" t="s">
        <v>509</v>
      </c>
      <c r="MB8" s="5" t="s">
        <v>509</v>
      </c>
      <c r="MC8" s="5" t="s">
        <v>509</v>
      </c>
      <c r="MD8" s="5" t="s">
        <v>509</v>
      </c>
      <c r="ME8" s="5" t="s">
        <v>509</v>
      </c>
      <c r="MF8" s="5" t="s">
        <v>509</v>
      </c>
      <c r="MG8" s="5" t="s">
        <v>509</v>
      </c>
      <c r="MH8" s="5" t="s">
        <v>509</v>
      </c>
      <c r="MI8" s="5" t="s">
        <v>509</v>
      </c>
      <c r="MJ8" s="5" t="s">
        <v>509</v>
      </c>
      <c r="MK8" s="5" t="s">
        <v>509</v>
      </c>
      <c r="ML8" s="5" t="s">
        <v>509</v>
      </c>
      <c r="MM8" s="5" t="s">
        <v>509</v>
      </c>
      <c r="MN8" s="5" t="s">
        <v>509</v>
      </c>
      <c r="MO8" s="5" t="s">
        <v>509</v>
      </c>
      <c r="MP8" s="5" t="s">
        <v>509</v>
      </c>
      <c r="MQ8" s="5" t="s">
        <v>509</v>
      </c>
      <c r="MR8" s="5" t="s">
        <v>509</v>
      </c>
      <c r="MS8" s="5" t="s">
        <v>509</v>
      </c>
      <c r="MT8" s="5" t="s">
        <v>509</v>
      </c>
      <c r="MU8" s="5" t="s">
        <v>509</v>
      </c>
      <c r="MV8" s="5" t="s">
        <v>509</v>
      </c>
      <c r="MW8" s="5" t="s">
        <v>509</v>
      </c>
      <c r="MX8" s="5" t="s">
        <v>509</v>
      </c>
      <c r="MY8" s="5" t="s">
        <v>509</v>
      </c>
      <c r="MZ8" s="5" t="s">
        <v>509</v>
      </c>
      <c r="NA8" s="5" t="s">
        <v>509</v>
      </c>
      <c r="NB8" s="5" t="s">
        <v>509</v>
      </c>
      <c r="NC8" s="5" t="s">
        <v>509</v>
      </c>
      <c r="ND8" s="5" t="s">
        <v>509</v>
      </c>
      <c r="NE8" s="5" t="s">
        <v>509</v>
      </c>
      <c r="NF8" s="5" t="s">
        <v>509</v>
      </c>
      <c r="NG8" s="5" t="s">
        <v>509</v>
      </c>
      <c r="NH8" s="5" t="s">
        <v>509</v>
      </c>
      <c r="NI8" s="5" t="s">
        <v>509</v>
      </c>
      <c r="NJ8" s="5" t="s">
        <v>509</v>
      </c>
      <c r="NK8" s="5" t="s">
        <v>509</v>
      </c>
      <c r="NL8" s="5" t="s">
        <v>509</v>
      </c>
      <c r="NM8" s="5" t="s">
        <v>509</v>
      </c>
      <c r="NN8" s="5" t="s">
        <v>509</v>
      </c>
      <c r="NO8" s="5" t="s">
        <v>509</v>
      </c>
      <c r="NP8" s="5" t="s">
        <v>509</v>
      </c>
      <c r="NQ8" s="5" t="s">
        <v>509</v>
      </c>
      <c r="NR8" s="5" t="s">
        <v>509</v>
      </c>
      <c r="NS8" s="5" t="s">
        <v>509</v>
      </c>
      <c r="NT8" s="5" t="s">
        <v>509</v>
      </c>
      <c r="NU8" s="5" t="s">
        <v>509</v>
      </c>
      <c r="NV8" s="5" t="s">
        <v>509</v>
      </c>
      <c r="NW8" s="5" t="s">
        <v>509</v>
      </c>
      <c r="NX8" s="5" t="s">
        <v>509</v>
      </c>
      <c r="NY8" s="5" t="s">
        <v>509</v>
      </c>
      <c r="NZ8" s="5" t="s">
        <v>509</v>
      </c>
      <c r="OA8" s="5" t="s">
        <v>509</v>
      </c>
      <c r="OB8" s="5" t="s">
        <v>509</v>
      </c>
      <c r="OC8" s="5" t="s">
        <v>509</v>
      </c>
      <c r="OD8" s="5" t="s">
        <v>509</v>
      </c>
      <c r="OE8" s="5" t="s">
        <v>509</v>
      </c>
      <c r="OF8" s="5" t="s">
        <v>509</v>
      </c>
      <c r="OG8" s="5" t="s">
        <v>509</v>
      </c>
      <c r="OH8" s="5" t="s">
        <v>509</v>
      </c>
      <c r="OI8" s="5" t="s">
        <v>509</v>
      </c>
      <c r="OJ8" s="5" t="s">
        <v>509</v>
      </c>
      <c r="OK8" s="5" t="s">
        <v>509</v>
      </c>
      <c r="OL8" s="5" t="s">
        <v>509</v>
      </c>
      <c r="OM8" s="5" t="s">
        <v>509</v>
      </c>
      <c r="ON8" s="5" t="s">
        <v>509</v>
      </c>
      <c r="OO8" s="5" t="s">
        <v>509</v>
      </c>
      <c r="OP8" s="5" t="s">
        <v>509</v>
      </c>
      <c r="OQ8" s="5" t="s">
        <v>509</v>
      </c>
      <c r="OR8" s="5" t="s">
        <v>509</v>
      </c>
      <c r="OS8" s="5" t="s">
        <v>509</v>
      </c>
      <c r="OT8" s="5" t="s">
        <v>509</v>
      </c>
      <c r="OU8" s="5" t="s">
        <v>509</v>
      </c>
      <c r="OV8" s="5" t="s">
        <v>509</v>
      </c>
      <c r="OW8" s="5" t="s">
        <v>509</v>
      </c>
      <c r="OX8" s="5" t="s">
        <v>509</v>
      </c>
      <c r="OY8" s="5" t="s">
        <v>509</v>
      </c>
      <c r="OZ8" s="5" t="s">
        <v>509</v>
      </c>
      <c r="PA8" s="5" t="s">
        <v>509</v>
      </c>
      <c r="PB8" s="5" t="s">
        <v>509</v>
      </c>
      <c r="PC8" s="5" t="s">
        <v>509</v>
      </c>
      <c r="PD8" s="5" t="s">
        <v>509</v>
      </c>
      <c r="PE8" s="5" t="s">
        <v>509</v>
      </c>
      <c r="PF8" s="5" t="s">
        <v>509</v>
      </c>
      <c r="PG8" s="5" t="s">
        <v>509</v>
      </c>
      <c r="PH8" s="5" t="s">
        <v>509</v>
      </c>
      <c r="PI8" s="5" t="s">
        <v>509</v>
      </c>
      <c r="PJ8" s="5" t="s">
        <v>509</v>
      </c>
      <c r="PK8" s="5" t="s">
        <v>509</v>
      </c>
      <c r="PL8" s="5" t="s">
        <v>509</v>
      </c>
      <c r="PM8" s="5" t="s">
        <v>509</v>
      </c>
      <c r="PN8" s="5" t="s">
        <v>509</v>
      </c>
      <c r="PO8" s="5" t="s">
        <v>509</v>
      </c>
      <c r="PP8" s="5" t="s">
        <v>509</v>
      </c>
      <c r="PQ8" s="5" t="s">
        <v>509</v>
      </c>
      <c r="PR8" s="5" t="s">
        <v>509</v>
      </c>
      <c r="PS8" s="5" t="s">
        <v>509</v>
      </c>
      <c r="PT8" s="5" t="s">
        <v>509</v>
      </c>
      <c r="PU8" s="5" t="s">
        <v>509</v>
      </c>
      <c r="PV8" s="5" t="s">
        <v>509</v>
      </c>
      <c r="PW8" s="5" t="s">
        <v>509</v>
      </c>
      <c r="PX8" s="5" t="s">
        <v>509</v>
      </c>
      <c r="PY8" s="5" t="s">
        <v>509</v>
      </c>
      <c r="PZ8" s="5" t="s">
        <v>509</v>
      </c>
      <c r="QA8" s="5" t="s">
        <v>509</v>
      </c>
      <c r="QB8" s="5" t="s">
        <v>509</v>
      </c>
      <c r="QC8" s="5" t="s">
        <v>509</v>
      </c>
      <c r="QD8" s="5" t="s">
        <v>509</v>
      </c>
      <c r="QE8" s="5" t="s">
        <v>509</v>
      </c>
      <c r="QF8" s="5" t="s">
        <v>509</v>
      </c>
      <c r="QG8" s="5" t="s">
        <v>509</v>
      </c>
      <c r="QH8" s="5" t="s">
        <v>509</v>
      </c>
      <c r="QI8" s="5" t="s">
        <v>509</v>
      </c>
      <c r="QJ8" s="5" t="s">
        <v>509</v>
      </c>
      <c r="QK8" s="5" t="s">
        <v>509</v>
      </c>
      <c r="QL8" s="5" t="s">
        <v>509</v>
      </c>
      <c r="QM8" s="5" t="s">
        <v>509</v>
      </c>
      <c r="QN8" s="5" t="s">
        <v>509</v>
      </c>
      <c r="QO8" s="5" t="s">
        <v>509</v>
      </c>
      <c r="QP8" s="5" t="s">
        <v>509</v>
      </c>
      <c r="QQ8" s="5" t="s">
        <v>509</v>
      </c>
      <c r="QR8" s="5" t="s">
        <v>509</v>
      </c>
      <c r="QS8" s="5" t="s">
        <v>509</v>
      </c>
      <c r="QT8" s="5" t="s">
        <v>509</v>
      </c>
      <c r="QU8" s="5" t="s">
        <v>509</v>
      </c>
      <c r="QV8" s="5" t="s">
        <v>509</v>
      </c>
      <c r="QW8" s="5" t="s">
        <v>509</v>
      </c>
      <c r="QX8" s="5" t="s">
        <v>509</v>
      </c>
      <c r="QY8" s="5" t="s">
        <v>509</v>
      </c>
      <c r="QZ8" s="5" t="s">
        <v>509</v>
      </c>
      <c r="RA8" s="5" t="s">
        <v>509</v>
      </c>
      <c r="RB8" s="5" t="s">
        <v>509</v>
      </c>
      <c r="RC8" s="5" t="s">
        <v>509</v>
      </c>
      <c r="RD8" s="5" t="s">
        <v>509</v>
      </c>
      <c r="RE8" s="5" t="s">
        <v>509</v>
      </c>
      <c r="RF8" s="5" t="s">
        <v>509</v>
      </c>
      <c r="RG8" s="5" t="s">
        <v>509</v>
      </c>
      <c r="RH8" s="5" t="s">
        <v>509</v>
      </c>
      <c r="RI8" s="5" t="s">
        <v>509</v>
      </c>
      <c r="RJ8" s="5" t="s">
        <v>509</v>
      </c>
      <c r="RK8" s="5" t="s">
        <v>509</v>
      </c>
      <c r="RL8" s="5" t="s">
        <v>509</v>
      </c>
      <c r="RM8" s="5" t="s">
        <v>509</v>
      </c>
      <c r="RN8" s="5" t="s">
        <v>509</v>
      </c>
      <c r="RO8" s="5" t="s">
        <v>509</v>
      </c>
      <c r="RP8" s="5" t="s">
        <v>509</v>
      </c>
      <c r="RQ8" s="5" t="s">
        <v>509</v>
      </c>
      <c r="RR8" s="5" t="s">
        <v>509</v>
      </c>
      <c r="RS8" s="5" t="s">
        <v>509</v>
      </c>
      <c r="RT8" s="5" t="s">
        <v>509</v>
      </c>
      <c r="RU8" s="5" t="s">
        <v>509</v>
      </c>
      <c r="RV8" s="5" t="s">
        <v>509</v>
      </c>
      <c r="RW8" s="5" t="s">
        <v>509</v>
      </c>
      <c r="RX8" s="5" t="s">
        <v>509</v>
      </c>
      <c r="RY8" s="5" t="s">
        <v>509</v>
      </c>
      <c r="RZ8" s="5" t="s">
        <v>509</v>
      </c>
      <c r="SA8" s="5" t="s">
        <v>509</v>
      </c>
      <c r="SB8" s="5" t="s">
        <v>509</v>
      </c>
      <c r="SC8" s="5" t="s">
        <v>509</v>
      </c>
      <c r="SD8" s="5" t="s">
        <v>509</v>
      </c>
      <c r="SE8" s="5" t="s">
        <v>509</v>
      </c>
      <c r="SF8" s="5" t="s">
        <v>509</v>
      </c>
      <c r="SG8" s="5" t="s">
        <v>509</v>
      </c>
      <c r="SH8" s="5" t="s">
        <v>509</v>
      </c>
      <c r="SI8" s="5" t="s">
        <v>509</v>
      </c>
      <c r="SJ8" s="5" t="s">
        <v>509</v>
      </c>
      <c r="SK8" s="5" t="s">
        <v>509</v>
      </c>
    </row>
    <row r="9" spans="1:505" ht="13.8" x14ac:dyDescent="0.3">
      <c r="A9" s="6" t="s">
        <v>510</v>
      </c>
      <c r="B9" s="5" t="s">
        <v>511</v>
      </c>
      <c r="C9" s="7">
        <v>7.0827</v>
      </c>
      <c r="D9" s="7">
        <v>7.3586999999999998</v>
      </c>
      <c r="E9" s="7">
        <v>7.5462999999999996</v>
      </c>
      <c r="F9" s="7"/>
      <c r="G9" s="7">
        <v>7.4017999999999997</v>
      </c>
      <c r="H9" s="7">
        <v>6.8110999999999997</v>
      </c>
      <c r="I9" s="7"/>
      <c r="J9" s="7">
        <v>5.8581000000000003</v>
      </c>
      <c r="K9" s="7">
        <v>5.3513999999999999</v>
      </c>
      <c r="L9" s="7">
        <v>4.6463999999999999</v>
      </c>
      <c r="M9" s="7">
        <v>4.1893000000000002</v>
      </c>
      <c r="N9" s="7">
        <v>4.1763000000000003</v>
      </c>
      <c r="O9" s="7">
        <v>4.5816999999999997</v>
      </c>
      <c r="P9" s="7">
        <v>4.3789999999999996</v>
      </c>
      <c r="Q9" s="7">
        <v>4.7369000000000003</v>
      </c>
      <c r="R9" s="7">
        <v>5.2069000000000001</v>
      </c>
      <c r="S9" s="7"/>
      <c r="T9" s="7">
        <v>5.2587000000000002</v>
      </c>
      <c r="U9" s="7"/>
      <c r="V9" s="7">
        <v>5.0884</v>
      </c>
      <c r="W9" s="7">
        <v>5.2134</v>
      </c>
      <c r="X9" s="7">
        <v>5.4161000000000001</v>
      </c>
      <c r="Y9" s="7">
        <v>5.3815999999999997</v>
      </c>
      <c r="Z9" s="7">
        <v>5.2393000000000001</v>
      </c>
      <c r="AA9" s="7">
        <v>5.4763999999999999</v>
      </c>
      <c r="AB9" s="7">
        <v>5.9206000000000003</v>
      </c>
      <c r="AC9" s="7">
        <v>5.9550999999999998</v>
      </c>
      <c r="AD9" s="7">
        <v>6.3669000000000002</v>
      </c>
      <c r="AE9" s="7">
        <v>6.6859999999999999</v>
      </c>
      <c r="AF9" s="7">
        <v>6.6018999999999997</v>
      </c>
      <c r="AG9" s="7">
        <v>6.7786999999999997</v>
      </c>
      <c r="AH9" s="7">
        <v>6.5998000000000001</v>
      </c>
      <c r="AI9" s="7">
        <v>6.7830000000000004</v>
      </c>
      <c r="AJ9" s="7">
        <v>6.8456000000000001</v>
      </c>
      <c r="AK9" s="7">
        <v>7.1474000000000002</v>
      </c>
      <c r="AL9" s="7">
        <v>7.4191000000000003</v>
      </c>
      <c r="AM9" s="7">
        <v>7.0612000000000004</v>
      </c>
      <c r="AN9" s="7">
        <v>6.4768999999999997</v>
      </c>
      <c r="AO9" s="7">
        <v>6.1341000000000001</v>
      </c>
      <c r="AP9" s="7">
        <v>6.2397</v>
      </c>
      <c r="AQ9" s="7">
        <v>6.4316000000000004</v>
      </c>
      <c r="AR9" s="7">
        <v>6.2462</v>
      </c>
      <c r="AS9" s="7">
        <v>6.3625999999999996</v>
      </c>
      <c r="AT9" s="7">
        <v>6.3453999999999997</v>
      </c>
      <c r="AU9" s="7">
        <v>6.6688000000000001</v>
      </c>
      <c r="AV9" s="7">
        <v>6.6623000000000001</v>
      </c>
      <c r="AW9" s="7">
        <v>6.5674000000000001</v>
      </c>
      <c r="AX9" s="7">
        <v>6.3194999999999997</v>
      </c>
      <c r="AY9" s="7">
        <v>6.3754999999999997</v>
      </c>
      <c r="AZ9" s="7">
        <v>6.3798000000000004</v>
      </c>
      <c r="BA9" s="7">
        <v>6.4638999999999998</v>
      </c>
      <c r="BB9" s="7">
        <v>6.6494</v>
      </c>
      <c r="BC9" s="7">
        <v>6.8110999999999997</v>
      </c>
      <c r="BD9" s="7">
        <v>6.7226999999999997</v>
      </c>
      <c r="BE9" s="7">
        <v>6.5006000000000004</v>
      </c>
      <c r="BF9" s="7">
        <v>6.7938000000000001</v>
      </c>
      <c r="BG9" s="7">
        <v>7.1108000000000002</v>
      </c>
      <c r="BH9" s="7">
        <v>7.2142999999999997</v>
      </c>
      <c r="BI9" s="7">
        <v>7.3198999999999996</v>
      </c>
      <c r="BJ9" s="7">
        <v>7.6951000000000001</v>
      </c>
      <c r="BK9" s="7">
        <v>8.1305999999999994</v>
      </c>
      <c r="BL9" s="7">
        <v>8.0120000000000005</v>
      </c>
      <c r="BM9" s="7">
        <v>7.6584000000000003</v>
      </c>
      <c r="BN9" s="7">
        <v>7.8223000000000003</v>
      </c>
      <c r="BO9" s="7">
        <v>8.1952999999999996</v>
      </c>
      <c r="BP9" s="7">
        <v>8.4648000000000003</v>
      </c>
      <c r="BQ9" s="7">
        <v>8.5940999999999992</v>
      </c>
      <c r="BR9" s="7">
        <v>8.4194999999999993</v>
      </c>
      <c r="BS9" s="7">
        <v>8.5683000000000007</v>
      </c>
      <c r="BT9" s="7">
        <v>8.4023000000000003</v>
      </c>
      <c r="BU9" s="7">
        <v>8.5661000000000005</v>
      </c>
      <c r="BV9" s="7">
        <v>9.0318000000000005</v>
      </c>
      <c r="BW9" s="7">
        <v>9.7325999999999997</v>
      </c>
      <c r="BX9" s="7">
        <v>9.8446999999999996</v>
      </c>
      <c r="BY9" s="7">
        <v>9.9588999999999999</v>
      </c>
      <c r="BZ9" s="7">
        <v>10.7804</v>
      </c>
      <c r="CA9" s="7">
        <v>12.634600000000001</v>
      </c>
      <c r="CB9" s="7">
        <v>13.0357</v>
      </c>
      <c r="CC9" s="7">
        <v>11.0672</v>
      </c>
      <c r="CD9" s="7">
        <v>11.4078</v>
      </c>
      <c r="CE9" s="7">
        <v>12.8222</v>
      </c>
      <c r="CF9" s="7">
        <v>13.551</v>
      </c>
      <c r="CG9" s="7">
        <v>13.732100000000001</v>
      </c>
      <c r="CH9" s="7">
        <v>14.238799999999999</v>
      </c>
      <c r="CI9" s="7">
        <v>14.9567</v>
      </c>
      <c r="CJ9" s="7">
        <v>15.7761</v>
      </c>
      <c r="CK9" s="7">
        <v>15.8127</v>
      </c>
      <c r="CL9" s="7">
        <v>15.383699999999999</v>
      </c>
      <c r="CM9" s="7">
        <v>14.1655</v>
      </c>
      <c r="CN9" s="7">
        <v>14.061999999999999</v>
      </c>
      <c r="CO9" s="7">
        <v>15.2629</v>
      </c>
      <c r="CP9" s="7">
        <v>15.228400000000001</v>
      </c>
      <c r="CQ9" s="7">
        <v>15.381500000000001</v>
      </c>
      <c r="CR9" s="7">
        <v>15.084</v>
      </c>
      <c r="CS9" s="7">
        <v>13.656599999999999</v>
      </c>
      <c r="CT9" s="7">
        <v>13.5661</v>
      </c>
      <c r="CU9" s="7">
        <v>12.3996</v>
      </c>
      <c r="CV9" s="7">
        <v>11.852</v>
      </c>
      <c r="CW9" s="7">
        <v>12.8071</v>
      </c>
      <c r="CX9" s="7">
        <v>12.839499999999999</v>
      </c>
      <c r="CY9" s="7">
        <v>11.832599999999999</v>
      </c>
      <c r="CZ9" s="7">
        <v>10.586399999999999</v>
      </c>
      <c r="DA9" s="7">
        <v>9.9633000000000003</v>
      </c>
      <c r="DB9" s="7">
        <v>10.8559</v>
      </c>
      <c r="DC9" s="7">
        <v>10.886100000000001</v>
      </c>
      <c r="DD9" s="7">
        <v>10.2004</v>
      </c>
      <c r="DE9" s="7">
        <v>10.027900000000001</v>
      </c>
      <c r="DF9" s="7">
        <v>10.407400000000001</v>
      </c>
      <c r="DG9" s="7">
        <v>10.851599999999999</v>
      </c>
      <c r="DH9" s="7">
        <v>10.8796</v>
      </c>
      <c r="DI9" s="7">
        <v>10.444100000000001</v>
      </c>
      <c r="DJ9" s="7">
        <v>10.4656</v>
      </c>
      <c r="DK9" s="7">
        <v>11.576000000000001</v>
      </c>
      <c r="DL9" s="7">
        <v>10.7524</v>
      </c>
      <c r="DM9" s="7">
        <v>11.0542</v>
      </c>
      <c r="DN9" s="7">
        <v>12.761900000000001</v>
      </c>
      <c r="DO9" s="7">
        <v>13.367699999999999</v>
      </c>
      <c r="DP9" s="7">
        <v>13.0465</v>
      </c>
      <c r="DQ9" s="7">
        <v>14.488899999999999</v>
      </c>
      <c r="DR9" s="7">
        <v>15.1206</v>
      </c>
      <c r="DS9" s="7">
        <v>15.480700000000001</v>
      </c>
      <c r="DT9" s="7">
        <v>14.827400000000001</v>
      </c>
      <c r="DU9" s="7">
        <v>16.0413</v>
      </c>
      <c r="DV9" s="7">
        <v>16.716100000000001</v>
      </c>
      <c r="DW9" s="7">
        <v>16.5091</v>
      </c>
      <c r="DX9" s="7">
        <v>15.9076</v>
      </c>
      <c r="DY9" s="7">
        <v>16.1814</v>
      </c>
      <c r="DZ9" s="7">
        <v>16.3</v>
      </c>
      <c r="EA9" s="7">
        <v>14.120200000000001</v>
      </c>
      <c r="EB9" s="7">
        <v>14.2064</v>
      </c>
      <c r="EC9" s="7">
        <v>14.702299999999999</v>
      </c>
      <c r="ED9" s="7">
        <v>15.8127</v>
      </c>
      <c r="EE9" s="7">
        <v>15.935600000000001</v>
      </c>
      <c r="EF9" s="7">
        <v>16.248200000000001</v>
      </c>
      <c r="EG9" s="7">
        <v>16.159800000000001</v>
      </c>
      <c r="EH9" s="7">
        <v>15.6553</v>
      </c>
      <c r="EI9" s="7">
        <v>16.6751</v>
      </c>
      <c r="EJ9" s="7">
        <v>17.082599999999999</v>
      </c>
      <c r="EK9" s="7">
        <v>17.889500000000002</v>
      </c>
      <c r="EL9" s="7">
        <v>18.867899999999999</v>
      </c>
      <c r="EM9" s="7">
        <v>18.834199999999999</v>
      </c>
      <c r="EN9" s="7">
        <v>18.5593</v>
      </c>
      <c r="EO9" s="7">
        <v>20.183499999999999</v>
      </c>
      <c r="EP9" s="7">
        <v>20.220199999999998</v>
      </c>
      <c r="EQ9" s="7">
        <v>21.280999999999999</v>
      </c>
      <c r="ER9" s="7">
        <v>22.143999999999998</v>
      </c>
      <c r="ES9" s="7">
        <v>21.360700000000001</v>
      </c>
      <c r="ET9" s="7">
        <v>21.642299999999999</v>
      </c>
      <c r="EU9" s="7">
        <v>23.185400000000001</v>
      </c>
      <c r="EV9" s="7">
        <v>22.641200000000001</v>
      </c>
      <c r="EW9" s="7">
        <v>24.504999999999999</v>
      </c>
      <c r="EX9" s="7">
        <v>26.1005</v>
      </c>
      <c r="EY9" s="7">
        <v>26.762799999999999</v>
      </c>
      <c r="EZ9" s="7">
        <v>25.4435</v>
      </c>
      <c r="FA9" s="7">
        <v>24.216899999999999</v>
      </c>
      <c r="FB9" s="7">
        <v>25.707799999999999</v>
      </c>
      <c r="FC9" s="7">
        <v>26.877300000000002</v>
      </c>
      <c r="FD9" s="7">
        <v>29.6936</v>
      </c>
      <c r="FE9" s="7">
        <v>29.744700000000002</v>
      </c>
      <c r="FF9" s="7">
        <v>31.762499999999999</v>
      </c>
      <c r="FG9" s="7">
        <v>32.261499999999998</v>
      </c>
      <c r="FH9" s="7">
        <v>34.798299999999998</v>
      </c>
      <c r="FI9" s="7">
        <v>36.433700000000002</v>
      </c>
      <c r="FJ9" s="7">
        <v>37.722200000000001</v>
      </c>
      <c r="FK9" s="7">
        <v>38.176000000000002</v>
      </c>
      <c r="FL9" s="7">
        <v>38.064799999999998</v>
      </c>
      <c r="FM9" s="7">
        <v>43.777099999999997</v>
      </c>
      <c r="FN9" s="7">
        <v>46.355600000000003</v>
      </c>
      <c r="FO9" s="7">
        <v>48.494199999999999</v>
      </c>
      <c r="FP9" s="7">
        <v>27.910299999999999</v>
      </c>
      <c r="FQ9" s="7">
        <v>28.665099999999999</v>
      </c>
      <c r="FR9" s="7">
        <v>28.435500000000001</v>
      </c>
      <c r="FS9" s="7">
        <v>27.103000000000002</v>
      </c>
      <c r="FT9" s="7">
        <v>26.965900000000001</v>
      </c>
      <c r="FU9" s="7">
        <v>30.515499999999999</v>
      </c>
      <c r="FV9" s="7">
        <v>31.4055</v>
      </c>
      <c r="FW9" s="7">
        <v>33.784100000000002</v>
      </c>
      <c r="FX9" s="7">
        <v>33.527700000000003</v>
      </c>
      <c r="FY9" s="7">
        <v>34.749400000000001</v>
      </c>
      <c r="FZ9" s="7">
        <v>33.8628</v>
      </c>
      <c r="GA9" s="7">
        <v>33.453099999999999</v>
      </c>
      <c r="GB9" s="7">
        <v>34.215299999999999</v>
      </c>
      <c r="GC9" s="7">
        <v>31.725200000000001</v>
      </c>
      <c r="GD9" s="7">
        <v>32.065300000000001</v>
      </c>
      <c r="GE9" s="7">
        <v>33.436500000000002</v>
      </c>
      <c r="GF9" s="7">
        <v>32.025199999999998</v>
      </c>
      <c r="GG9" s="7">
        <v>31.4695</v>
      </c>
      <c r="GH9" s="7">
        <v>32.354199999999999</v>
      </c>
      <c r="GI9" s="7">
        <v>32.9876</v>
      </c>
      <c r="GJ9" s="7">
        <v>32.795299999999997</v>
      </c>
      <c r="GK9" s="7">
        <v>35.235999999999997</v>
      </c>
      <c r="GL9" s="7">
        <v>38.0167</v>
      </c>
      <c r="GM9" s="7">
        <v>37.429400000000001</v>
      </c>
      <c r="GN9" s="7">
        <v>35.493200000000002</v>
      </c>
      <c r="GO9" s="7">
        <v>34.747399999999999</v>
      </c>
      <c r="GP9" s="7">
        <v>35.571899999999999</v>
      </c>
      <c r="GQ9" s="7">
        <v>36.1571</v>
      </c>
      <c r="GR9" s="7">
        <v>33.915199999999999</v>
      </c>
      <c r="GS9" s="7">
        <v>33.112299999999998</v>
      </c>
      <c r="GT9" s="7">
        <v>30.928599999999999</v>
      </c>
      <c r="GU9" s="7">
        <v>32.592399999999998</v>
      </c>
      <c r="GV9" s="7">
        <v>32.355699999999999</v>
      </c>
      <c r="GW9" s="7">
        <v>33.934199999999997</v>
      </c>
      <c r="GX9" s="7">
        <v>32.505499999999998</v>
      </c>
      <c r="GY9" s="7">
        <v>30.116199999999999</v>
      </c>
      <c r="GZ9" s="7">
        <v>28.616199999999999</v>
      </c>
      <c r="HA9" s="7">
        <v>28.452999999999999</v>
      </c>
      <c r="HB9" s="7">
        <v>27.594000000000001</v>
      </c>
      <c r="HC9" s="7">
        <v>28.493300000000001</v>
      </c>
      <c r="HD9" s="7">
        <v>30.3063</v>
      </c>
      <c r="HE9" s="7">
        <v>31.137699999999999</v>
      </c>
      <c r="HF9" s="7">
        <v>33.078800000000001</v>
      </c>
      <c r="HG9" s="7">
        <v>32.557699999999997</v>
      </c>
      <c r="HH9" s="7">
        <v>32.474899999999998</v>
      </c>
      <c r="HI9" s="7">
        <v>33.900100000000002</v>
      </c>
      <c r="HJ9" s="7">
        <v>33.212299999999999</v>
      </c>
      <c r="HK9" s="7">
        <v>33.677999999999997</v>
      </c>
      <c r="HL9" s="7">
        <v>36.286900000000003</v>
      </c>
      <c r="HM9" s="7">
        <v>34.646099999999997</v>
      </c>
      <c r="HN9" s="7">
        <v>35.605600000000003</v>
      </c>
      <c r="HO9" s="7">
        <v>34.986800000000002</v>
      </c>
      <c r="HP9" s="7">
        <v>34.8035</v>
      </c>
      <c r="HQ9" s="7">
        <v>34.122199999999999</v>
      </c>
      <c r="HR9" s="7">
        <v>35.702599999999997</v>
      </c>
      <c r="HS9" s="7">
        <v>36.752600000000001</v>
      </c>
      <c r="HT9" s="7">
        <v>36.157499999999999</v>
      </c>
      <c r="HU9" s="7">
        <v>35.564599999999999</v>
      </c>
      <c r="HV9" s="7">
        <v>34.051000000000002</v>
      </c>
      <c r="HW9" s="7">
        <v>32.735799999999998</v>
      </c>
      <c r="HX9" s="7">
        <v>31.248100000000001</v>
      </c>
      <c r="HY9" s="7">
        <v>30.564599999999999</v>
      </c>
      <c r="HZ9" s="7">
        <v>32.608600000000003</v>
      </c>
      <c r="IA9" s="7">
        <v>33.130400000000002</v>
      </c>
      <c r="IB9" s="7">
        <v>34.337800000000001</v>
      </c>
      <c r="IC9" s="7">
        <v>35.870699999999999</v>
      </c>
      <c r="ID9" s="7">
        <v>36.543399999999998</v>
      </c>
      <c r="IE9" s="7">
        <v>36.582299999999996</v>
      </c>
      <c r="IF9" s="7">
        <v>37.125599999999999</v>
      </c>
      <c r="IG9" s="7">
        <v>38.6586</v>
      </c>
      <c r="IH9" s="7">
        <v>40.728400000000001</v>
      </c>
      <c r="II9" s="7">
        <v>40.9893</v>
      </c>
      <c r="IJ9" s="7">
        <v>43.1389</v>
      </c>
      <c r="IK9" s="7">
        <v>43.449399999999997</v>
      </c>
      <c r="IL9" s="7">
        <v>43.675800000000002</v>
      </c>
      <c r="IM9" s="7">
        <v>46.4895</v>
      </c>
      <c r="IN9" s="7">
        <v>46.978900000000003</v>
      </c>
      <c r="IO9" s="7">
        <v>44.771099999999997</v>
      </c>
      <c r="IP9" s="7">
        <v>43.179900000000004</v>
      </c>
      <c r="IQ9" s="7">
        <v>43.300600000000003</v>
      </c>
      <c r="IR9" s="7">
        <v>42.742199999999997</v>
      </c>
      <c r="IS9" s="7">
        <v>42.300199999999997</v>
      </c>
      <c r="IT9" s="7">
        <v>43.5486</v>
      </c>
      <c r="IU9" s="7">
        <v>43.009500000000003</v>
      </c>
      <c r="IV9" s="7">
        <v>41.953099999999999</v>
      </c>
      <c r="IW9" s="7">
        <v>40.538699999999999</v>
      </c>
      <c r="IX9" s="7">
        <v>39.6676</v>
      </c>
      <c r="IY9" s="7">
        <v>39.206200000000003</v>
      </c>
      <c r="IZ9" s="7">
        <v>39.229900000000001</v>
      </c>
      <c r="JA9" s="7">
        <v>40.0471</v>
      </c>
      <c r="JB9" s="7">
        <v>42.261400000000002</v>
      </c>
      <c r="JC9" s="7">
        <v>43.085000000000001</v>
      </c>
      <c r="JD9" s="7">
        <v>42.377800000000001</v>
      </c>
      <c r="JE9" s="7">
        <v>44.3247</v>
      </c>
      <c r="JF9" s="7">
        <v>45.094499999999996</v>
      </c>
      <c r="JG9" s="7">
        <v>45.303600000000003</v>
      </c>
      <c r="JH9" s="7">
        <v>44.216900000000003</v>
      </c>
      <c r="JI9" s="7">
        <v>44.796900000000001</v>
      </c>
      <c r="JJ9" s="7">
        <v>46.5304</v>
      </c>
      <c r="JK9" s="7">
        <v>47.336799999999997</v>
      </c>
      <c r="JL9" s="7">
        <v>47.707599999999999</v>
      </c>
      <c r="JM9" s="7">
        <v>47.2117</v>
      </c>
      <c r="JN9" s="7">
        <v>47.358400000000003</v>
      </c>
      <c r="JO9" s="7">
        <v>47.528700000000001</v>
      </c>
      <c r="JP9" s="7">
        <v>46.638199999999998</v>
      </c>
      <c r="JQ9" s="7">
        <v>45.271299999999997</v>
      </c>
      <c r="JR9" s="7">
        <v>46.862499999999997</v>
      </c>
      <c r="JS9" s="7">
        <v>47.021999999999998</v>
      </c>
      <c r="JT9" s="7">
        <v>48.973300000000002</v>
      </c>
      <c r="JU9" s="7">
        <v>49.6524</v>
      </c>
      <c r="JV9" s="7">
        <v>49.734400000000001</v>
      </c>
      <c r="JW9" s="7">
        <v>51.045299999999997</v>
      </c>
      <c r="JX9" s="7">
        <v>51.9163</v>
      </c>
      <c r="JY9" s="7">
        <v>50.915900000000001</v>
      </c>
      <c r="JZ9" s="7">
        <v>50.693800000000003</v>
      </c>
      <c r="KA9" s="7">
        <v>53.384599999999999</v>
      </c>
      <c r="KB9" s="7">
        <v>55.980499999999999</v>
      </c>
      <c r="KC9" s="7">
        <v>56.8645</v>
      </c>
      <c r="KD9" s="7">
        <v>55.866300000000003</v>
      </c>
      <c r="KE9" s="7">
        <v>56.614400000000003</v>
      </c>
      <c r="KF9" s="7">
        <v>55.521299999999997</v>
      </c>
      <c r="KG9" s="7">
        <v>52.772300000000001</v>
      </c>
      <c r="KH9" s="7">
        <v>53.9818</v>
      </c>
      <c r="KI9" s="7">
        <v>55.424300000000002</v>
      </c>
      <c r="KJ9" s="7">
        <v>56.112099999999998</v>
      </c>
      <c r="KK9" s="7">
        <v>57.651499999999999</v>
      </c>
      <c r="KL9" s="7">
        <v>59.617800000000003</v>
      </c>
      <c r="KM9" s="7">
        <v>58.162500000000001</v>
      </c>
      <c r="KN9" s="7">
        <v>55.243099999999998</v>
      </c>
      <c r="KO9" s="7">
        <v>58.218499999999999</v>
      </c>
      <c r="KP9" s="7">
        <v>54.9801</v>
      </c>
      <c r="KQ9" s="7">
        <v>53.531199999999998</v>
      </c>
      <c r="KR9" s="7">
        <v>52.856400000000001</v>
      </c>
      <c r="KS9" s="7">
        <v>56.668300000000002</v>
      </c>
      <c r="KT9" s="7">
        <v>57.187899999999999</v>
      </c>
      <c r="KU9" s="7">
        <v>59.076700000000002</v>
      </c>
      <c r="KV9" s="7">
        <v>60.077100000000002</v>
      </c>
      <c r="KW9" s="7">
        <v>61.303899999999999</v>
      </c>
      <c r="KX9" s="7">
        <v>64.466899999999995</v>
      </c>
      <c r="KY9" s="7">
        <v>62.841200000000001</v>
      </c>
      <c r="KZ9" s="7">
        <v>62.653599999999997</v>
      </c>
      <c r="LA9" s="7">
        <v>64.596199999999996</v>
      </c>
      <c r="LB9" s="7">
        <v>63.319800000000001</v>
      </c>
      <c r="LC9" s="7">
        <v>61.987400000000001</v>
      </c>
      <c r="LD9" s="7">
        <v>60.56</v>
      </c>
      <c r="LE9" s="7">
        <v>63.280999999999999</v>
      </c>
      <c r="LF9" s="7">
        <v>66.3125</v>
      </c>
      <c r="LG9" s="7">
        <v>66.385800000000003</v>
      </c>
      <c r="LH9" s="7">
        <v>67.414199999999994</v>
      </c>
      <c r="LI9" s="7">
        <v>69.221000000000004</v>
      </c>
      <c r="LJ9" s="7">
        <v>67.095100000000002</v>
      </c>
      <c r="LK9" s="7">
        <v>65.887699999999995</v>
      </c>
      <c r="LL9" s="7">
        <v>68.160200000000003</v>
      </c>
      <c r="LM9" s="7">
        <v>71.159300000000002</v>
      </c>
      <c r="LN9" s="7">
        <v>71.670299999999997</v>
      </c>
      <c r="LO9" s="7">
        <v>70.960999999999999</v>
      </c>
      <c r="LP9" s="7">
        <v>70.329300000000003</v>
      </c>
      <c r="LQ9" s="7">
        <v>71.299499999999995</v>
      </c>
      <c r="LR9" s="7">
        <v>70.217100000000002</v>
      </c>
      <c r="LS9" s="7">
        <v>70.682900000000004</v>
      </c>
      <c r="LT9" s="7">
        <v>71.584100000000007</v>
      </c>
      <c r="LU9" s="7">
        <v>70.156800000000004</v>
      </c>
      <c r="LV9" s="7">
        <v>70.402600000000007</v>
      </c>
      <c r="LW9" s="7">
        <v>73.009299999999996</v>
      </c>
      <c r="LX9" s="7">
        <v>73.699200000000005</v>
      </c>
      <c r="LY9" s="7">
        <v>72.690200000000004</v>
      </c>
      <c r="LZ9" s="7">
        <v>72.4422</v>
      </c>
      <c r="MA9" s="7">
        <v>66.860100000000003</v>
      </c>
      <c r="MB9" s="7">
        <v>68.882499999999993</v>
      </c>
      <c r="MC9" s="7">
        <v>71.357699999999994</v>
      </c>
      <c r="MD9" s="7">
        <v>72.343000000000004</v>
      </c>
      <c r="ME9" s="7">
        <v>73.830699999999993</v>
      </c>
      <c r="MF9" s="7">
        <v>74.352500000000006</v>
      </c>
      <c r="MG9" s="7">
        <v>74.190799999999996</v>
      </c>
      <c r="MH9" s="7">
        <v>72.927300000000002</v>
      </c>
      <c r="MI9" s="7">
        <v>72.5565</v>
      </c>
      <c r="MJ9" s="7">
        <v>70.999799999999993</v>
      </c>
      <c r="MK9" s="7">
        <v>67.793700000000001</v>
      </c>
      <c r="ML9" s="7">
        <v>67.159800000000004</v>
      </c>
      <c r="MM9" s="7">
        <v>66.558300000000003</v>
      </c>
      <c r="MN9" s="7">
        <v>64.400000000000006</v>
      </c>
      <c r="MO9" s="7">
        <v>65.044700000000006</v>
      </c>
      <c r="MP9" s="7">
        <v>64.954099999999997</v>
      </c>
      <c r="MQ9" s="7">
        <v>65.452200000000005</v>
      </c>
      <c r="MR9" s="7">
        <v>61.6402</v>
      </c>
      <c r="MS9" s="7">
        <v>60.573</v>
      </c>
      <c r="MT9" s="7">
        <v>63.8416</v>
      </c>
      <c r="MU9" s="7">
        <v>64.149900000000002</v>
      </c>
      <c r="MV9" s="7">
        <v>66.068799999999996</v>
      </c>
      <c r="MW9" s="7">
        <v>66.202500000000001</v>
      </c>
      <c r="MX9" s="7">
        <v>68.130099999999999</v>
      </c>
      <c r="MY9" s="7">
        <v>69.035600000000002</v>
      </c>
      <c r="MZ9" s="7">
        <v>70.208500000000001</v>
      </c>
      <c r="NA9" s="7">
        <v>69.119699999999995</v>
      </c>
      <c r="NB9" s="7">
        <v>69.768699999999995</v>
      </c>
      <c r="NC9" s="7">
        <v>71.202500000000001</v>
      </c>
      <c r="ND9" s="7">
        <v>71.446100000000001</v>
      </c>
      <c r="NE9" s="7">
        <v>73.505200000000002</v>
      </c>
      <c r="NF9" s="7">
        <v>74.162800000000004</v>
      </c>
      <c r="NG9" s="7">
        <v>73.155900000000003</v>
      </c>
      <c r="NH9" s="7">
        <v>75.469399999999993</v>
      </c>
      <c r="NI9" s="7">
        <v>76.064400000000006</v>
      </c>
      <c r="NJ9" s="7">
        <v>75.827299999999994</v>
      </c>
      <c r="NK9" s="7">
        <v>77.940200000000004</v>
      </c>
      <c r="NL9" s="7">
        <v>80.020799999999994</v>
      </c>
      <c r="NM9" s="7">
        <v>83.270099999999999</v>
      </c>
      <c r="NN9" s="7">
        <v>85.721500000000006</v>
      </c>
      <c r="NO9" s="7">
        <v>87.610299999999995</v>
      </c>
      <c r="NP9" s="7">
        <v>89.578800000000001</v>
      </c>
      <c r="NQ9" s="7">
        <v>90.471400000000003</v>
      </c>
      <c r="NR9" s="7">
        <v>87.715900000000005</v>
      </c>
      <c r="NS9" s="7">
        <v>86.8643</v>
      </c>
      <c r="NT9" s="7">
        <v>91.433000000000007</v>
      </c>
      <c r="NU9" s="7">
        <v>92.897000000000006</v>
      </c>
      <c r="NV9" s="7">
        <v>95.587800000000001</v>
      </c>
      <c r="NW9" s="7">
        <v>97.8797</v>
      </c>
      <c r="NX9" s="7">
        <v>95.887500000000003</v>
      </c>
      <c r="NY9" s="7">
        <v>98.927499999999995</v>
      </c>
      <c r="NZ9" s="7">
        <v>100.49720000000001</v>
      </c>
      <c r="OA9" s="7">
        <v>104.33499999999999</v>
      </c>
      <c r="OB9" s="7">
        <v>105.15</v>
      </c>
      <c r="OC9" s="7">
        <v>107.2996</v>
      </c>
      <c r="OD9" s="7">
        <v>112.8105</v>
      </c>
      <c r="OE9" s="7">
        <v>111.75620000000001</v>
      </c>
      <c r="OF9" s="7">
        <v>107.1444</v>
      </c>
      <c r="OG9" s="7">
        <v>108.3475</v>
      </c>
      <c r="OH9" s="7">
        <v>107.9939</v>
      </c>
      <c r="OI9" s="7">
        <v>109.10420000000001</v>
      </c>
      <c r="OJ9" s="7">
        <v>113.9662</v>
      </c>
      <c r="OK9" s="7">
        <v>117.0472</v>
      </c>
      <c r="OL9" s="7">
        <v>119.4513</v>
      </c>
      <c r="OM9" s="7">
        <v>122.2563</v>
      </c>
      <c r="ON9" s="7">
        <v>127.95059999999999</v>
      </c>
      <c r="OO9" s="7">
        <v>126.4521</v>
      </c>
      <c r="OP9" s="7">
        <v>132.4093</v>
      </c>
      <c r="OQ9" s="7">
        <v>135.83099999999999</v>
      </c>
      <c r="OR9" s="7">
        <v>135.96690000000001</v>
      </c>
      <c r="OS9" s="7">
        <v>136.28380000000001</v>
      </c>
      <c r="OT9" s="7">
        <v>129.59780000000001</v>
      </c>
      <c r="OU9" s="7">
        <v>136.51240000000001</v>
      </c>
      <c r="OV9" s="7">
        <v>144.1061</v>
      </c>
      <c r="OW9" s="7">
        <v>140.45580000000001</v>
      </c>
      <c r="OX9" s="7">
        <v>138.58439999999999</v>
      </c>
      <c r="OY9" s="7">
        <v>127.01049999999999</v>
      </c>
      <c r="OZ9" s="7">
        <v>121.6052</v>
      </c>
      <c r="PA9" s="7">
        <v>113.3496</v>
      </c>
      <c r="PB9" s="7">
        <v>119.22490000000001</v>
      </c>
      <c r="PC9" s="7">
        <v>124.393</v>
      </c>
      <c r="PD9" s="7">
        <v>116.64409999999999</v>
      </c>
      <c r="PE9" s="7">
        <v>107.2867</v>
      </c>
      <c r="PF9" s="7">
        <v>107.1551</v>
      </c>
      <c r="PG9" s="7">
        <v>105.5402</v>
      </c>
      <c r="PH9" s="7">
        <v>90.736599999999996</v>
      </c>
      <c r="PI9" s="7">
        <v>81.694000000000003</v>
      </c>
      <c r="PJ9" s="7">
        <v>77.336500000000001</v>
      </c>
      <c r="PK9" s="7">
        <v>77.293400000000005</v>
      </c>
      <c r="PL9" s="7">
        <v>74.2059</v>
      </c>
      <c r="PM9" s="7">
        <v>73.082599999999999</v>
      </c>
      <c r="PN9" s="7">
        <v>80.001400000000004</v>
      </c>
      <c r="PO9" s="7">
        <v>82.444299999999998</v>
      </c>
      <c r="PP9" s="7">
        <v>84.897900000000007</v>
      </c>
      <c r="PQ9" s="7">
        <v>85.484399999999994</v>
      </c>
      <c r="PR9" s="7">
        <v>94.309200000000004</v>
      </c>
      <c r="PS9" s="7">
        <v>99.257400000000004</v>
      </c>
      <c r="PT9" s="7">
        <v>102.291</v>
      </c>
      <c r="PU9" s="7">
        <v>100.7192</v>
      </c>
      <c r="PV9" s="7">
        <v>101.7067</v>
      </c>
      <c r="PW9" s="7">
        <v>104.1711</v>
      </c>
      <c r="PX9" s="7">
        <v>99.132400000000004</v>
      </c>
      <c r="PY9" s="7">
        <v>104.018</v>
      </c>
      <c r="PZ9" s="7">
        <v>106.04259999999999</v>
      </c>
      <c r="QA9" s="7">
        <v>96.9375</v>
      </c>
      <c r="QB9" s="7">
        <v>96.036199999999994</v>
      </c>
      <c r="QC9" s="7">
        <v>94.7102</v>
      </c>
      <c r="QD9" s="7">
        <v>96.2928</v>
      </c>
      <c r="QE9" s="7">
        <v>99.207800000000006</v>
      </c>
      <c r="QF9" s="7">
        <v>100.4023</v>
      </c>
      <c r="QG9" s="7">
        <v>100.74939999999999</v>
      </c>
      <c r="QH9" s="7">
        <v>102.2996</v>
      </c>
      <c r="QI9" s="7">
        <v>102.7244</v>
      </c>
      <c r="QJ9" s="7">
        <v>105.04859999999999</v>
      </c>
      <c r="QK9" s="7">
        <v>101.6593</v>
      </c>
      <c r="QL9" s="7">
        <v>105.4087</v>
      </c>
      <c r="QM9" s="7">
        <v>101.5407</v>
      </c>
      <c r="QN9" s="7">
        <v>97.933599999999998</v>
      </c>
      <c r="QO9" s="7">
        <v>97.948700000000002</v>
      </c>
      <c r="QP9" s="7">
        <v>90.906899999999993</v>
      </c>
      <c r="QQ9" s="7">
        <v>87.869</v>
      </c>
      <c r="QR9" s="7">
        <v>90.042299999999997</v>
      </c>
      <c r="QS9" s="7">
        <v>90.411000000000001</v>
      </c>
      <c r="QT9" s="7">
        <v>89.960400000000007</v>
      </c>
      <c r="QU9" s="7">
        <v>90.428299999999993</v>
      </c>
      <c r="QV9" s="7">
        <v>91.946100000000001</v>
      </c>
      <c r="QW9" s="7">
        <v>91.881500000000003</v>
      </c>
      <c r="QX9" s="7">
        <v>93.408000000000001</v>
      </c>
      <c r="QY9" s="7">
        <v>90.736599999999996</v>
      </c>
      <c r="QZ9" s="7">
        <v>87.651200000000003</v>
      </c>
      <c r="RA9" s="7">
        <v>89.434299999999993</v>
      </c>
      <c r="RB9" s="7">
        <v>93.106099999999998</v>
      </c>
      <c r="RC9" s="7">
        <v>94.020300000000006</v>
      </c>
      <c r="RD9" s="7">
        <v>96.874899999999997</v>
      </c>
      <c r="RE9" s="7">
        <v>95.549000000000007</v>
      </c>
      <c r="RF9" s="7">
        <v>98.992199999999997</v>
      </c>
      <c r="RG9" s="7">
        <v>102.705</v>
      </c>
      <c r="RH9" s="7">
        <v>107.7761</v>
      </c>
      <c r="RI9" s="7">
        <v>108.62130000000001</v>
      </c>
      <c r="RJ9" s="7">
        <v>107.7718</v>
      </c>
      <c r="RK9" s="7">
        <v>110.2987</v>
      </c>
      <c r="RL9" s="7">
        <v>102.97450000000001</v>
      </c>
      <c r="RM9" s="7">
        <v>106.5363</v>
      </c>
      <c r="RN9" s="7">
        <v>110.0551</v>
      </c>
      <c r="RO9" s="7">
        <v>112.7372</v>
      </c>
      <c r="RP9" s="7">
        <v>113.98560000000001</v>
      </c>
      <c r="RQ9" s="7">
        <v>115.7234</v>
      </c>
      <c r="RR9" s="7">
        <v>112.51730000000001</v>
      </c>
      <c r="RS9" s="7">
        <v>113.8994</v>
      </c>
      <c r="RT9" s="7">
        <v>114.5591</v>
      </c>
      <c r="RU9" s="7">
        <v>115.9282</v>
      </c>
      <c r="RV9" s="7">
        <v>117.53019999999999</v>
      </c>
      <c r="RW9" s="7">
        <v>118.04340000000001</v>
      </c>
      <c r="RX9" s="7">
        <v>117.29300000000001</v>
      </c>
      <c r="RY9" s="7">
        <v>119.17529999999999</v>
      </c>
      <c r="RZ9" s="7">
        <v>120.11750000000001</v>
      </c>
      <c r="SA9" s="7">
        <v>118.1857</v>
      </c>
      <c r="SB9" s="7">
        <v>114.9063</v>
      </c>
      <c r="SC9" s="7">
        <v>117.0861</v>
      </c>
      <c r="SD9" s="7">
        <v>114.58929999999999</v>
      </c>
      <c r="SE9" s="7">
        <v>116.98260000000001</v>
      </c>
      <c r="SF9" s="7">
        <v>125.9281</v>
      </c>
      <c r="SG9" s="7">
        <v>126.9588</v>
      </c>
      <c r="SH9" s="7">
        <v>127.2735</v>
      </c>
      <c r="SI9" s="7">
        <v>123.011</v>
      </c>
      <c r="SJ9" s="7">
        <v>119.8997</v>
      </c>
      <c r="SK9" s="7">
        <v>120.4603</v>
      </c>
    </row>
    <row r="10" spans="1:505" ht="13.8" x14ac:dyDescent="0.3">
      <c r="A10" s="6" t="s">
        <v>512</v>
      </c>
      <c r="B10" s="5" t="s">
        <v>511</v>
      </c>
      <c r="C10" s="8">
        <v>14.292199999999999</v>
      </c>
      <c r="D10" s="8">
        <v>14.6845</v>
      </c>
      <c r="E10" s="8">
        <v>15.089399999999999</v>
      </c>
      <c r="F10" s="8"/>
      <c r="G10" s="8">
        <v>15.0015</v>
      </c>
      <c r="H10" s="8">
        <v>14.3696</v>
      </c>
      <c r="I10" s="8"/>
      <c r="J10" s="8">
        <v>14.5998</v>
      </c>
      <c r="K10" s="8">
        <v>14.256600000000001</v>
      </c>
      <c r="L10" s="8">
        <v>14.0725</v>
      </c>
      <c r="M10" s="8">
        <v>13.893599999999999</v>
      </c>
      <c r="N10" s="8">
        <v>13.7377</v>
      </c>
      <c r="O10" s="8">
        <v>13.7524</v>
      </c>
      <c r="P10" s="8">
        <v>13.803599999999999</v>
      </c>
      <c r="Q10" s="8">
        <v>13.840199999999999</v>
      </c>
      <c r="R10" s="8">
        <v>14.116400000000001</v>
      </c>
      <c r="S10" s="8"/>
      <c r="T10" s="8">
        <v>14.5328</v>
      </c>
      <c r="U10" s="8"/>
      <c r="V10" s="8">
        <v>14.5276</v>
      </c>
      <c r="W10" s="8">
        <v>14.3027</v>
      </c>
      <c r="X10" s="8">
        <v>14.183400000000001</v>
      </c>
      <c r="Y10" s="8">
        <v>14.1897</v>
      </c>
      <c r="Z10" s="8">
        <v>14.1959</v>
      </c>
      <c r="AA10" s="8">
        <v>14.0966</v>
      </c>
      <c r="AB10" s="8">
        <v>14.116400000000001</v>
      </c>
      <c r="AC10" s="8">
        <v>14.245100000000001</v>
      </c>
      <c r="AD10" s="8">
        <v>14.2493</v>
      </c>
      <c r="AE10" s="8">
        <v>14.441800000000001</v>
      </c>
      <c r="AF10" s="8">
        <v>14.6395</v>
      </c>
      <c r="AG10" s="8">
        <v>14.775499999999999</v>
      </c>
      <c r="AH10" s="8">
        <v>14.773400000000001</v>
      </c>
      <c r="AI10" s="8">
        <v>14.652100000000001</v>
      </c>
      <c r="AJ10" s="8">
        <v>14.407299999999999</v>
      </c>
      <c r="AK10" s="8">
        <v>14.289099999999999</v>
      </c>
      <c r="AL10" s="8">
        <v>14.410399999999999</v>
      </c>
      <c r="AM10" s="8">
        <v>14.4376</v>
      </c>
      <c r="AN10" s="8">
        <v>14.4031</v>
      </c>
      <c r="AO10" s="8">
        <v>13.9961</v>
      </c>
      <c r="AP10" s="8">
        <v>13.9407</v>
      </c>
      <c r="AQ10" s="8">
        <v>14.000299999999999</v>
      </c>
      <c r="AR10" s="8">
        <v>14.0547</v>
      </c>
      <c r="AS10" s="8">
        <v>13.998200000000001</v>
      </c>
      <c r="AT10" s="8">
        <v>13.9762</v>
      </c>
      <c r="AU10" s="8">
        <v>13.953200000000001</v>
      </c>
      <c r="AV10" s="8">
        <v>13.8497</v>
      </c>
      <c r="AW10" s="8">
        <v>13.609</v>
      </c>
      <c r="AX10" s="8">
        <v>13.723100000000001</v>
      </c>
      <c r="AY10" s="8">
        <v>13.382999999999999</v>
      </c>
      <c r="AZ10" s="8">
        <v>12.863099999999999</v>
      </c>
      <c r="BA10" s="8">
        <v>12.6769</v>
      </c>
      <c r="BB10" s="8">
        <v>12.5639</v>
      </c>
      <c r="BC10" s="8">
        <v>12.7553</v>
      </c>
      <c r="BD10" s="8">
        <v>12.729200000000001</v>
      </c>
      <c r="BE10" s="8">
        <v>12.5021</v>
      </c>
      <c r="BF10" s="8">
        <v>12.574299999999999</v>
      </c>
      <c r="BG10" s="8">
        <v>12.5252</v>
      </c>
      <c r="BH10" s="8">
        <v>12.5921</v>
      </c>
      <c r="BI10" s="8">
        <v>12.7804</v>
      </c>
      <c r="BJ10" s="8">
        <v>12.8066</v>
      </c>
      <c r="BK10" s="8">
        <v>12.7972</v>
      </c>
      <c r="BL10" s="8">
        <v>12.8432</v>
      </c>
      <c r="BM10" s="8">
        <v>12.661199999999999</v>
      </c>
      <c r="BN10" s="8">
        <v>12.551299999999999</v>
      </c>
      <c r="BO10" s="8">
        <v>12.540900000000001</v>
      </c>
      <c r="BP10" s="8">
        <v>12.436199999999999</v>
      </c>
      <c r="BQ10" s="8">
        <v>12.522</v>
      </c>
      <c r="BR10" s="8">
        <v>12.7888</v>
      </c>
      <c r="BS10" s="8">
        <v>12.902799999999999</v>
      </c>
      <c r="BT10" s="8">
        <v>12.7553</v>
      </c>
      <c r="BU10" s="8">
        <v>12.5335</v>
      </c>
      <c r="BV10" s="8">
        <v>12.6319</v>
      </c>
      <c r="BW10" s="8">
        <v>12.744899999999999</v>
      </c>
      <c r="BX10" s="8">
        <v>12.9269</v>
      </c>
      <c r="BY10" s="8">
        <v>13.136100000000001</v>
      </c>
      <c r="BZ10" s="8">
        <v>13.408200000000001</v>
      </c>
      <c r="CA10" s="8">
        <v>13.5923</v>
      </c>
      <c r="CB10" s="8">
        <v>13.554600000000001</v>
      </c>
      <c r="CC10" s="8">
        <v>13.593299999999999</v>
      </c>
      <c r="CD10" s="8">
        <v>13.381</v>
      </c>
      <c r="CE10" s="8">
        <v>13.401899999999999</v>
      </c>
      <c r="CF10" s="8">
        <v>13.2418</v>
      </c>
      <c r="CG10" s="8">
        <v>13.179</v>
      </c>
      <c r="CH10" s="8">
        <v>13.2355</v>
      </c>
      <c r="CI10" s="8">
        <v>13.0953</v>
      </c>
      <c r="CJ10" s="8">
        <v>13.1508</v>
      </c>
      <c r="CK10" s="8">
        <v>12.933199999999999</v>
      </c>
      <c r="CL10" s="8">
        <v>12.9687</v>
      </c>
      <c r="CM10" s="8">
        <v>12.773099999999999</v>
      </c>
      <c r="CN10" s="8">
        <v>12.644399999999999</v>
      </c>
      <c r="CO10" s="8">
        <v>12.512600000000001</v>
      </c>
      <c r="CP10" s="8">
        <v>12.2835</v>
      </c>
      <c r="CQ10" s="8">
        <v>12.3483</v>
      </c>
      <c r="CR10" s="8">
        <v>12.0847</v>
      </c>
      <c r="CS10" s="8">
        <v>11.7949</v>
      </c>
      <c r="CT10" s="8">
        <v>11.670400000000001</v>
      </c>
      <c r="CU10" s="8">
        <v>11.2697</v>
      </c>
      <c r="CV10" s="8">
        <v>11.122199999999999</v>
      </c>
      <c r="CW10" s="8">
        <v>11.148400000000001</v>
      </c>
      <c r="CX10" s="8">
        <v>11.240399999999999</v>
      </c>
      <c r="CY10" s="8">
        <v>11.2195</v>
      </c>
      <c r="CZ10" s="8">
        <v>11.1159</v>
      </c>
      <c r="DA10" s="8">
        <v>11.016500000000001</v>
      </c>
      <c r="DB10" s="8">
        <v>10.7864</v>
      </c>
      <c r="DC10" s="8">
        <v>10.813599999999999</v>
      </c>
      <c r="DD10" s="8">
        <v>10.605399999999999</v>
      </c>
      <c r="DE10" s="8">
        <v>10.3187</v>
      </c>
      <c r="DF10" s="8">
        <v>10.193199999999999</v>
      </c>
      <c r="DG10" s="8">
        <v>10.2225</v>
      </c>
      <c r="DH10" s="8">
        <v>10.1168</v>
      </c>
      <c r="DI10" s="8">
        <v>10.1168</v>
      </c>
      <c r="DJ10" s="8">
        <v>10.3574</v>
      </c>
      <c r="DK10" s="8">
        <v>10.5405</v>
      </c>
      <c r="DL10" s="8">
        <v>10.347</v>
      </c>
      <c r="DM10" s="8">
        <v>10.942299999999999</v>
      </c>
      <c r="DN10" s="8">
        <v>11.2582</v>
      </c>
      <c r="DO10" s="8">
        <v>12.0062</v>
      </c>
      <c r="DP10" s="8">
        <v>11.8001</v>
      </c>
      <c r="DQ10" s="8">
        <v>11.6296</v>
      </c>
      <c r="DR10" s="8">
        <v>11.5961</v>
      </c>
      <c r="DS10" s="8">
        <v>11.6097</v>
      </c>
      <c r="DT10" s="8">
        <v>11.597200000000001</v>
      </c>
      <c r="DU10" s="8">
        <v>11.498799999999999</v>
      </c>
      <c r="DV10" s="8">
        <v>11.5763</v>
      </c>
      <c r="DW10" s="8">
        <v>11.672499999999999</v>
      </c>
      <c r="DX10" s="8">
        <v>11.6767</v>
      </c>
      <c r="DY10" s="8">
        <v>11.6432</v>
      </c>
      <c r="DZ10" s="8">
        <v>11.6516</v>
      </c>
      <c r="EA10" s="8">
        <v>11.630699999999999</v>
      </c>
      <c r="EB10" s="8">
        <v>11.5825</v>
      </c>
      <c r="EC10" s="8">
        <v>11.460100000000001</v>
      </c>
      <c r="ED10" s="8">
        <v>11.4193</v>
      </c>
      <c r="EE10" s="8">
        <v>11.593999999999999</v>
      </c>
      <c r="EF10" s="8">
        <v>11.973800000000001</v>
      </c>
      <c r="EG10" s="8">
        <v>12.1747</v>
      </c>
      <c r="EH10" s="8">
        <v>12.357799999999999</v>
      </c>
      <c r="EI10" s="8">
        <v>12.4415</v>
      </c>
      <c r="EJ10" s="8">
        <v>13.599600000000001</v>
      </c>
      <c r="EK10" s="8">
        <v>15.3415</v>
      </c>
      <c r="EL10" s="8">
        <v>16.950600000000001</v>
      </c>
      <c r="EM10" s="8">
        <v>22.097899999999999</v>
      </c>
      <c r="EN10" s="8">
        <v>26.123699999999999</v>
      </c>
      <c r="EO10" s="8">
        <v>24.3065</v>
      </c>
      <c r="EP10" s="8">
        <v>23.787500000000001</v>
      </c>
      <c r="EQ10" s="8">
        <v>25.144500000000001</v>
      </c>
      <c r="ER10" s="8">
        <v>25.0106</v>
      </c>
      <c r="ES10" s="8">
        <v>25.7607</v>
      </c>
      <c r="ET10" s="8">
        <v>28.236999999999998</v>
      </c>
      <c r="EU10" s="8">
        <v>29.956</v>
      </c>
      <c r="EV10" s="8">
        <v>28.1052</v>
      </c>
      <c r="EW10" s="8">
        <v>27.5319</v>
      </c>
      <c r="EX10" s="8">
        <v>28.083300000000001</v>
      </c>
      <c r="EY10" s="8">
        <v>29.491399999999999</v>
      </c>
      <c r="EZ10" s="8">
        <v>27.736999999999998</v>
      </c>
      <c r="FA10" s="8">
        <v>27.676300000000001</v>
      </c>
      <c r="FB10" s="8">
        <v>27.901199999999999</v>
      </c>
      <c r="FC10" s="8">
        <v>28.343800000000002</v>
      </c>
      <c r="FD10" s="8">
        <v>27.58</v>
      </c>
      <c r="FE10" s="8">
        <v>27.561199999999999</v>
      </c>
      <c r="FF10" s="8">
        <v>27.299600000000002</v>
      </c>
      <c r="FG10" s="8">
        <v>26.200099999999999</v>
      </c>
      <c r="FH10" s="8">
        <v>24.241599999999998</v>
      </c>
      <c r="FI10" s="8">
        <v>24.411100000000001</v>
      </c>
      <c r="FJ10" s="8">
        <v>23.700700000000001</v>
      </c>
      <c r="FK10" s="8">
        <v>22.8794</v>
      </c>
      <c r="FL10" s="8">
        <v>22.241299999999999</v>
      </c>
      <c r="FM10" s="8">
        <v>22.8993</v>
      </c>
      <c r="FN10" s="8">
        <v>25.2742</v>
      </c>
      <c r="FO10" s="8">
        <v>25.546199999999999</v>
      </c>
      <c r="FP10" s="8">
        <v>26.146699999999999</v>
      </c>
      <c r="FQ10" s="8">
        <v>21.5487</v>
      </c>
      <c r="FR10" s="8">
        <v>21.547599999999999</v>
      </c>
      <c r="FS10" s="8">
        <v>21.0915</v>
      </c>
      <c r="FT10" s="8">
        <v>20.408300000000001</v>
      </c>
      <c r="FU10" s="8">
        <v>20.9848</v>
      </c>
      <c r="FV10" s="8">
        <v>21.3719</v>
      </c>
      <c r="FW10" s="8">
        <v>21.4922</v>
      </c>
      <c r="FX10" s="8">
        <v>21.636500000000002</v>
      </c>
      <c r="FY10" s="8">
        <v>22.511199999999999</v>
      </c>
      <c r="FZ10" s="8">
        <v>23.2623</v>
      </c>
      <c r="GA10" s="8">
        <v>23.7363</v>
      </c>
      <c r="GB10" s="8">
        <v>25.206199999999999</v>
      </c>
      <c r="GC10" s="8">
        <v>25.451000000000001</v>
      </c>
      <c r="GD10" s="8">
        <v>25.3642</v>
      </c>
      <c r="GE10" s="8">
        <v>25.9741</v>
      </c>
      <c r="GF10" s="8">
        <v>27.5581</v>
      </c>
      <c r="GG10" s="8">
        <v>29.277999999999999</v>
      </c>
      <c r="GH10" s="8">
        <v>34.2151</v>
      </c>
      <c r="GI10" s="8">
        <v>35.785400000000003</v>
      </c>
      <c r="GJ10" s="8">
        <v>39.948300000000003</v>
      </c>
      <c r="GK10" s="8">
        <v>38.9878</v>
      </c>
      <c r="GL10" s="8">
        <v>44.018999999999998</v>
      </c>
      <c r="GM10" s="8">
        <v>48.116</v>
      </c>
      <c r="GN10" s="8">
        <v>51.9953</v>
      </c>
      <c r="GO10" s="8">
        <v>45.264000000000003</v>
      </c>
      <c r="GP10" s="8">
        <v>50.407200000000003</v>
      </c>
      <c r="GQ10" s="8">
        <v>61.659100000000002</v>
      </c>
      <c r="GR10" s="8">
        <v>69.739999999999995</v>
      </c>
      <c r="GS10" s="8">
        <v>75.6541</v>
      </c>
      <c r="GT10" s="8">
        <v>75.182299999999998</v>
      </c>
      <c r="GU10" s="8">
        <v>67.9876</v>
      </c>
      <c r="GV10" s="8">
        <v>64.890799999999999</v>
      </c>
      <c r="GW10" s="8">
        <v>74.680099999999996</v>
      </c>
      <c r="GX10" s="8">
        <v>65.063400000000001</v>
      </c>
      <c r="GY10" s="8">
        <v>59.413899999999998</v>
      </c>
      <c r="GZ10" s="8">
        <v>53.841799999999999</v>
      </c>
      <c r="HA10" s="8">
        <v>52.7517</v>
      </c>
      <c r="HB10" s="8">
        <v>55.7742</v>
      </c>
      <c r="HC10" s="8">
        <v>46.954700000000003</v>
      </c>
      <c r="HD10" s="8">
        <v>53.874299999999998</v>
      </c>
      <c r="HE10" s="8">
        <v>58.730800000000002</v>
      </c>
      <c r="HF10" s="8">
        <v>61.9803</v>
      </c>
      <c r="HG10" s="8">
        <v>59.653500000000001</v>
      </c>
      <c r="HH10" s="8">
        <v>60.181800000000003</v>
      </c>
      <c r="HI10" s="8">
        <v>57.429299999999998</v>
      </c>
      <c r="HJ10" s="8">
        <v>54.527099999999997</v>
      </c>
      <c r="HK10" s="8">
        <v>54.085599999999999</v>
      </c>
      <c r="HL10" s="8">
        <v>47.695399999999999</v>
      </c>
      <c r="HM10" s="8">
        <v>47.435899999999997</v>
      </c>
      <c r="HN10" s="8">
        <v>44.517000000000003</v>
      </c>
      <c r="HO10" s="8">
        <v>45.767200000000003</v>
      </c>
      <c r="HP10" s="8">
        <v>50.647799999999997</v>
      </c>
      <c r="HQ10" s="8">
        <v>49.267800000000001</v>
      </c>
      <c r="HR10" s="8">
        <v>47.448500000000003</v>
      </c>
      <c r="HS10" s="8">
        <v>45.974400000000003</v>
      </c>
      <c r="HT10" s="8">
        <v>46.7318</v>
      </c>
      <c r="HU10" s="8">
        <v>42.070999999999998</v>
      </c>
      <c r="HV10" s="8">
        <v>37.1068</v>
      </c>
      <c r="HW10" s="8">
        <v>39.078899999999997</v>
      </c>
      <c r="HX10" s="8">
        <v>37.531500000000001</v>
      </c>
      <c r="HY10" s="8">
        <v>36.714399999999998</v>
      </c>
      <c r="HZ10" s="8">
        <v>35.553199999999997</v>
      </c>
      <c r="IA10" s="8">
        <v>34.859499999999997</v>
      </c>
      <c r="IB10" s="8">
        <v>38.282699999999998</v>
      </c>
      <c r="IC10" s="8">
        <v>40.194099999999999</v>
      </c>
      <c r="ID10" s="8">
        <v>38.253399999999999</v>
      </c>
      <c r="IE10" s="8">
        <v>38.012799999999999</v>
      </c>
      <c r="IF10" s="8">
        <v>38.952300000000001</v>
      </c>
      <c r="IG10" s="8">
        <v>40.633499999999998</v>
      </c>
      <c r="IH10" s="8">
        <v>44.8874</v>
      </c>
      <c r="II10" s="8">
        <v>44.682299999999998</v>
      </c>
      <c r="IJ10" s="8">
        <v>46.643999999999998</v>
      </c>
      <c r="IK10" s="8">
        <v>47.583399999999997</v>
      </c>
      <c r="IL10" s="8">
        <v>48.706000000000003</v>
      </c>
      <c r="IM10" s="8">
        <v>52.2181</v>
      </c>
      <c r="IN10" s="8">
        <v>51.389499999999998</v>
      </c>
      <c r="IO10" s="8">
        <v>51.307899999999997</v>
      </c>
      <c r="IP10" s="8">
        <v>49.261600000000001</v>
      </c>
      <c r="IQ10" s="8">
        <v>47.667099999999998</v>
      </c>
      <c r="IR10" s="8">
        <v>48.053199999999997</v>
      </c>
      <c r="IS10" s="8">
        <v>47.2256</v>
      </c>
      <c r="IT10" s="8">
        <v>47.954900000000002</v>
      </c>
      <c r="IU10" s="8">
        <v>47.398299999999999</v>
      </c>
      <c r="IV10" s="8">
        <v>45.145800000000001</v>
      </c>
      <c r="IW10" s="8">
        <v>43.913400000000003</v>
      </c>
      <c r="IX10" s="8">
        <v>44.036799999999999</v>
      </c>
      <c r="IY10" s="8">
        <v>43.831800000000001</v>
      </c>
      <c r="IZ10" s="8">
        <v>41.682899999999997</v>
      </c>
      <c r="JA10" s="8">
        <v>41.922400000000003</v>
      </c>
      <c r="JB10" s="8">
        <v>40.401299999999999</v>
      </c>
      <c r="JC10" s="8">
        <v>41.645200000000003</v>
      </c>
      <c r="JD10" s="8">
        <v>41.731999999999999</v>
      </c>
      <c r="JE10" s="8">
        <v>43.117199999999997</v>
      </c>
      <c r="JF10" s="8">
        <v>42.810699999999997</v>
      </c>
      <c r="JG10" s="8">
        <v>42.355600000000003</v>
      </c>
      <c r="JH10" s="8">
        <v>39.759900000000002</v>
      </c>
      <c r="JI10" s="8">
        <v>39.009799999999998</v>
      </c>
      <c r="JJ10" s="8">
        <v>40.328000000000003</v>
      </c>
      <c r="JK10" s="8">
        <v>42.448700000000002</v>
      </c>
      <c r="JL10" s="8">
        <v>43.61</v>
      </c>
      <c r="JM10" s="8">
        <v>42.624400000000001</v>
      </c>
      <c r="JN10" s="8">
        <v>44.531700000000001</v>
      </c>
      <c r="JO10" s="8">
        <v>45.134300000000003</v>
      </c>
      <c r="JP10" s="8">
        <v>45.756799999999998</v>
      </c>
      <c r="JQ10" s="8">
        <v>42.995800000000003</v>
      </c>
      <c r="JR10" s="8">
        <v>42.1892</v>
      </c>
      <c r="JS10" s="8">
        <v>41.892099999999999</v>
      </c>
      <c r="JT10" s="8">
        <v>43.479199999999999</v>
      </c>
      <c r="JU10" s="8">
        <v>43.532499999999999</v>
      </c>
      <c r="JV10" s="8">
        <v>44.423900000000003</v>
      </c>
      <c r="JW10" s="8">
        <v>45.833199999999998</v>
      </c>
      <c r="JX10" s="8">
        <v>47.094900000000003</v>
      </c>
      <c r="JY10" s="8">
        <v>48.351399999999998</v>
      </c>
      <c r="JZ10" s="8">
        <v>46.387599999999999</v>
      </c>
      <c r="KA10" s="8">
        <v>48.552199999999999</v>
      </c>
      <c r="KB10" s="8">
        <v>50.066099999999999</v>
      </c>
      <c r="KC10" s="8">
        <v>52.4724</v>
      </c>
      <c r="KD10" s="8">
        <v>52.448300000000003</v>
      </c>
      <c r="KE10" s="8">
        <v>50.9679</v>
      </c>
      <c r="KF10" s="8">
        <v>54.328299999999999</v>
      </c>
      <c r="KG10" s="8">
        <v>45.345599999999997</v>
      </c>
      <c r="KH10" s="8">
        <v>49.468699999999998</v>
      </c>
      <c r="KI10" s="8">
        <v>50.612200000000001</v>
      </c>
      <c r="KJ10" s="8">
        <v>53.978900000000003</v>
      </c>
      <c r="KK10" s="8">
        <v>58.205599999999997</v>
      </c>
      <c r="KL10" s="8">
        <v>61.592100000000002</v>
      </c>
      <c r="KM10" s="8">
        <v>64.982900000000001</v>
      </c>
      <c r="KN10" s="8">
        <v>62.975200000000001</v>
      </c>
      <c r="KO10" s="8">
        <v>64.028700000000001</v>
      </c>
      <c r="KP10" s="8">
        <v>57.819499999999998</v>
      </c>
      <c r="KQ10" s="8">
        <v>48.942500000000003</v>
      </c>
      <c r="KR10" s="8">
        <v>46.345799999999997</v>
      </c>
      <c r="KS10" s="8">
        <v>48.929900000000004</v>
      </c>
      <c r="KT10" s="8">
        <v>47.741399999999999</v>
      </c>
      <c r="KU10" s="8">
        <v>46.494399999999999</v>
      </c>
      <c r="KV10" s="8">
        <v>48.116999999999997</v>
      </c>
      <c r="KW10" s="8">
        <v>51.185499999999998</v>
      </c>
      <c r="KX10" s="8">
        <v>51.356099999999998</v>
      </c>
      <c r="KY10" s="8">
        <v>52.275700000000001</v>
      </c>
      <c r="KZ10" s="8">
        <v>50.700099999999999</v>
      </c>
      <c r="LA10" s="8">
        <v>53.0321</v>
      </c>
      <c r="LB10" s="8">
        <v>50.6509</v>
      </c>
      <c r="LC10" s="8">
        <v>50.262799999999999</v>
      </c>
      <c r="LD10" s="8">
        <v>48.490499999999997</v>
      </c>
      <c r="LE10" s="8">
        <v>50.4208</v>
      </c>
      <c r="LF10" s="8">
        <v>49.756399999999999</v>
      </c>
      <c r="LG10" s="8">
        <v>51.271299999999997</v>
      </c>
      <c r="LH10" s="8">
        <v>49.028300000000002</v>
      </c>
      <c r="LI10" s="8">
        <v>49.347299999999997</v>
      </c>
      <c r="LJ10" s="8">
        <v>50.078600000000002</v>
      </c>
      <c r="LK10" s="8">
        <v>50.085999999999999</v>
      </c>
      <c r="LL10" s="8">
        <v>50.1738</v>
      </c>
      <c r="LM10" s="8">
        <v>49.252099999999999</v>
      </c>
      <c r="LN10" s="8">
        <v>51.433500000000002</v>
      </c>
      <c r="LO10" s="8">
        <v>51.283900000000003</v>
      </c>
      <c r="LP10" s="8">
        <v>49.3369</v>
      </c>
      <c r="LQ10" s="8">
        <v>48.817999999999998</v>
      </c>
      <c r="LR10" s="8">
        <v>47.5929</v>
      </c>
      <c r="LS10" s="8">
        <v>48.075200000000002</v>
      </c>
      <c r="LT10" s="8">
        <v>50.889499999999998</v>
      </c>
      <c r="LU10" s="8">
        <v>51.082999999999998</v>
      </c>
      <c r="LV10" s="8">
        <v>51.262900000000002</v>
      </c>
      <c r="LW10" s="8">
        <v>51.327800000000003</v>
      </c>
      <c r="LX10" s="8">
        <v>51.957599999999999</v>
      </c>
      <c r="LY10" s="8">
        <v>51.839399999999998</v>
      </c>
      <c r="LZ10" s="8">
        <v>51.505699999999997</v>
      </c>
      <c r="MA10" s="8">
        <v>48.687199999999997</v>
      </c>
      <c r="MB10" s="8">
        <v>46.727699999999999</v>
      </c>
      <c r="MC10" s="8">
        <v>46.748600000000003</v>
      </c>
      <c r="MD10" s="8">
        <v>48.222700000000003</v>
      </c>
      <c r="ME10" s="8">
        <v>48.845199999999998</v>
      </c>
      <c r="MF10" s="8">
        <v>50.859099999999998</v>
      </c>
      <c r="MG10" s="8">
        <v>52.1648</v>
      </c>
      <c r="MH10" s="8">
        <v>54.400500000000001</v>
      </c>
      <c r="MI10" s="8">
        <v>55.094099999999997</v>
      </c>
      <c r="MJ10" s="8">
        <v>53.154499999999999</v>
      </c>
      <c r="MK10" s="8">
        <v>51.31</v>
      </c>
      <c r="ML10" s="8">
        <v>48.875500000000002</v>
      </c>
      <c r="MM10" s="8">
        <v>47.877400000000002</v>
      </c>
      <c r="MN10" s="8">
        <v>46.1721</v>
      </c>
      <c r="MO10" s="8">
        <v>47.901499999999999</v>
      </c>
      <c r="MP10" s="8">
        <v>49.668500000000002</v>
      </c>
      <c r="MQ10" s="8">
        <v>50.6342</v>
      </c>
      <c r="MR10" s="8">
        <v>50.704300000000003</v>
      </c>
      <c r="MS10" s="8">
        <v>50.740900000000003</v>
      </c>
      <c r="MT10" s="8">
        <v>51.963900000000002</v>
      </c>
      <c r="MU10" s="8">
        <v>55.927999999999997</v>
      </c>
      <c r="MV10" s="8">
        <v>56.464700000000001</v>
      </c>
      <c r="MW10" s="8">
        <v>57.2682</v>
      </c>
      <c r="MX10" s="8">
        <v>57.213799999999999</v>
      </c>
      <c r="MY10" s="8">
        <v>58.396999999999998</v>
      </c>
      <c r="MZ10" s="8">
        <v>59.359499999999997</v>
      </c>
      <c r="NA10" s="8">
        <v>61.639200000000002</v>
      </c>
      <c r="NB10" s="8">
        <v>64.377099999999999</v>
      </c>
      <c r="NC10" s="8">
        <v>69.668800000000005</v>
      </c>
      <c r="ND10" s="8">
        <v>73.308599999999998</v>
      </c>
      <c r="NE10" s="8">
        <v>75.091300000000004</v>
      </c>
      <c r="NF10" s="8">
        <v>79.235299999999995</v>
      </c>
      <c r="NG10" s="8">
        <v>76.366600000000005</v>
      </c>
      <c r="NH10" s="8">
        <v>78.412999999999997</v>
      </c>
      <c r="NI10" s="8">
        <v>81.153999999999996</v>
      </c>
      <c r="NJ10" s="8">
        <v>81.166600000000003</v>
      </c>
      <c r="NK10" s="8">
        <v>82.336200000000005</v>
      </c>
      <c r="NL10" s="8">
        <v>85.255200000000002</v>
      </c>
      <c r="NM10" s="8">
        <v>89.593800000000002</v>
      </c>
      <c r="NN10" s="8">
        <v>95.337400000000002</v>
      </c>
      <c r="NO10" s="8">
        <v>98.711399999999998</v>
      </c>
      <c r="NP10" s="8">
        <v>103.6129</v>
      </c>
      <c r="NQ10" s="8">
        <v>106.75360000000001</v>
      </c>
      <c r="NR10" s="8">
        <v>105.9449</v>
      </c>
      <c r="NS10" s="8">
        <v>105.2711</v>
      </c>
      <c r="NT10" s="8">
        <v>115.9623</v>
      </c>
      <c r="NU10" s="8">
        <v>120.6168</v>
      </c>
      <c r="NV10" s="8">
        <v>125.0527</v>
      </c>
      <c r="NW10" s="8">
        <v>130.97839999999999</v>
      </c>
      <c r="NX10" s="8">
        <v>127.5772</v>
      </c>
      <c r="NY10" s="8">
        <v>131.13849999999999</v>
      </c>
      <c r="NZ10" s="8">
        <v>136.70949999999999</v>
      </c>
      <c r="OA10" s="8">
        <v>144.7569</v>
      </c>
      <c r="OB10" s="8">
        <v>153.65280000000001</v>
      </c>
      <c r="OC10" s="8">
        <v>154.2816</v>
      </c>
      <c r="OD10" s="8">
        <v>158.20689999999999</v>
      </c>
      <c r="OE10" s="8">
        <v>153.3871</v>
      </c>
      <c r="OF10" s="8">
        <v>140.14109999999999</v>
      </c>
      <c r="OG10" s="8">
        <v>144.47030000000001</v>
      </c>
      <c r="OH10" s="8">
        <v>147.45089999999999</v>
      </c>
      <c r="OI10" s="8">
        <v>149.2148</v>
      </c>
      <c r="OJ10" s="8">
        <v>157.71629999999999</v>
      </c>
      <c r="OK10" s="8">
        <v>162.42840000000001</v>
      </c>
      <c r="OL10" s="8">
        <v>171.42150000000001</v>
      </c>
      <c r="OM10" s="8">
        <v>177.30330000000001</v>
      </c>
      <c r="ON10" s="8">
        <v>183.3169</v>
      </c>
      <c r="OO10" s="8">
        <v>180.94200000000001</v>
      </c>
      <c r="OP10" s="8">
        <v>189.00720000000001</v>
      </c>
      <c r="OQ10" s="8">
        <v>190.12029999999999</v>
      </c>
      <c r="OR10" s="8">
        <v>193.26840000000001</v>
      </c>
      <c r="OS10" s="8">
        <v>191.24289999999999</v>
      </c>
      <c r="OT10" s="8">
        <v>178.15389999999999</v>
      </c>
      <c r="OU10" s="8">
        <v>177.6601</v>
      </c>
      <c r="OV10" s="8">
        <v>183.83690000000001</v>
      </c>
      <c r="OW10" s="8">
        <v>172.9563</v>
      </c>
      <c r="OX10" s="8">
        <v>171.8861</v>
      </c>
      <c r="OY10" s="8">
        <v>158.81270000000001</v>
      </c>
      <c r="OZ10" s="8">
        <v>154.02940000000001</v>
      </c>
      <c r="PA10" s="8">
        <v>148.18639999999999</v>
      </c>
      <c r="PB10" s="8">
        <v>156.6397</v>
      </c>
      <c r="PC10" s="8">
        <v>167.42189999999999</v>
      </c>
      <c r="PD10" s="8">
        <v>160.26589999999999</v>
      </c>
      <c r="PE10" s="8">
        <v>142.56720000000001</v>
      </c>
      <c r="PF10" s="8">
        <v>139.6996</v>
      </c>
      <c r="PG10" s="8">
        <v>125.2337</v>
      </c>
      <c r="PH10" s="8">
        <v>84.075000000000003</v>
      </c>
      <c r="PI10" s="8">
        <v>71.636700000000005</v>
      </c>
      <c r="PJ10" s="8">
        <v>66.697599999999994</v>
      </c>
      <c r="PK10" s="8">
        <v>67.319000000000003</v>
      </c>
      <c r="PL10" s="8">
        <v>62.870600000000003</v>
      </c>
      <c r="PM10" s="8">
        <v>61.481200000000001</v>
      </c>
      <c r="PN10" s="8">
        <v>71.770600000000002</v>
      </c>
      <c r="PO10" s="8">
        <v>78.815799999999996</v>
      </c>
      <c r="PP10" s="8">
        <v>80.867400000000004</v>
      </c>
      <c r="PQ10" s="8">
        <v>81.0274</v>
      </c>
      <c r="PR10" s="8">
        <v>92.378799999999998</v>
      </c>
      <c r="PS10" s="8">
        <v>98.931100000000001</v>
      </c>
      <c r="PT10" s="8">
        <v>102.7362</v>
      </c>
      <c r="PU10" s="8">
        <v>100.2085</v>
      </c>
      <c r="PV10" s="8">
        <v>97.068899999999999</v>
      </c>
      <c r="PW10" s="8">
        <v>99.888400000000004</v>
      </c>
      <c r="PX10" s="8">
        <v>95.716099999999997</v>
      </c>
      <c r="PY10" s="8">
        <v>97.433999999999997</v>
      </c>
      <c r="PZ10" s="8">
        <v>104.8056</v>
      </c>
      <c r="QA10" s="8">
        <v>96.155600000000007</v>
      </c>
      <c r="QB10" s="8">
        <v>93.396699999999996</v>
      </c>
      <c r="QC10" s="8">
        <v>93.616399999999999</v>
      </c>
      <c r="QD10" s="8">
        <v>97.377499999999998</v>
      </c>
      <c r="QE10" s="8">
        <v>99.222999999999999</v>
      </c>
      <c r="QF10" s="8">
        <v>104.5471</v>
      </c>
      <c r="QG10" s="8">
        <v>105.9365</v>
      </c>
      <c r="QH10" s="8">
        <v>111.90300000000001</v>
      </c>
      <c r="QI10" s="8">
        <v>115.17449999999999</v>
      </c>
      <c r="QJ10" s="8">
        <v>117.6728</v>
      </c>
      <c r="QK10" s="8">
        <v>113.5476</v>
      </c>
      <c r="QL10" s="8">
        <v>115.1096</v>
      </c>
      <c r="QM10" s="8">
        <v>112.83410000000001</v>
      </c>
      <c r="QN10" s="8">
        <v>110.023</v>
      </c>
      <c r="QO10" s="8">
        <v>108.416</v>
      </c>
      <c r="QP10" s="8">
        <v>92.064899999999994</v>
      </c>
      <c r="QQ10" s="8">
        <v>85.700800000000001</v>
      </c>
      <c r="QR10" s="8">
        <v>83.132400000000004</v>
      </c>
      <c r="QS10" s="8">
        <v>78.377399999999994</v>
      </c>
      <c r="QT10" s="8">
        <v>78.333500000000001</v>
      </c>
      <c r="QU10" s="8">
        <v>83.26</v>
      </c>
      <c r="QV10" s="8">
        <v>91.235299999999995</v>
      </c>
      <c r="QW10" s="8">
        <v>90.917199999999994</v>
      </c>
      <c r="QX10" s="8">
        <v>87.1477</v>
      </c>
      <c r="QY10" s="8">
        <v>83.6858</v>
      </c>
      <c r="QZ10" s="8">
        <v>80.716700000000003</v>
      </c>
      <c r="RA10" s="8">
        <v>82.602999999999994</v>
      </c>
      <c r="RB10" s="8">
        <v>84.978999999999999</v>
      </c>
      <c r="RC10" s="8">
        <v>87.732600000000005</v>
      </c>
      <c r="RD10" s="8">
        <v>89.278899999999993</v>
      </c>
      <c r="RE10" s="8">
        <v>90.736199999999997</v>
      </c>
      <c r="RF10" s="8">
        <v>96.028999999999996</v>
      </c>
      <c r="RG10" s="8">
        <v>99.559899999999999</v>
      </c>
      <c r="RH10" s="8">
        <v>98.045000000000002</v>
      </c>
      <c r="RI10" s="8">
        <v>99.227199999999996</v>
      </c>
      <c r="RJ10" s="8">
        <v>96.599100000000007</v>
      </c>
      <c r="RK10" s="8">
        <v>99.022199999999998</v>
      </c>
      <c r="RL10" s="8">
        <v>94.500500000000002</v>
      </c>
      <c r="RM10" s="8">
        <v>92.387100000000004</v>
      </c>
      <c r="RN10" s="8">
        <v>97.788700000000006</v>
      </c>
      <c r="RO10" s="8">
        <v>99.440600000000003</v>
      </c>
      <c r="RP10" s="8">
        <v>100.5904</v>
      </c>
      <c r="RQ10" s="8">
        <v>104.114</v>
      </c>
      <c r="RR10" s="8">
        <v>100.29430000000001</v>
      </c>
      <c r="RS10" s="8">
        <v>104.9165</v>
      </c>
      <c r="RT10" s="8">
        <v>104.5262</v>
      </c>
      <c r="RU10" s="8">
        <v>99.633099999999999</v>
      </c>
      <c r="RV10" s="8">
        <v>100.83629999999999</v>
      </c>
      <c r="RW10" s="8">
        <v>99.751400000000004</v>
      </c>
      <c r="RX10" s="8">
        <v>102.7383</v>
      </c>
      <c r="RY10" s="8">
        <v>98.585899999999995</v>
      </c>
      <c r="RZ10" s="8">
        <v>94.070499999999996</v>
      </c>
      <c r="SA10" s="8">
        <v>94.331999999999994</v>
      </c>
      <c r="SB10" s="8">
        <v>88.133300000000006</v>
      </c>
      <c r="SC10" s="8">
        <v>91.048000000000002</v>
      </c>
      <c r="SD10" s="8">
        <v>89.317599999999999</v>
      </c>
      <c r="SE10" s="8">
        <v>89.181600000000003</v>
      </c>
      <c r="SF10" s="8">
        <v>96.096999999999994</v>
      </c>
      <c r="SG10" s="8">
        <v>100.9796</v>
      </c>
      <c r="SH10" s="8">
        <v>104.19459999999999</v>
      </c>
      <c r="SI10" s="8">
        <v>104.883</v>
      </c>
      <c r="SJ10" s="8">
        <v>100.5391</v>
      </c>
      <c r="SK10" s="8">
        <v>100.01600000000001</v>
      </c>
    </row>
    <row r="11" spans="1:505" ht="13.8" x14ac:dyDescent="0.3">
      <c r="A11" s="6" t="s">
        <v>513</v>
      </c>
      <c r="B11" s="5" t="s">
        <v>511</v>
      </c>
      <c r="C11" s="7" t="s">
        <v>514</v>
      </c>
      <c r="D11" s="7" t="s">
        <v>514</v>
      </c>
      <c r="E11" s="7" t="s">
        <v>514</v>
      </c>
      <c r="F11" s="7"/>
      <c r="G11" s="7" t="s">
        <v>514</v>
      </c>
      <c r="H11" s="7" t="s">
        <v>514</v>
      </c>
      <c r="I11" s="7"/>
      <c r="J11" s="7" t="s">
        <v>514</v>
      </c>
      <c r="K11" s="7" t="s">
        <v>514</v>
      </c>
      <c r="L11" s="7" t="s">
        <v>514</v>
      </c>
      <c r="M11" s="7" t="s">
        <v>514</v>
      </c>
      <c r="N11" s="7" t="s">
        <v>514</v>
      </c>
      <c r="O11" s="7" t="s">
        <v>514</v>
      </c>
      <c r="P11" s="7" t="s">
        <v>514</v>
      </c>
      <c r="Q11" s="7" t="s">
        <v>514</v>
      </c>
      <c r="R11" s="7" t="s">
        <v>514</v>
      </c>
      <c r="S11" s="7"/>
      <c r="T11" s="7" t="s">
        <v>514</v>
      </c>
      <c r="U11" s="7"/>
      <c r="V11" s="7" t="s">
        <v>514</v>
      </c>
      <c r="W11" s="7" t="s">
        <v>514</v>
      </c>
      <c r="X11" s="7" t="s">
        <v>514</v>
      </c>
      <c r="Y11" s="7" t="s">
        <v>514</v>
      </c>
      <c r="Z11" s="7" t="s">
        <v>514</v>
      </c>
      <c r="AA11" s="7" t="s">
        <v>514</v>
      </c>
      <c r="AB11" s="7" t="s">
        <v>514</v>
      </c>
      <c r="AC11" s="7" t="s">
        <v>514</v>
      </c>
      <c r="AD11" s="7" t="s">
        <v>514</v>
      </c>
      <c r="AE11" s="7" t="s">
        <v>514</v>
      </c>
      <c r="AF11" s="7" t="s">
        <v>514</v>
      </c>
      <c r="AG11" s="7" t="s">
        <v>514</v>
      </c>
      <c r="AH11" s="7" t="s">
        <v>514</v>
      </c>
      <c r="AI11" s="7" t="s">
        <v>514</v>
      </c>
      <c r="AJ11" s="7" t="s">
        <v>514</v>
      </c>
      <c r="AK11" s="7" t="s">
        <v>514</v>
      </c>
      <c r="AL11" s="7" t="s">
        <v>514</v>
      </c>
      <c r="AM11" s="7" t="s">
        <v>514</v>
      </c>
      <c r="AN11" s="7" t="s">
        <v>514</v>
      </c>
      <c r="AO11" s="7" t="s">
        <v>514</v>
      </c>
      <c r="AP11" s="7" t="s">
        <v>514</v>
      </c>
      <c r="AQ11" s="7" t="s">
        <v>514</v>
      </c>
      <c r="AR11" s="7" t="s">
        <v>514</v>
      </c>
      <c r="AS11" s="7" t="s">
        <v>514</v>
      </c>
      <c r="AT11" s="7" t="s">
        <v>514</v>
      </c>
      <c r="AU11" s="7" t="s">
        <v>514</v>
      </c>
      <c r="AV11" s="7" t="s">
        <v>514</v>
      </c>
      <c r="AW11" s="7" t="s">
        <v>514</v>
      </c>
      <c r="AX11" s="7" t="s">
        <v>514</v>
      </c>
      <c r="AY11" s="7" t="s">
        <v>514</v>
      </c>
      <c r="AZ11" s="7" t="s">
        <v>514</v>
      </c>
      <c r="BA11" s="7" t="s">
        <v>514</v>
      </c>
      <c r="BB11" s="7" t="s">
        <v>514</v>
      </c>
      <c r="BC11" s="7" t="s">
        <v>514</v>
      </c>
      <c r="BD11" s="7" t="s">
        <v>514</v>
      </c>
      <c r="BE11" s="7" t="s">
        <v>514</v>
      </c>
      <c r="BF11" s="7" t="s">
        <v>514</v>
      </c>
      <c r="BG11" s="7" t="s">
        <v>514</v>
      </c>
      <c r="BH11" s="7" t="s">
        <v>514</v>
      </c>
      <c r="BI11" s="7" t="s">
        <v>514</v>
      </c>
      <c r="BJ11" s="7" t="s">
        <v>514</v>
      </c>
      <c r="BK11" s="7" t="s">
        <v>514</v>
      </c>
      <c r="BL11" s="7" t="s">
        <v>514</v>
      </c>
      <c r="BM11" s="7" t="s">
        <v>514</v>
      </c>
      <c r="BN11" s="7" t="s">
        <v>514</v>
      </c>
      <c r="BO11" s="7" t="s">
        <v>514</v>
      </c>
      <c r="BP11" s="7" t="s">
        <v>514</v>
      </c>
      <c r="BQ11" s="7" t="s">
        <v>514</v>
      </c>
      <c r="BR11" s="7" t="s">
        <v>514</v>
      </c>
      <c r="BS11" s="7" t="s">
        <v>514</v>
      </c>
      <c r="BT11" s="7" t="s">
        <v>514</v>
      </c>
      <c r="BU11" s="7" t="s">
        <v>514</v>
      </c>
      <c r="BV11" s="7" t="s">
        <v>514</v>
      </c>
      <c r="BW11" s="7" t="s">
        <v>514</v>
      </c>
      <c r="BX11" s="7" t="s">
        <v>514</v>
      </c>
      <c r="BY11" s="7" t="s">
        <v>514</v>
      </c>
      <c r="BZ11" s="7" t="s">
        <v>514</v>
      </c>
      <c r="CA11" s="7" t="s">
        <v>514</v>
      </c>
      <c r="CB11" s="7" t="s">
        <v>514</v>
      </c>
      <c r="CC11" s="7" t="s">
        <v>514</v>
      </c>
      <c r="CD11" s="7" t="s">
        <v>514</v>
      </c>
      <c r="CE11" s="7" t="s">
        <v>514</v>
      </c>
      <c r="CF11" s="7" t="s">
        <v>514</v>
      </c>
      <c r="CG11" s="7" t="s">
        <v>514</v>
      </c>
      <c r="CH11" s="7" t="s">
        <v>514</v>
      </c>
      <c r="CI11" s="7" t="s">
        <v>514</v>
      </c>
      <c r="CJ11" s="7" t="s">
        <v>514</v>
      </c>
      <c r="CK11" s="7" t="s">
        <v>514</v>
      </c>
      <c r="CL11" s="7" t="s">
        <v>514</v>
      </c>
      <c r="CM11" s="7" t="s">
        <v>514</v>
      </c>
      <c r="CN11" s="7" t="s">
        <v>514</v>
      </c>
      <c r="CO11" s="7" t="s">
        <v>514</v>
      </c>
      <c r="CP11" s="7" t="s">
        <v>514</v>
      </c>
      <c r="CQ11" s="7" t="s">
        <v>514</v>
      </c>
      <c r="CR11" s="7" t="s">
        <v>514</v>
      </c>
      <c r="CS11" s="7" t="s">
        <v>514</v>
      </c>
      <c r="CT11" s="7" t="s">
        <v>514</v>
      </c>
      <c r="CU11" s="7" t="s">
        <v>514</v>
      </c>
      <c r="CV11" s="7" t="s">
        <v>514</v>
      </c>
      <c r="CW11" s="7" t="s">
        <v>514</v>
      </c>
      <c r="CX11" s="7" t="s">
        <v>514</v>
      </c>
      <c r="CY11" s="7" t="s">
        <v>514</v>
      </c>
      <c r="CZ11" s="7" t="s">
        <v>514</v>
      </c>
      <c r="DA11" s="7" t="s">
        <v>514</v>
      </c>
      <c r="DB11" s="7" t="s">
        <v>514</v>
      </c>
      <c r="DC11" s="7" t="s">
        <v>514</v>
      </c>
      <c r="DD11" s="7" t="s">
        <v>514</v>
      </c>
      <c r="DE11" s="7" t="s">
        <v>514</v>
      </c>
      <c r="DF11" s="7" t="s">
        <v>514</v>
      </c>
      <c r="DG11" s="7" t="s">
        <v>514</v>
      </c>
      <c r="DH11" s="7" t="s">
        <v>514</v>
      </c>
      <c r="DI11" s="7" t="s">
        <v>514</v>
      </c>
      <c r="DJ11" s="7" t="s">
        <v>514</v>
      </c>
      <c r="DK11" s="7" t="s">
        <v>514</v>
      </c>
      <c r="DL11" s="7" t="s">
        <v>514</v>
      </c>
      <c r="DM11" s="7" t="s">
        <v>514</v>
      </c>
      <c r="DN11" s="7" t="s">
        <v>514</v>
      </c>
      <c r="DO11" s="7" t="s">
        <v>514</v>
      </c>
      <c r="DP11" s="7" t="s">
        <v>514</v>
      </c>
      <c r="DQ11" s="7" t="s">
        <v>514</v>
      </c>
      <c r="DR11" s="7" t="s">
        <v>514</v>
      </c>
      <c r="DS11" s="7" t="s">
        <v>514</v>
      </c>
      <c r="DT11" s="7" t="s">
        <v>514</v>
      </c>
      <c r="DU11" s="7" t="s">
        <v>514</v>
      </c>
      <c r="DV11" s="7" t="s">
        <v>514</v>
      </c>
      <c r="DW11" s="7" t="s">
        <v>514</v>
      </c>
      <c r="DX11" s="7" t="s">
        <v>514</v>
      </c>
      <c r="DY11" s="7" t="s">
        <v>514</v>
      </c>
      <c r="DZ11" s="7" t="s">
        <v>514</v>
      </c>
      <c r="EA11" s="7" t="s">
        <v>514</v>
      </c>
      <c r="EB11" s="7" t="s">
        <v>514</v>
      </c>
      <c r="EC11" s="7" t="s">
        <v>514</v>
      </c>
      <c r="ED11" s="7" t="s">
        <v>514</v>
      </c>
      <c r="EE11" s="7" t="s">
        <v>514</v>
      </c>
      <c r="EF11" s="7" t="s">
        <v>514</v>
      </c>
      <c r="EG11" s="7" t="s">
        <v>514</v>
      </c>
      <c r="EH11" s="7" t="s">
        <v>514</v>
      </c>
      <c r="EI11" s="7" t="s">
        <v>514</v>
      </c>
      <c r="EJ11" s="7" t="s">
        <v>514</v>
      </c>
      <c r="EK11" s="7" t="s">
        <v>514</v>
      </c>
      <c r="EL11" s="7">
        <v>19.706299999999999</v>
      </c>
      <c r="EM11" s="7">
        <v>19.459</v>
      </c>
      <c r="EN11" s="7">
        <v>19.8094</v>
      </c>
      <c r="EO11" s="7">
        <v>19.541399999999999</v>
      </c>
      <c r="EP11" s="7">
        <v>19.582699999999999</v>
      </c>
      <c r="EQ11" s="7">
        <v>20.530899999999999</v>
      </c>
      <c r="ER11" s="7">
        <v>22.1799</v>
      </c>
      <c r="ES11" s="7">
        <v>24.4268</v>
      </c>
      <c r="ET11" s="7">
        <v>24.3856</v>
      </c>
      <c r="EU11" s="7">
        <v>23.5198</v>
      </c>
      <c r="EV11" s="7">
        <v>25.9315</v>
      </c>
      <c r="EW11" s="7">
        <v>28.1784</v>
      </c>
      <c r="EX11" s="7">
        <v>30.136700000000001</v>
      </c>
      <c r="EY11" s="7">
        <v>30.301600000000001</v>
      </c>
      <c r="EZ11" s="7">
        <v>29.456399999999999</v>
      </c>
      <c r="FA11" s="7">
        <v>29.9924</v>
      </c>
      <c r="FB11" s="7">
        <v>32.4041</v>
      </c>
      <c r="FC11" s="7">
        <v>31.93</v>
      </c>
      <c r="FD11" s="7">
        <v>31.229199999999999</v>
      </c>
      <c r="FE11" s="7">
        <v>32.486600000000003</v>
      </c>
      <c r="FF11" s="7">
        <v>33.1462</v>
      </c>
      <c r="FG11" s="7">
        <v>32.692700000000002</v>
      </c>
      <c r="FH11" s="7">
        <v>33.331699999999998</v>
      </c>
      <c r="FI11" s="7">
        <v>35.9084</v>
      </c>
      <c r="FJ11" s="7">
        <v>36.897799999999997</v>
      </c>
      <c r="FK11" s="7">
        <v>36.835999999999999</v>
      </c>
      <c r="FL11" s="7">
        <v>37.021500000000003</v>
      </c>
      <c r="FM11" s="7">
        <v>40.237200000000001</v>
      </c>
      <c r="FN11" s="7">
        <v>42.154200000000003</v>
      </c>
      <c r="FO11" s="7">
        <v>40.855600000000003</v>
      </c>
      <c r="FP11" s="7">
        <v>36.9803</v>
      </c>
      <c r="FQ11" s="7">
        <v>30.301600000000001</v>
      </c>
      <c r="FR11" s="7">
        <v>28.302099999999999</v>
      </c>
      <c r="FS11" s="7">
        <v>29.971800000000002</v>
      </c>
      <c r="FT11" s="7">
        <v>34.589100000000002</v>
      </c>
      <c r="FU11" s="7">
        <v>38.773600000000002</v>
      </c>
      <c r="FV11" s="7">
        <v>37.0627</v>
      </c>
      <c r="FW11" s="7">
        <v>36.650500000000001</v>
      </c>
      <c r="FX11" s="7">
        <v>37.743000000000002</v>
      </c>
      <c r="FY11" s="7">
        <v>37.845999999999997</v>
      </c>
      <c r="FZ11" s="7">
        <v>37.660499999999999</v>
      </c>
      <c r="GA11" s="7">
        <v>39.041600000000003</v>
      </c>
      <c r="GB11" s="7">
        <v>40.814399999999999</v>
      </c>
      <c r="GC11" s="7">
        <v>41.020499999999998</v>
      </c>
      <c r="GD11" s="7">
        <v>41.556399999999996</v>
      </c>
      <c r="GE11" s="7">
        <v>43.432200000000002</v>
      </c>
      <c r="GF11" s="7">
        <v>44.009399999999999</v>
      </c>
      <c r="GG11" s="7">
        <v>43.4529</v>
      </c>
      <c r="GH11" s="7">
        <v>44.710299999999997</v>
      </c>
      <c r="GI11" s="7">
        <v>45.802799999999998</v>
      </c>
      <c r="GJ11" s="7">
        <v>45.844000000000001</v>
      </c>
      <c r="GK11" s="7">
        <v>45.390500000000003</v>
      </c>
      <c r="GL11" s="7">
        <v>47.5961</v>
      </c>
      <c r="GM11" s="7">
        <v>49.8018</v>
      </c>
      <c r="GN11" s="7">
        <v>48.915399999999998</v>
      </c>
      <c r="GO11" s="7">
        <v>48.173299999999998</v>
      </c>
      <c r="GP11" s="7">
        <v>48.214500000000001</v>
      </c>
      <c r="GQ11" s="7">
        <v>47.905299999999997</v>
      </c>
      <c r="GR11" s="7">
        <v>43.947600000000001</v>
      </c>
      <c r="GS11" s="7">
        <v>44.668999999999997</v>
      </c>
      <c r="GT11" s="7">
        <v>45.349299999999999</v>
      </c>
      <c r="GU11" s="7">
        <v>45.308100000000003</v>
      </c>
      <c r="GV11" s="7">
        <v>45.802799999999998</v>
      </c>
      <c r="GW11" s="7">
        <v>45.452399999999997</v>
      </c>
      <c r="GX11" s="7">
        <v>41.288499999999999</v>
      </c>
      <c r="GY11" s="7">
        <v>38.464399999999998</v>
      </c>
      <c r="GZ11" s="7">
        <v>37.289499999999997</v>
      </c>
      <c r="HA11" s="7">
        <v>36.918399999999998</v>
      </c>
      <c r="HB11" s="7">
        <v>36.403100000000002</v>
      </c>
      <c r="HC11" s="7">
        <v>41.185400000000001</v>
      </c>
      <c r="HD11" s="7">
        <v>38.2789</v>
      </c>
      <c r="HE11" s="7">
        <v>41.412100000000002</v>
      </c>
      <c r="HF11" s="7">
        <v>42.071800000000003</v>
      </c>
      <c r="HG11" s="7">
        <v>41.206000000000003</v>
      </c>
      <c r="HH11" s="7">
        <v>40.835000000000001</v>
      </c>
      <c r="HI11" s="7">
        <v>39.969200000000001</v>
      </c>
      <c r="HJ11" s="7">
        <v>39.598199999999999</v>
      </c>
      <c r="HK11" s="7">
        <v>38.814900000000002</v>
      </c>
      <c r="HL11" s="7">
        <v>38.320099999999996</v>
      </c>
      <c r="HM11" s="7">
        <v>38.299500000000002</v>
      </c>
      <c r="HN11" s="7">
        <v>37.536799999999999</v>
      </c>
      <c r="HO11" s="7">
        <v>39.7012</v>
      </c>
      <c r="HP11" s="7">
        <v>40.443300000000001</v>
      </c>
      <c r="HQ11" s="7">
        <v>40.773099999999999</v>
      </c>
      <c r="HR11" s="7">
        <v>39.969200000000001</v>
      </c>
      <c r="HS11" s="7">
        <v>40.505200000000002</v>
      </c>
      <c r="HT11" s="7">
        <v>39.783700000000003</v>
      </c>
      <c r="HU11" s="7">
        <v>38.6706</v>
      </c>
      <c r="HV11" s="7">
        <v>36.732900000000001</v>
      </c>
      <c r="HW11" s="7">
        <v>36.258800000000001</v>
      </c>
      <c r="HX11" s="7">
        <v>36.279400000000003</v>
      </c>
      <c r="HY11" s="7">
        <v>37.392499999999998</v>
      </c>
      <c r="HZ11" s="7">
        <v>37.186399999999999</v>
      </c>
      <c r="IA11" s="7">
        <v>38.258299999999998</v>
      </c>
      <c r="IB11" s="7">
        <v>39.969200000000001</v>
      </c>
      <c r="IC11" s="7">
        <v>41.329700000000003</v>
      </c>
      <c r="ID11" s="7">
        <v>41.865600000000001</v>
      </c>
      <c r="IE11" s="7">
        <v>40.319600000000001</v>
      </c>
      <c r="IF11" s="7">
        <v>40.814399999999999</v>
      </c>
      <c r="IG11" s="7">
        <v>43.473500000000001</v>
      </c>
      <c r="IH11" s="7">
        <v>44.462899999999998</v>
      </c>
      <c r="II11" s="7">
        <v>43.205500000000001</v>
      </c>
      <c r="IJ11" s="7">
        <v>44.607199999999999</v>
      </c>
      <c r="IK11" s="7">
        <v>45.740900000000003</v>
      </c>
      <c r="IL11" s="7">
        <v>47.658000000000001</v>
      </c>
      <c r="IM11" s="7">
        <v>49.636899999999997</v>
      </c>
      <c r="IN11" s="7">
        <v>49.966700000000003</v>
      </c>
      <c r="IO11" s="7">
        <v>49.368899999999996</v>
      </c>
      <c r="IP11" s="7">
        <v>48.915399999999998</v>
      </c>
      <c r="IQ11" s="7">
        <v>49.946100000000001</v>
      </c>
      <c r="IR11" s="7">
        <v>47.286900000000003</v>
      </c>
      <c r="IS11" s="7">
        <v>46.544899999999998</v>
      </c>
      <c r="IT11" s="7">
        <v>47.905299999999997</v>
      </c>
      <c r="IU11" s="7">
        <v>46.38</v>
      </c>
      <c r="IV11" s="7">
        <v>44.566000000000003</v>
      </c>
      <c r="IW11" s="7">
        <v>45.040100000000002</v>
      </c>
      <c r="IX11" s="7">
        <v>45.369900000000001</v>
      </c>
      <c r="IY11" s="7">
        <v>44.689700000000002</v>
      </c>
      <c r="IZ11" s="7">
        <v>44.256799999999998</v>
      </c>
      <c r="JA11" s="7">
        <v>42.875700000000002</v>
      </c>
      <c r="JB11" s="7">
        <v>44.834000000000003</v>
      </c>
      <c r="JC11" s="7">
        <v>47.183900000000001</v>
      </c>
      <c r="JD11" s="7">
        <v>46.5655</v>
      </c>
      <c r="JE11" s="7">
        <v>47.266300000000001</v>
      </c>
      <c r="JF11" s="7">
        <v>47.802300000000002</v>
      </c>
      <c r="JG11" s="7">
        <v>47.967199999999998</v>
      </c>
      <c r="JH11" s="7">
        <v>47.183900000000001</v>
      </c>
      <c r="JI11" s="7">
        <v>47.802300000000002</v>
      </c>
      <c r="JJ11" s="7">
        <v>49.966700000000003</v>
      </c>
      <c r="JK11" s="7">
        <v>53.079300000000003</v>
      </c>
      <c r="JL11" s="7">
        <v>53.285400000000003</v>
      </c>
      <c r="JM11" s="7">
        <v>53.203000000000003</v>
      </c>
      <c r="JN11" s="7">
        <v>54.522199999999998</v>
      </c>
      <c r="JO11" s="7">
        <v>55.614699999999999</v>
      </c>
      <c r="JP11" s="7">
        <v>56.068199999999997</v>
      </c>
      <c r="JQ11" s="7">
        <v>55.161200000000001</v>
      </c>
      <c r="JR11" s="7">
        <v>56.027000000000001</v>
      </c>
      <c r="JS11" s="7">
        <v>56.872100000000003</v>
      </c>
      <c r="JT11" s="7">
        <v>58.356299999999997</v>
      </c>
      <c r="JU11" s="7">
        <v>59.922899999999998</v>
      </c>
      <c r="JV11" s="7">
        <v>61.221499999999999</v>
      </c>
      <c r="JW11" s="7">
        <v>64.766999999999996</v>
      </c>
      <c r="JX11" s="7">
        <v>68.456800000000001</v>
      </c>
      <c r="JY11" s="7">
        <v>70.353200000000001</v>
      </c>
      <c r="JZ11" s="7">
        <v>70.538799999999995</v>
      </c>
      <c r="KA11" s="7">
        <v>74.352199999999996</v>
      </c>
      <c r="KB11" s="7">
        <v>77.196899999999999</v>
      </c>
      <c r="KC11" s="7">
        <v>81.649299999999997</v>
      </c>
      <c r="KD11" s="7">
        <v>78.5779</v>
      </c>
      <c r="KE11" s="7">
        <v>77.877099999999999</v>
      </c>
      <c r="KF11" s="7">
        <v>78.227500000000006</v>
      </c>
      <c r="KG11" s="7">
        <v>77.0732</v>
      </c>
      <c r="KH11" s="7">
        <v>81.051500000000004</v>
      </c>
      <c r="KI11" s="7">
        <v>85.029899999999998</v>
      </c>
      <c r="KJ11" s="7">
        <v>89.399900000000002</v>
      </c>
      <c r="KK11" s="7">
        <v>97.171099999999996</v>
      </c>
      <c r="KL11" s="7">
        <v>104.1797</v>
      </c>
      <c r="KM11" s="7">
        <v>107.6427</v>
      </c>
      <c r="KN11" s="7">
        <v>114.342</v>
      </c>
      <c r="KO11" s="7">
        <v>123.0408</v>
      </c>
      <c r="KP11" s="7">
        <v>113.08459999999999</v>
      </c>
      <c r="KQ11" s="7">
        <v>102.9016</v>
      </c>
      <c r="KR11" s="7">
        <v>97.233000000000004</v>
      </c>
      <c r="KS11" s="7">
        <v>104.2415</v>
      </c>
      <c r="KT11" s="7">
        <v>110.19880000000001</v>
      </c>
      <c r="KU11" s="7">
        <v>117.7226</v>
      </c>
      <c r="KV11" s="7">
        <v>117.8463</v>
      </c>
      <c r="KW11" s="7">
        <v>112.7548</v>
      </c>
      <c r="KX11" s="7">
        <v>112.054</v>
      </c>
      <c r="KY11" s="7">
        <v>108.75579999999999</v>
      </c>
      <c r="KZ11" s="7">
        <v>107.4366</v>
      </c>
      <c r="LA11" s="7">
        <v>103.7056</v>
      </c>
      <c r="LB11" s="7">
        <v>100.61360000000001</v>
      </c>
      <c r="LC11" s="7">
        <v>103.76739999999999</v>
      </c>
      <c r="LD11" s="7">
        <v>97.954499999999996</v>
      </c>
      <c r="LE11" s="7">
        <v>105.2103</v>
      </c>
      <c r="LF11" s="7">
        <v>102.3657</v>
      </c>
      <c r="LG11" s="7">
        <v>98.077200000000005</v>
      </c>
      <c r="LH11" s="7">
        <v>91.718400000000003</v>
      </c>
      <c r="LI11" s="7">
        <v>91.073700000000002</v>
      </c>
      <c r="LJ11" s="7">
        <v>94.200699999999998</v>
      </c>
      <c r="LK11" s="7">
        <v>94.2393</v>
      </c>
      <c r="LL11" s="7">
        <v>95.210599999999999</v>
      </c>
      <c r="LM11" s="7">
        <v>98.081900000000005</v>
      </c>
      <c r="LN11" s="7">
        <v>102.1776</v>
      </c>
      <c r="LO11" s="7">
        <v>100.2465</v>
      </c>
      <c r="LP11" s="7">
        <v>99.629099999999994</v>
      </c>
      <c r="LQ11" s="7">
        <v>101.2025</v>
      </c>
      <c r="LR11" s="7">
        <v>98.433400000000006</v>
      </c>
      <c r="LS11" s="7">
        <v>95.763999999999996</v>
      </c>
      <c r="LT11" s="7">
        <v>96.961200000000005</v>
      </c>
      <c r="LU11" s="7">
        <v>92.434600000000003</v>
      </c>
      <c r="LV11" s="7">
        <v>92.336600000000004</v>
      </c>
      <c r="LW11" s="7">
        <v>91.195999999999998</v>
      </c>
      <c r="LX11" s="7">
        <v>92.612499999999997</v>
      </c>
      <c r="LY11" s="7">
        <v>94.078900000000004</v>
      </c>
      <c r="LZ11" s="7">
        <v>93.329599999999999</v>
      </c>
      <c r="MA11" s="7">
        <v>84.804299999999998</v>
      </c>
      <c r="MB11" s="7">
        <v>85.245400000000004</v>
      </c>
      <c r="MC11" s="7">
        <v>87.312100000000001</v>
      </c>
      <c r="MD11" s="7">
        <v>88.114800000000002</v>
      </c>
      <c r="ME11" s="7">
        <v>90.245500000000007</v>
      </c>
      <c r="MF11" s="7">
        <v>90.576700000000002</v>
      </c>
      <c r="MG11" s="7">
        <v>91.0595</v>
      </c>
      <c r="MH11" s="7">
        <v>93.655799999999999</v>
      </c>
      <c r="MI11" s="7">
        <v>93.337900000000005</v>
      </c>
      <c r="MJ11" s="7">
        <v>86.148700000000005</v>
      </c>
      <c r="MK11" s="7">
        <v>78.107600000000005</v>
      </c>
      <c r="ML11" s="7">
        <v>75.336200000000005</v>
      </c>
      <c r="MM11" s="7">
        <v>70.671700000000001</v>
      </c>
      <c r="MN11" s="7">
        <v>66.779300000000006</v>
      </c>
      <c r="MO11" s="7">
        <v>70.100499999999997</v>
      </c>
      <c r="MP11" s="7">
        <v>68.607299999999995</v>
      </c>
      <c r="MQ11" s="7">
        <v>67.132800000000003</v>
      </c>
      <c r="MR11" s="7">
        <v>61.289400000000001</v>
      </c>
      <c r="MS11" s="7">
        <v>57.625799999999998</v>
      </c>
      <c r="MT11" s="7">
        <v>64.3185</v>
      </c>
      <c r="MU11" s="7">
        <v>66.691900000000004</v>
      </c>
      <c r="MV11" s="7">
        <v>68.910600000000002</v>
      </c>
      <c r="MW11" s="7">
        <v>69.101799999999997</v>
      </c>
      <c r="MX11" s="7">
        <v>72.174199999999999</v>
      </c>
      <c r="MY11" s="7">
        <v>73.371099999999998</v>
      </c>
      <c r="MZ11" s="7">
        <v>74.174999999999997</v>
      </c>
      <c r="NA11" s="7">
        <v>76.012500000000003</v>
      </c>
      <c r="NB11" s="7">
        <v>76.539699999999996</v>
      </c>
      <c r="NC11" s="7">
        <v>81.763300000000001</v>
      </c>
      <c r="ND11" s="7">
        <v>85.912800000000004</v>
      </c>
      <c r="NE11" s="7">
        <v>85.197599999999994</v>
      </c>
      <c r="NF11" s="7">
        <v>87.490499999999997</v>
      </c>
      <c r="NG11" s="7">
        <v>85.583500000000001</v>
      </c>
      <c r="NH11" s="7">
        <v>86.949200000000005</v>
      </c>
      <c r="NI11" s="7">
        <v>87.033600000000007</v>
      </c>
      <c r="NJ11" s="7">
        <v>88.581699999999998</v>
      </c>
      <c r="NK11" s="7">
        <v>93.293899999999994</v>
      </c>
      <c r="NL11" s="7">
        <v>97.206100000000006</v>
      </c>
      <c r="NM11" s="7">
        <v>100.77209999999999</v>
      </c>
      <c r="NN11" s="7">
        <v>104.3999</v>
      </c>
      <c r="NO11" s="7">
        <v>106.6503</v>
      </c>
      <c r="NP11" s="7">
        <v>111.0318</v>
      </c>
      <c r="NQ11" s="7">
        <v>112.4609</v>
      </c>
      <c r="NR11" s="7">
        <v>112.7206</v>
      </c>
      <c r="NS11" s="7">
        <v>111.3999</v>
      </c>
      <c r="NT11" s="7">
        <v>113.2371</v>
      </c>
      <c r="NU11" s="7">
        <v>116.2586</v>
      </c>
      <c r="NV11" s="7">
        <v>119.9362</v>
      </c>
      <c r="NW11" s="7">
        <v>121.78149999999999</v>
      </c>
      <c r="NX11" s="7">
        <v>122.4885</v>
      </c>
      <c r="NY11" s="7">
        <v>124.59050000000001</v>
      </c>
      <c r="NZ11" s="7">
        <v>129.566</v>
      </c>
      <c r="OA11" s="7">
        <v>136.5599</v>
      </c>
      <c r="OB11" s="7">
        <v>141.9736</v>
      </c>
      <c r="OC11" s="7">
        <v>145.53989999999999</v>
      </c>
      <c r="OD11" s="7">
        <v>144.46090000000001</v>
      </c>
      <c r="OE11" s="7">
        <v>141.6491</v>
      </c>
      <c r="OF11" s="7">
        <v>133.11510000000001</v>
      </c>
      <c r="OG11" s="7">
        <v>137.86539999999999</v>
      </c>
      <c r="OH11" s="7">
        <v>143.63480000000001</v>
      </c>
      <c r="OI11" s="7">
        <v>147.5224</v>
      </c>
      <c r="OJ11" s="7">
        <v>152.86170000000001</v>
      </c>
      <c r="OK11" s="7">
        <v>155.50899999999999</v>
      </c>
      <c r="OL11" s="7">
        <v>159.2166</v>
      </c>
      <c r="OM11" s="7">
        <v>164.3835</v>
      </c>
      <c r="ON11" s="7">
        <v>166.97730000000001</v>
      </c>
      <c r="OO11" s="7">
        <v>162.8954</v>
      </c>
      <c r="OP11" s="7">
        <v>171.04820000000001</v>
      </c>
      <c r="OQ11" s="7">
        <v>174.65809999999999</v>
      </c>
      <c r="OR11" s="7">
        <v>172.11340000000001</v>
      </c>
      <c r="OS11" s="7">
        <v>169.97649999999999</v>
      </c>
      <c r="OT11" s="7">
        <v>157.6276</v>
      </c>
      <c r="OU11" s="7">
        <v>160.81890000000001</v>
      </c>
      <c r="OV11" s="7">
        <v>165.59039999999999</v>
      </c>
      <c r="OW11" s="7">
        <v>154.84540000000001</v>
      </c>
      <c r="OX11" s="7">
        <v>155.74189999999999</v>
      </c>
      <c r="OY11" s="7">
        <v>146.4408</v>
      </c>
      <c r="OZ11" s="7">
        <v>141.3074</v>
      </c>
      <c r="PA11" s="7">
        <v>139.9853</v>
      </c>
      <c r="PB11" s="7">
        <v>146.5121</v>
      </c>
      <c r="PC11" s="7">
        <v>145.0513</v>
      </c>
      <c r="PD11" s="7">
        <v>135.31540000000001</v>
      </c>
      <c r="PE11" s="7">
        <v>118.6686</v>
      </c>
      <c r="PF11" s="7">
        <v>116.9451</v>
      </c>
      <c r="PG11" s="7">
        <v>112.4127</v>
      </c>
      <c r="PH11" s="7">
        <v>85.622900000000001</v>
      </c>
      <c r="PI11" s="7">
        <v>80.598799999999997</v>
      </c>
      <c r="PJ11" s="7">
        <v>74.1267</v>
      </c>
      <c r="PK11" s="7">
        <v>76.942700000000002</v>
      </c>
      <c r="PL11" s="7">
        <v>72.204599999999999</v>
      </c>
      <c r="PM11" s="7">
        <v>67.547399999999996</v>
      </c>
      <c r="PN11" s="7">
        <v>72.555800000000005</v>
      </c>
      <c r="PO11" s="7">
        <v>79.6708</v>
      </c>
      <c r="PP11" s="7">
        <v>80.1297</v>
      </c>
      <c r="PQ11" s="7">
        <v>80.653099999999995</v>
      </c>
      <c r="PR11" s="7">
        <v>88.110799999999998</v>
      </c>
      <c r="PS11" s="7">
        <v>95.249099999999999</v>
      </c>
      <c r="PT11" s="7">
        <v>97.159000000000006</v>
      </c>
      <c r="PU11" s="7">
        <v>95.6327</v>
      </c>
      <c r="PV11" s="7">
        <v>97.181700000000006</v>
      </c>
      <c r="PW11" s="7">
        <v>98.607100000000003</v>
      </c>
      <c r="PX11" s="7">
        <v>96.061199999999999</v>
      </c>
      <c r="PY11" s="7">
        <v>100.666</v>
      </c>
      <c r="PZ11" s="7">
        <v>102.0415</v>
      </c>
      <c r="QA11" s="7">
        <v>95.609099999999998</v>
      </c>
      <c r="QB11" s="7">
        <v>96.776799999999994</v>
      </c>
      <c r="QC11" s="7">
        <v>97.041600000000003</v>
      </c>
      <c r="QD11" s="7">
        <v>98.491100000000003</v>
      </c>
      <c r="QE11" s="7">
        <v>101.672</v>
      </c>
      <c r="QF11" s="7">
        <v>104.7598</v>
      </c>
      <c r="QG11" s="7">
        <v>104.37649999999999</v>
      </c>
      <c r="QH11" s="7">
        <v>103.8972</v>
      </c>
      <c r="QI11" s="7">
        <v>105.01300000000001</v>
      </c>
      <c r="QJ11" s="7">
        <v>106.2647</v>
      </c>
      <c r="QK11" s="7">
        <v>103.5587</v>
      </c>
      <c r="QL11" s="7">
        <v>105.8141</v>
      </c>
      <c r="QM11" s="7">
        <v>104.32210000000001</v>
      </c>
      <c r="QN11" s="7">
        <v>99.555599999999998</v>
      </c>
      <c r="QO11" s="7">
        <v>97.388999999999996</v>
      </c>
      <c r="QP11" s="7">
        <v>87.589200000000005</v>
      </c>
      <c r="QQ11" s="7">
        <v>85.984099999999998</v>
      </c>
      <c r="QR11" s="7">
        <v>88.543899999999994</v>
      </c>
      <c r="QS11" s="7">
        <v>85.2423</v>
      </c>
      <c r="QT11" s="7">
        <v>87.623599999999996</v>
      </c>
      <c r="QU11" s="7">
        <v>91.274900000000002</v>
      </c>
      <c r="QV11" s="7">
        <v>93.858800000000002</v>
      </c>
      <c r="QW11" s="7">
        <v>97.417500000000004</v>
      </c>
      <c r="QX11" s="7">
        <v>95.752600000000001</v>
      </c>
      <c r="QY11" s="7">
        <v>92.508799999999994</v>
      </c>
      <c r="QZ11" s="7">
        <v>92.7911</v>
      </c>
      <c r="RA11" s="7">
        <v>100.5485</v>
      </c>
      <c r="RB11" s="7">
        <v>104.85639999999999</v>
      </c>
      <c r="RC11" s="7">
        <v>106.8531</v>
      </c>
      <c r="RD11" s="7">
        <v>105.69280000000001</v>
      </c>
      <c r="RE11" s="7">
        <v>104.497</v>
      </c>
      <c r="RF11" s="7">
        <v>105.8053</v>
      </c>
      <c r="RG11" s="7">
        <v>107.1957</v>
      </c>
      <c r="RH11" s="7">
        <v>107.0072</v>
      </c>
      <c r="RI11" s="7">
        <v>110.7122</v>
      </c>
      <c r="RJ11" s="7">
        <v>109.96250000000001</v>
      </c>
      <c r="RK11" s="7">
        <v>113.732</v>
      </c>
      <c r="RL11" s="7">
        <v>108.6125</v>
      </c>
      <c r="RM11" s="7">
        <v>110.6584</v>
      </c>
      <c r="RN11" s="7">
        <v>117.9616</v>
      </c>
      <c r="RO11" s="7">
        <v>120.5958</v>
      </c>
      <c r="RP11" s="7">
        <v>124.0669</v>
      </c>
      <c r="RQ11" s="7">
        <v>126.7221</v>
      </c>
      <c r="RR11" s="7">
        <v>124.5108</v>
      </c>
      <c r="RS11" s="7">
        <v>127.53570000000001</v>
      </c>
      <c r="RT11" s="7">
        <v>128.51929999999999</v>
      </c>
      <c r="RU11" s="7">
        <v>132.6386</v>
      </c>
      <c r="RV11" s="7">
        <v>136.05940000000001</v>
      </c>
      <c r="RW11" s="7">
        <v>138.22909999999999</v>
      </c>
      <c r="RX11" s="7">
        <v>141.28800000000001</v>
      </c>
      <c r="RY11" s="7">
        <v>138.74449999999999</v>
      </c>
      <c r="RZ11" s="7">
        <v>135.6217</v>
      </c>
      <c r="SA11" s="7">
        <v>140.7697</v>
      </c>
      <c r="SB11" s="7">
        <v>133.8596</v>
      </c>
      <c r="SC11" s="7">
        <v>139.06229999999999</v>
      </c>
      <c r="SD11" s="7">
        <v>139.12299999999999</v>
      </c>
      <c r="SE11" s="7">
        <v>143.10230000000001</v>
      </c>
      <c r="SF11" s="7">
        <v>154.69139999999999</v>
      </c>
      <c r="SG11" s="7">
        <v>159.48169999999999</v>
      </c>
      <c r="SH11" s="7">
        <v>163.44489999999999</v>
      </c>
      <c r="SI11" s="7">
        <v>159.5497</v>
      </c>
      <c r="SJ11" s="7">
        <v>157.5412</v>
      </c>
      <c r="SK11" s="7">
        <v>159.83439999999999</v>
      </c>
    </row>
    <row r="12" spans="1:505" ht="13.8" x14ac:dyDescent="0.3">
      <c r="A12" s="6" t="s">
        <v>515</v>
      </c>
      <c r="B12" s="5" t="s">
        <v>511</v>
      </c>
      <c r="C12" s="8">
        <v>9.9237000000000002</v>
      </c>
      <c r="D12" s="8">
        <v>10.104799999999999</v>
      </c>
      <c r="E12" s="8">
        <v>10.4506</v>
      </c>
      <c r="F12" s="8"/>
      <c r="G12" s="8">
        <v>9.6898999999999997</v>
      </c>
      <c r="H12" s="8">
        <v>8.9322999999999997</v>
      </c>
      <c r="I12" s="8"/>
      <c r="J12" s="8">
        <v>8.9613999999999994</v>
      </c>
      <c r="K12" s="8">
        <v>8.6408000000000005</v>
      </c>
      <c r="L12" s="8">
        <v>8.3155000000000001</v>
      </c>
      <c r="M12" s="8">
        <v>7.4531000000000001</v>
      </c>
      <c r="N12" s="8">
        <v>7.5763999999999996</v>
      </c>
      <c r="O12" s="8">
        <v>7.4839000000000002</v>
      </c>
      <c r="P12" s="8">
        <v>7.1875</v>
      </c>
      <c r="Q12" s="8">
        <v>7.9523999999999999</v>
      </c>
      <c r="R12" s="8">
        <v>8.5860000000000003</v>
      </c>
      <c r="S12" s="8"/>
      <c r="T12" s="8">
        <v>8.4959000000000007</v>
      </c>
      <c r="U12" s="8"/>
      <c r="V12" s="8">
        <v>8.5680999999999994</v>
      </c>
      <c r="W12" s="8">
        <v>8.7073999999999998</v>
      </c>
      <c r="X12" s="8">
        <v>8.7683999999999997</v>
      </c>
      <c r="Y12" s="8">
        <v>8.9710000000000001</v>
      </c>
      <c r="Z12" s="8">
        <v>8.7393000000000001</v>
      </c>
      <c r="AA12" s="8">
        <v>8.5047999999999995</v>
      </c>
      <c r="AB12" s="8">
        <v>8.1109000000000009</v>
      </c>
      <c r="AC12" s="8">
        <v>8.1811000000000007</v>
      </c>
      <c r="AD12" s="8">
        <v>8.0436999999999994</v>
      </c>
      <c r="AE12" s="8">
        <v>8.4621999999999993</v>
      </c>
      <c r="AF12" s="8">
        <v>9.0062999999999995</v>
      </c>
      <c r="AG12" s="8">
        <v>8.9681999999999995</v>
      </c>
      <c r="AH12" s="8">
        <v>8.9373000000000005</v>
      </c>
      <c r="AI12" s="8">
        <v>9.0637000000000008</v>
      </c>
      <c r="AJ12" s="8">
        <v>8.8751999999999995</v>
      </c>
      <c r="AK12" s="8">
        <v>8.7784999999999993</v>
      </c>
      <c r="AL12" s="8">
        <v>8.7911999999999999</v>
      </c>
      <c r="AM12" s="8">
        <v>8.7798999999999996</v>
      </c>
      <c r="AN12" s="8">
        <v>8.3664000000000005</v>
      </c>
      <c r="AO12" s="8">
        <v>8.0097000000000005</v>
      </c>
      <c r="AP12" s="8">
        <v>7.9939999999999998</v>
      </c>
      <c r="AQ12" s="8">
        <v>8.2646999999999995</v>
      </c>
      <c r="AR12" s="8">
        <v>8.3233999999999995</v>
      </c>
      <c r="AS12" s="8">
        <v>8.4704999999999995</v>
      </c>
      <c r="AT12" s="8">
        <v>8.3308999999999997</v>
      </c>
      <c r="AU12" s="8">
        <v>8.2415000000000003</v>
      </c>
      <c r="AV12" s="8">
        <v>8.3622999999999994</v>
      </c>
      <c r="AW12" s="8">
        <v>8.6663999999999994</v>
      </c>
      <c r="AX12" s="8">
        <v>8.5152999999999999</v>
      </c>
      <c r="AY12" s="8">
        <v>8.2849000000000004</v>
      </c>
      <c r="AZ12" s="8">
        <v>8.1569000000000003</v>
      </c>
      <c r="BA12" s="8">
        <v>8.2148000000000003</v>
      </c>
      <c r="BB12" s="8">
        <v>8.5963999999999992</v>
      </c>
      <c r="BC12" s="8">
        <v>8.4088999999999992</v>
      </c>
      <c r="BD12" s="8">
        <v>8.3613999999999997</v>
      </c>
      <c r="BE12" s="8">
        <v>8.5886999999999993</v>
      </c>
      <c r="BF12" s="8">
        <v>8.9483999999999995</v>
      </c>
      <c r="BG12" s="8">
        <v>9.1864000000000008</v>
      </c>
      <c r="BH12" s="8">
        <v>9.4118999999999993</v>
      </c>
      <c r="BI12" s="8">
        <v>9.5869999999999997</v>
      </c>
      <c r="BJ12" s="8">
        <v>10.1325</v>
      </c>
      <c r="BK12" s="8">
        <v>10.511799999999999</v>
      </c>
      <c r="BL12" s="8">
        <v>10.557700000000001</v>
      </c>
      <c r="BM12" s="8">
        <v>10.2493</v>
      </c>
      <c r="BN12" s="8">
        <v>10.680300000000001</v>
      </c>
      <c r="BO12" s="8">
        <v>11.2188</v>
      </c>
      <c r="BP12" s="8">
        <v>11.3964</v>
      </c>
      <c r="BQ12" s="8">
        <v>11.838200000000001</v>
      </c>
      <c r="BR12" s="8">
        <v>12.161899999999999</v>
      </c>
      <c r="BS12" s="8">
        <v>12.241199999999999</v>
      </c>
      <c r="BT12" s="8">
        <v>13.0724</v>
      </c>
      <c r="BU12" s="8">
        <v>12.9842</v>
      </c>
      <c r="BV12" s="8">
        <v>13.397600000000001</v>
      </c>
      <c r="BW12" s="8">
        <v>14.2751</v>
      </c>
      <c r="BX12" s="8">
        <v>13.6662</v>
      </c>
      <c r="BY12" s="8">
        <v>13.5191</v>
      </c>
      <c r="BZ12" s="8">
        <v>14.6069</v>
      </c>
      <c r="CA12" s="8">
        <v>15.8432</v>
      </c>
      <c r="CB12" s="8">
        <v>17.386199999999999</v>
      </c>
      <c r="CC12" s="8">
        <v>16.075700000000001</v>
      </c>
      <c r="CD12" s="8">
        <v>15.162699999999999</v>
      </c>
      <c r="CE12" s="8">
        <v>15.6836</v>
      </c>
      <c r="CF12" s="8">
        <v>16.838999999999999</v>
      </c>
      <c r="CG12" s="8">
        <v>17.812000000000001</v>
      </c>
      <c r="CH12" s="8">
        <v>18.471499999999999</v>
      </c>
      <c r="CI12" s="8">
        <v>19.036100000000001</v>
      </c>
      <c r="CJ12" s="8">
        <v>19.094200000000001</v>
      </c>
      <c r="CK12" s="8">
        <v>18.989799999999999</v>
      </c>
      <c r="CL12" s="8">
        <v>18.837800000000001</v>
      </c>
      <c r="CM12" s="8">
        <v>18.6493</v>
      </c>
      <c r="CN12" s="8">
        <v>18.254799999999999</v>
      </c>
      <c r="CO12" s="8">
        <v>18.677700000000002</v>
      </c>
      <c r="CP12" s="8">
        <v>19.467099999999999</v>
      </c>
      <c r="CQ12" s="8">
        <v>19.207000000000001</v>
      </c>
      <c r="CR12" s="8">
        <v>19.47</v>
      </c>
      <c r="CS12" s="8">
        <v>19.3459</v>
      </c>
      <c r="CT12" s="8">
        <v>18.677600000000002</v>
      </c>
      <c r="CU12" s="8">
        <v>16.662500000000001</v>
      </c>
      <c r="CV12" s="8">
        <v>15.743499999999999</v>
      </c>
      <c r="CW12" s="8">
        <v>15.955399999999999</v>
      </c>
      <c r="CX12" s="8">
        <v>16.175799999999999</v>
      </c>
      <c r="CY12" s="8">
        <v>15.083600000000001</v>
      </c>
      <c r="CZ12" s="8">
        <v>13.9618</v>
      </c>
      <c r="DA12" s="8">
        <v>13.2242</v>
      </c>
      <c r="DB12" s="8">
        <v>13.1951</v>
      </c>
      <c r="DC12" s="8">
        <v>12.7156</v>
      </c>
      <c r="DD12" s="8">
        <v>11.7761</v>
      </c>
      <c r="DE12" s="8">
        <v>11.610900000000001</v>
      </c>
      <c r="DF12" s="8">
        <v>12.2258</v>
      </c>
      <c r="DG12" s="8">
        <v>13.512700000000001</v>
      </c>
      <c r="DH12" s="8">
        <v>14.339399999999999</v>
      </c>
      <c r="DI12" s="8">
        <v>15.247299999999999</v>
      </c>
      <c r="DJ12" s="8">
        <v>15.555300000000001</v>
      </c>
      <c r="DK12" s="8">
        <v>16.855899999999998</v>
      </c>
      <c r="DL12" s="8">
        <v>17.350999999999999</v>
      </c>
      <c r="DM12" s="8">
        <v>17.723400000000002</v>
      </c>
      <c r="DN12" s="8">
        <v>18.6112</v>
      </c>
      <c r="DO12" s="8">
        <v>19.994599999999998</v>
      </c>
      <c r="DP12" s="8">
        <v>20.019500000000001</v>
      </c>
      <c r="DQ12" s="8">
        <v>20.490100000000002</v>
      </c>
      <c r="DR12" s="8">
        <v>20.1676</v>
      </c>
      <c r="DS12" s="8">
        <v>21.1769</v>
      </c>
      <c r="DT12" s="8">
        <v>20.303899999999999</v>
      </c>
      <c r="DU12" s="8">
        <v>20.343900000000001</v>
      </c>
      <c r="DV12" s="8">
        <v>20.9922</v>
      </c>
      <c r="DW12" s="8">
        <v>21.125399999999999</v>
      </c>
      <c r="DX12" s="8">
        <v>19.918099999999999</v>
      </c>
      <c r="DY12" s="8">
        <v>19.860399999999998</v>
      </c>
      <c r="DZ12" s="8">
        <v>19.300699999999999</v>
      </c>
      <c r="EA12" s="8">
        <v>18.8155</v>
      </c>
      <c r="EB12" s="8">
        <v>18.582699999999999</v>
      </c>
      <c r="EC12" s="8">
        <v>17.924700000000001</v>
      </c>
      <c r="ED12" s="8">
        <v>19.326799999999999</v>
      </c>
      <c r="EE12" s="8">
        <v>19.698499999999999</v>
      </c>
      <c r="EF12" s="8">
        <v>19.6874</v>
      </c>
      <c r="EG12" s="8">
        <v>19.863900000000001</v>
      </c>
      <c r="EH12" s="8">
        <v>19.634899999999998</v>
      </c>
      <c r="EI12" s="8">
        <v>20.250900000000001</v>
      </c>
      <c r="EJ12" s="8">
        <v>21.561299999999999</v>
      </c>
      <c r="EK12" s="8">
        <v>21.607199999999999</v>
      </c>
      <c r="EL12" s="8">
        <v>21.777999999999999</v>
      </c>
      <c r="EM12" s="8">
        <v>22.195599999999999</v>
      </c>
      <c r="EN12" s="8">
        <v>22.528600000000001</v>
      </c>
      <c r="EO12" s="8">
        <v>22.8752</v>
      </c>
      <c r="EP12" s="8">
        <v>23.0703</v>
      </c>
      <c r="EQ12" s="8">
        <v>22.4758</v>
      </c>
      <c r="ER12" s="8">
        <v>21.886099999999999</v>
      </c>
      <c r="ES12" s="8">
        <v>23.057500000000001</v>
      </c>
      <c r="ET12" s="8">
        <v>23.779299999999999</v>
      </c>
      <c r="EU12" s="8">
        <v>23.540099999999999</v>
      </c>
      <c r="EV12" s="8">
        <v>23.165299999999998</v>
      </c>
      <c r="EW12" s="8">
        <v>24.656500000000001</v>
      </c>
      <c r="EX12" s="8">
        <v>25.5474</v>
      </c>
      <c r="EY12" s="8">
        <v>25.394100000000002</v>
      </c>
      <c r="EZ12" s="8">
        <v>25.4605</v>
      </c>
      <c r="FA12" s="8">
        <v>24.814599999999999</v>
      </c>
      <c r="FB12" s="8">
        <v>24.9495</v>
      </c>
      <c r="FC12" s="8">
        <v>25.075800000000001</v>
      </c>
      <c r="FD12" s="8">
        <v>25.017600000000002</v>
      </c>
      <c r="FE12" s="8">
        <v>25.245999999999999</v>
      </c>
      <c r="FF12" s="8">
        <v>25.235299999999999</v>
      </c>
      <c r="FG12" s="8">
        <v>26.8429</v>
      </c>
      <c r="FH12" s="8">
        <v>28.9697</v>
      </c>
      <c r="FI12" s="8">
        <v>30.700199999999999</v>
      </c>
      <c r="FJ12" s="8">
        <v>31.3672</v>
      </c>
      <c r="FK12" s="8">
        <v>31.078299999999999</v>
      </c>
      <c r="FL12" s="8">
        <v>30.761900000000001</v>
      </c>
      <c r="FM12" s="8">
        <v>32.561700000000002</v>
      </c>
      <c r="FN12" s="8">
        <v>33.496600000000001</v>
      </c>
      <c r="FO12" s="8">
        <v>32.530700000000003</v>
      </c>
      <c r="FP12" s="8">
        <v>28.462199999999999</v>
      </c>
      <c r="FQ12" s="8">
        <v>24.512</v>
      </c>
      <c r="FR12" s="8">
        <v>25.7318</v>
      </c>
      <c r="FS12" s="8">
        <v>26.061499999999999</v>
      </c>
      <c r="FT12" s="8">
        <v>25.587700000000002</v>
      </c>
      <c r="FU12" s="8">
        <v>27.311900000000001</v>
      </c>
      <c r="FV12" s="8">
        <v>27.774100000000001</v>
      </c>
      <c r="FW12" s="8">
        <v>26.818100000000001</v>
      </c>
      <c r="FX12" s="8">
        <v>28.0718</v>
      </c>
      <c r="FY12" s="8">
        <v>28.2897</v>
      </c>
      <c r="FZ12" s="8">
        <v>27.2864</v>
      </c>
      <c r="GA12" s="8">
        <v>27.099399999999999</v>
      </c>
      <c r="GB12" s="8">
        <v>27.997</v>
      </c>
      <c r="GC12" s="8">
        <v>27.1205</v>
      </c>
      <c r="GD12" s="8">
        <v>27.563800000000001</v>
      </c>
      <c r="GE12" s="8">
        <v>29.0319</v>
      </c>
      <c r="GF12" s="8">
        <v>29.9785</v>
      </c>
      <c r="GG12" s="8">
        <v>29.7624</v>
      </c>
      <c r="GH12" s="8">
        <v>29.645199999999999</v>
      </c>
      <c r="GI12" s="8">
        <v>30.168600000000001</v>
      </c>
      <c r="GJ12" s="8">
        <v>31.152799999999999</v>
      </c>
      <c r="GK12" s="8">
        <v>31.956600000000002</v>
      </c>
      <c r="GL12" s="8">
        <v>33.024099999999997</v>
      </c>
      <c r="GM12" s="8">
        <v>32.594799999999999</v>
      </c>
      <c r="GN12" s="8">
        <v>32.760599999999997</v>
      </c>
      <c r="GO12" s="8">
        <v>32.612200000000001</v>
      </c>
      <c r="GP12" s="8">
        <v>32.788899999999998</v>
      </c>
      <c r="GQ12" s="8">
        <v>30.6891</v>
      </c>
      <c r="GR12" s="8">
        <v>30.5425</v>
      </c>
      <c r="GS12" s="8">
        <v>30.151499999999999</v>
      </c>
      <c r="GT12" s="8">
        <v>27.677800000000001</v>
      </c>
      <c r="GU12" s="8">
        <v>29.674199999999999</v>
      </c>
      <c r="GV12" s="8">
        <v>29.359500000000001</v>
      </c>
      <c r="GW12" s="8">
        <v>29.501999999999999</v>
      </c>
      <c r="GX12" s="8">
        <v>27.721699999999998</v>
      </c>
      <c r="GY12" s="8">
        <v>26.173400000000001</v>
      </c>
      <c r="GZ12" s="8">
        <v>25.526</v>
      </c>
      <c r="HA12" s="8">
        <v>26.104600000000001</v>
      </c>
      <c r="HB12" s="8">
        <v>26.9803</v>
      </c>
      <c r="HC12" s="8">
        <v>27.1145</v>
      </c>
      <c r="HD12" s="8">
        <v>28.683299999999999</v>
      </c>
      <c r="HE12" s="8">
        <v>28.959399999999999</v>
      </c>
      <c r="HF12" s="8">
        <v>28.737400000000001</v>
      </c>
      <c r="HG12" s="8">
        <v>29.377700000000001</v>
      </c>
      <c r="HH12" s="8">
        <v>28.7119</v>
      </c>
      <c r="HI12" s="8">
        <v>29.323399999999999</v>
      </c>
      <c r="HJ12" s="8">
        <v>29.1432</v>
      </c>
      <c r="HK12" s="8">
        <v>28.066199999999998</v>
      </c>
      <c r="HL12" s="8">
        <v>29.125599999999999</v>
      </c>
      <c r="HM12" s="8">
        <v>28.5685</v>
      </c>
      <c r="HN12" s="8">
        <v>29.0974</v>
      </c>
      <c r="HO12" s="8">
        <v>29.7913</v>
      </c>
      <c r="HP12" s="8">
        <v>29.6738</v>
      </c>
      <c r="HQ12" s="8">
        <v>28.267199999999999</v>
      </c>
      <c r="HR12" s="8">
        <v>27.798400000000001</v>
      </c>
      <c r="HS12" s="8">
        <v>28.066600000000001</v>
      </c>
      <c r="HT12" s="8">
        <v>28.064699999999998</v>
      </c>
      <c r="HU12" s="8">
        <v>28.526299999999999</v>
      </c>
      <c r="HV12" s="8">
        <v>28.190799999999999</v>
      </c>
      <c r="HW12" s="8">
        <v>27.320599999999999</v>
      </c>
      <c r="HX12" s="8">
        <v>27.6374</v>
      </c>
      <c r="HY12" s="8">
        <v>27.195900000000002</v>
      </c>
      <c r="HZ12" s="8">
        <v>27.756</v>
      </c>
      <c r="IA12" s="8">
        <v>27.383500000000002</v>
      </c>
      <c r="IB12" s="8">
        <v>28.594799999999999</v>
      </c>
      <c r="IC12" s="8">
        <v>29.843699999999998</v>
      </c>
      <c r="ID12" s="8">
        <v>31.392600000000002</v>
      </c>
      <c r="IE12" s="8">
        <v>32.165199999999999</v>
      </c>
      <c r="IF12" s="8">
        <v>32.858499999999999</v>
      </c>
      <c r="IG12" s="8">
        <v>32.865699999999997</v>
      </c>
      <c r="IH12" s="8">
        <v>34.276699999999998</v>
      </c>
      <c r="II12" s="8">
        <v>33.059399999999997</v>
      </c>
      <c r="IJ12" s="8">
        <v>35.254100000000001</v>
      </c>
      <c r="IK12" s="8">
        <v>34.630099999999999</v>
      </c>
      <c r="IL12" s="8">
        <v>35.799999999999997</v>
      </c>
      <c r="IM12" s="8">
        <v>37.733699999999999</v>
      </c>
      <c r="IN12" s="8">
        <v>36.648400000000002</v>
      </c>
      <c r="IO12" s="8">
        <v>35.867800000000003</v>
      </c>
      <c r="IP12" s="8">
        <v>35.35</v>
      </c>
      <c r="IQ12" s="8">
        <v>35.844200000000001</v>
      </c>
      <c r="IR12" s="8">
        <v>33.346299999999999</v>
      </c>
      <c r="IS12" s="8">
        <v>34.619799999999998</v>
      </c>
      <c r="IT12" s="8">
        <v>36.032499999999999</v>
      </c>
      <c r="IU12" s="8">
        <v>36.071300000000001</v>
      </c>
      <c r="IV12" s="8">
        <v>35.5533</v>
      </c>
      <c r="IW12" s="8">
        <v>33.911000000000001</v>
      </c>
      <c r="IX12" s="8">
        <v>34.906799999999997</v>
      </c>
      <c r="IY12" s="8">
        <v>33.281999999999996</v>
      </c>
      <c r="IZ12" s="8">
        <v>34.171100000000003</v>
      </c>
      <c r="JA12" s="8">
        <v>35.735199999999999</v>
      </c>
      <c r="JB12" s="8">
        <v>35.452399999999997</v>
      </c>
      <c r="JC12" s="8">
        <v>36.8538</v>
      </c>
      <c r="JD12" s="8">
        <v>37.504199999999997</v>
      </c>
      <c r="JE12" s="8">
        <v>38.232399999999998</v>
      </c>
      <c r="JF12" s="8">
        <v>37.4176</v>
      </c>
      <c r="JG12" s="8">
        <v>37.525799999999997</v>
      </c>
      <c r="JH12" s="8">
        <v>36.941000000000003</v>
      </c>
      <c r="JI12" s="8">
        <v>38.614600000000003</v>
      </c>
      <c r="JJ12" s="8">
        <v>39.048299999999998</v>
      </c>
      <c r="JK12" s="8">
        <v>41.1599</v>
      </c>
      <c r="JL12" s="8">
        <v>40.872399999999999</v>
      </c>
      <c r="JM12" s="8">
        <v>41.1798</v>
      </c>
      <c r="JN12" s="8">
        <v>42.634799999999998</v>
      </c>
      <c r="JO12" s="8">
        <v>43.462699999999998</v>
      </c>
      <c r="JP12" s="8">
        <v>41.786499999999997</v>
      </c>
      <c r="JQ12" s="8">
        <v>40.834499999999998</v>
      </c>
      <c r="JR12" s="8">
        <v>42.609699999999997</v>
      </c>
      <c r="JS12" s="8">
        <v>43.832700000000003</v>
      </c>
      <c r="JT12" s="8">
        <v>46.382199999999997</v>
      </c>
      <c r="JU12" s="8">
        <v>49.843800000000002</v>
      </c>
      <c r="JV12" s="8">
        <v>49.101199999999999</v>
      </c>
      <c r="JW12" s="8">
        <v>50.613500000000002</v>
      </c>
      <c r="JX12" s="8">
        <v>51.013300000000001</v>
      </c>
      <c r="JY12" s="8">
        <v>48.4649</v>
      </c>
      <c r="JZ12" s="8">
        <v>49.512099999999997</v>
      </c>
      <c r="KA12" s="8">
        <v>52.871299999999998</v>
      </c>
      <c r="KB12" s="8">
        <v>53.332099999999997</v>
      </c>
      <c r="KC12" s="8">
        <v>56.976700000000001</v>
      </c>
      <c r="KD12" s="8">
        <v>54.774000000000001</v>
      </c>
      <c r="KE12" s="8">
        <v>58.323300000000003</v>
      </c>
      <c r="KF12" s="8">
        <v>56.684100000000001</v>
      </c>
      <c r="KG12" s="8">
        <v>53.953699999999998</v>
      </c>
      <c r="KH12" s="8">
        <v>55.500100000000003</v>
      </c>
      <c r="KI12" s="8">
        <v>55.506399999999999</v>
      </c>
      <c r="KJ12" s="8">
        <v>58.7562</v>
      </c>
      <c r="KK12" s="8">
        <v>62.616799999999998</v>
      </c>
      <c r="KL12" s="8">
        <v>63.499000000000002</v>
      </c>
      <c r="KM12" s="8">
        <v>62.875900000000001</v>
      </c>
      <c r="KN12" s="8">
        <v>61.029400000000003</v>
      </c>
      <c r="KO12" s="8">
        <v>57.421999999999997</v>
      </c>
      <c r="KP12" s="8">
        <v>45.817999999999998</v>
      </c>
      <c r="KQ12" s="8">
        <v>46.509</v>
      </c>
      <c r="KR12" s="8">
        <v>51.431199999999997</v>
      </c>
      <c r="KS12" s="8">
        <v>52.554400000000001</v>
      </c>
      <c r="KT12" s="8">
        <v>53.731400000000001</v>
      </c>
      <c r="KU12" s="8">
        <v>55.749600000000001</v>
      </c>
      <c r="KV12" s="8">
        <v>52.296100000000003</v>
      </c>
      <c r="KW12" s="8">
        <v>54.658000000000001</v>
      </c>
      <c r="KX12" s="8">
        <v>58.111800000000002</v>
      </c>
      <c r="KY12" s="8">
        <v>56.679400000000001</v>
      </c>
      <c r="KZ12" s="8">
        <v>58.073399999999999</v>
      </c>
      <c r="LA12" s="8">
        <v>58.661299999999997</v>
      </c>
      <c r="LB12" s="8">
        <v>57.748199999999997</v>
      </c>
      <c r="LC12" s="8">
        <v>57.639699999999998</v>
      </c>
      <c r="LD12" s="8">
        <v>60.1126</v>
      </c>
      <c r="LE12" s="8">
        <v>62.324599999999997</v>
      </c>
      <c r="LF12" s="8">
        <v>69.701899999999995</v>
      </c>
      <c r="LG12" s="8">
        <v>70.040000000000006</v>
      </c>
      <c r="LH12" s="8">
        <v>76.099000000000004</v>
      </c>
      <c r="LI12" s="8">
        <v>79.386300000000006</v>
      </c>
      <c r="LJ12" s="8">
        <v>75.688000000000002</v>
      </c>
      <c r="LK12" s="8">
        <v>77.014300000000006</v>
      </c>
      <c r="LL12" s="8">
        <v>82.452299999999994</v>
      </c>
      <c r="LM12" s="8">
        <v>87.524699999999996</v>
      </c>
      <c r="LN12" s="8">
        <v>90.546899999999994</v>
      </c>
      <c r="LO12" s="8">
        <v>89.594200000000001</v>
      </c>
      <c r="LP12" s="8">
        <v>84.020399999999995</v>
      </c>
      <c r="LQ12" s="8">
        <v>76.182599999999994</v>
      </c>
      <c r="LR12" s="8">
        <v>74.691599999999994</v>
      </c>
      <c r="LS12" s="8">
        <v>74.168599999999998</v>
      </c>
      <c r="LT12" s="8">
        <v>71.954700000000003</v>
      </c>
      <c r="LU12" s="8">
        <v>65.140199999999993</v>
      </c>
      <c r="LV12" s="8">
        <v>64.635300000000001</v>
      </c>
      <c r="LW12" s="8">
        <v>67.485399999999998</v>
      </c>
      <c r="LX12" s="8">
        <v>65.473299999999995</v>
      </c>
      <c r="LY12" s="8">
        <v>63.412700000000001</v>
      </c>
      <c r="LZ12" s="8">
        <v>62.980899999999998</v>
      </c>
      <c r="MA12" s="8">
        <v>57.799300000000002</v>
      </c>
      <c r="MB12" s="8">
        <v>57.325699999999998</v>
      </c>
      <c r="MC12" s="8">
        <v>60.351100000000002</v>
      </c>
      <c r="MD12" s="8">
        <v>62.518500000000003</v>
      </c>
      <c r="ME12" s="8">
        <v>63.525799999999997</v>
      </c>
      <c r="MF12" s="8">
        <v>62.439700000000002</v>
      </c>
      <c r="MG12" s="8">
        <v>65.134</v>
      </c>
      <c r="MH12" s="8">
        <v>64.344899999999996</v>
      </c>
      <c r="MI12" s="8">
        <v>63.476900000000001</v>
      </c>
      <c r="MJ12" s="8">
        <v>60.571899999999999</v>
      </c>
      <c r="MK12" s="8">
        <v>55.639200000000002</v>
      </c>
      <c r="ML12" s="8">
        <v>54.642600000000002</v>
      </c>
      <c r="MM12" s="8">
        <v>52.710799999999999</v>
      </c>
      <c r="MN12" s="8">
        <v>50.938099999999999</v>
      </c>
      <c r="MO12" s="8">
        <v>53.454599999999999</v>
      </c>
      <c r="MP12" s="8">
        <v>54.719000000000001</v>
      </c>
      <c r="MQ12" s="8">
        <v>55.627200000000002</v>
      </c>
      <c r="MR12" s="8">
        <v>54.026000000000003</v>
      </c>
      <c r="MS12" s="8">
        <v>52.807400000000001</v>
      </c>
      <c r="MT12" s="8">
        <v>53.732399999999998</v>
      </c>
      <c r="MU12" s="8">
        <v>55.747900000000001</v>
      </c>
      <c r="MV12" s="8">
        <v>58.222299999999997</v>
      </c>
      <c r="MW12" s="8">
        <v>59.0486</v>
      </c>
      <c r="MX12" s="8">
        <v>61.066699999999997</v>
      </c>
      <c r="MY12" s="8">
        <v>62.693199999999997</v>
      </c>
      <c r="MZ12" s="8">
        <v>63.489400000000003</v>
      </c>
      <c r="NA12" s="8">
        <v>64.775599999999997</v>
      </c>
      <c r="NB12" s="8">
        <v>66.692899999999995</v>
      </c>
      <c r="NC12" s="8">
        <v>70.133499999999998</v>
      </c>
      <c r="ND12" s="8">
        <v>71.912300000000002</v>
      </c>
      <c r="NE12" s="8">
        <v>71.377899999999997</v>
      </c>
      <c r="NF12" s="8">
        <v>71.674199999999999</v>
      </c>
      <c r="NG12" s="8">
        <v>68.480699999999999</v>
      </c>
      <c r="NH12" s="8">
        <v>69.854600000000005</v>
      </c>
      <c r="NI12" s="8">
        <v>69.812200000000004</v>
      </c>
      <c r="NJ12" s="8">
        <v>68.646199999999993</v>
      </c>
      <c r="NK12" s="8">
        <v>70.355199999999996</v>
      </c>
      <c r="NL12" s="8">
        <v>72.850300000000004</v>
      </c>
      <c r="NM12" s="8">
        <v>74.009500000000003</v>
      </c>
      <c r="NN12" s="8">
        <v>75.696899999999999</v>
      </c>
      <c r="NO12" s="8">
        <v>75.346900000000005</v>
      </c>
      <c r="NP12" s="8">
        <v>78.947900000000004</v>
      </c>
      <c r="NQ12" s="8">
        <v>80.273799999999994</v>
      </c>
      <c r="NR12" s="8">
        <v>78.492500000000007</v>
      </c>
      <c r="NS12" s="8">
        <v>78.462900000000005</v>
      </c>
      <c r="NT12" s="8">
        <v>81.6845</v>
      </c>
      <c r="NU12" s="8">
        <v>84.757000000000005</v>
      </c>
      <c r="NV12" s="8">
        <v>87.522800000000004</v>
      </c>
      <c r="NW12" s="8">
        <v>90.391300000000001</v>
      </c>
      <c r="NX12" s="8">
        <v>86.931200000000004</v>
      </c>
      <c r="NY12" s="8">
        <v>89.029200000000003</v>
      </c>
      <c r="NZ12" s="8">
        <v>92.447500000000005</v>
      </c>
      <c r="OA12" s="8">
        <v>96.466499999999996</v>
      </c>
      <c r="OB12" s="8">
        <v>97.508300000000006</v>
      </c>
      <c r="OC12" s="8">
        <v>99.177199999999999</v>
      </c>
      <c r="OD12" s="8">
        <v>101.8051</v>
      </c>
      <c r="OE12" s="8">
        <v>98.637600000000006</v>
      </c>
      <c r="OF12" s="8">
        <v>93.952600000000004</v>
      </c>
      <c r="OG12" s="8">
        <v>96.5655</v>
      </c>
      <c r="OH12" s="8">
        <v>99.667699999999996</v>
      </c>
      <c r="OI12" s="8">
        <v>97.650400000000005</v>
      </c>
      <c r="OJ12" s="8">
        <v>99.059600000000003</v>
      </c>
      <c r="OK12" s="8">
        <v>102.9101</v>
      </c>
      <c r="OL12" s="8">
        <v>106.3747</v>
      </c>
      <c r="OM12" s="8">
        <v>105.6559</v>
      </c>
      <c r="ON12" s="8">
        <v>109.4049</v>
      </c>
      <c r="OO12" s="8">
        <v>107.9117</v>
      </c>
      <c r="OP12" s="8">
        <v>112.0847</v>
      </c>
      <c r="OQ12" s="8">
        <v>115.45740000000001</v>
      </c>
      <c r="OR12" s="8">
        <v>115.4409</v>
      </c>
      <c r="OS12" s="8">
        <v>117.5008</v>
      </c>
      <c r="OT12" s="8">
        <v>111.1571</v>
      </c>
      <c r="OU12" s="8">
        <v>114.7684</v>
      </c>
      <c r="OV12" s="8">
        <v>117.7711</v>
      </c>
      <c r="OW12" s="8">
        <v>113.8142</v>
      </c>
      <c r="OX12" s="8">
        <v>113.2705</v>
      </c>
      <c r="OY12" s="8">
        <v>109.7034</v>
      </c>
      <c r="OZ12" s="8">
        <v>110.5664</v>
      </c>
      <c r="PA12" s="8">
        <v>109.5431</v>
      </c>
      <c r="PB12" s="8">
        <v>115.0791</v>
      </c>
      <c r="PC12" s="8">
        <v>121.1974</v>
      </c>
      <c r="PD12" s="8">
        <v>121.9345</v>
      </c>
      <c r="PE12" s="8">
        <v>113.16079999999999</v>
      </c>
      <c r="PF12" s="8">
        <v>110.7645</v>
      </c>
      <c r="PG12" s="8">
        <v>103.6405</v>
      </c>
      <c r="PH12" s="8">
        <v>80.716399999999993</v>
      </c>
      <c r="PI12" s="8">
        <v>74.920699999999997</v>
      </c>
      <c r="PJ12" s="8">
        <v>70.073599999999999</v>
      </c>
      <c r="PK12" s="8">
        <v>73.673500000000004</v>
      </c>
      <c r="PL12" s="8">
        <v>69.999200000000002</v>
      </c>
      <c r="PM12" s="8">
        <v>68.876099999999994</v>
      </c>
      <c r="PN12" s="8">
        <v>76.405600000000007</v>
      </c>
      <c r="PO12" s="8">
        <v>82.996399999999994</v>
      </c>
      <c r="PP12" s="8">
        <v>85.927000000000007</v>
      </c>
      <c r="PQ12" s="8">
        <v>85.298199999999994</v>
      </c>
      <c r="PR12" s="8">
        <v>89.594200000000001</v>
      </c>
      <c r="PS12" s="8">
        <v>93.150599999999997</v>
      </c>
      <c r="PT12" s="8">
        <v>93.596699999999998</v>
      </c>
      <c r="PU12" s="8">
        <v>94.540199999999999</v>
      </c>
      <c r="PV12" s="8">
        <v>96.058599999999998</v>
      </c>
      <c r="PW12" s="8">
        <v>96.583600000000004</v>
      </c>
      <c r="PX12" s="8">
        <v>94.892200000000003</v>
      </c>
      <c r="PY12" s="8">
        <v>99.135900000000007</v>
      </c>
      <c r="PZ12" s="8">
        <v>100.7107</v>
      </c>
      <c r="QA12" s="8">
        <v>97.774600000000007</v>
      </c>
      <c r="QB12" s="8">
        <v>96.761899999999997</v>
      </c>
      <c r="QC12" s="8">
        <v>95.655100000000004</v>
      </c>
      <c r="QD12" s="8">
        <v>97.156999999999996</v>
      </c>
      <c r="QE12" s="8">
        <v>100.76139999999999</v>
      </c>
      <c r="QF12" s="8">
        <v>104.11579999999999</v>
      </c>
      <c r="QG12" s="8">
        <v>106.3968</v>
      </c>
      <c r="QH12" s="8">
        <v>110.05500000000001</v>
      </c>
      <c r="QI12" s="8">
        <v>110.9693</v>
      </c>
      <c r="QJ12" s="8">
        <v>115.30880000000001</v>
      </c>
      <c r="QK12" s="8">
        <v>115.42400000000001</v>
      </c>
      <c r="QL12" s="8">
        <v>115.6721</v>
      </c>
      <c r="QM12" s="8">
        <v>112.84990000000001</v>
      </c>
      <c r="QN12" s="8">
        <v>108.7405</v>
      </c>
      <c r="QO12" s="8">
        <v>110.14319999999999</v>
      </c>
      <c r="QP12" s="8">
        <v>102.7885</v>
      </c>
      <c r="QQ12" s="8">
        <v>100.6687</v>
      </c>
      <c r="QR12" s="8">
        <v>98.639600000000002</v>
      </c>
      <c r="QS12" s="8">
        <v>99.726900000000001</v>
      </c>
      <c r="QT12" s="8">
        <v>98.306899999999999</v>
      </c>
      <c r="QU12" s="8">
        <v>102.0179</v>
      </c>
      <c r="QV12" s="8">
        <v>103.9532</v>
      </c>
      <c r="QW12" s="8">
        <v>103.2555</v>
      </c>
      <c r="QX12" s="8">
        <v>100.52070000000001</v>
      </c>
      <c r="QY12" s="8">
        <v>96.3322</v>
      </c>
      <c r="QZ12" s="8">
        <v>95.2333</v>
      </c>
      <c r="RA12" s="8">
        <v>96.309100000000001</v>
      </c>
      <c r="RB12" s="8">
        <v>98.664000000000001</v>
      </c>
      <c r="RC12" s="8">
        <v>101.63800000000001</v>
      </c>
      <c r="RD12" s="8">
        <v>102.2379</v>
      </c>
      <c r="RE12" s="8">
        <v>100.7633</v>
      </c>
      <c r="RF12" s="8">
        <v>101.87949999999999</v>
      </c>
      <c r="RG12" s="8">
        <v>104.8674</v>
      </c>
      <c r="RH12" s="8">
        <v>105.4961</v>
      </c>
      <c r="RI12" s="8">
        <v>105.8399</v>
      </c>
      <c r="RJ12" s="8">
        <v>101.88979999999999</v>
      </c>
      <c r="RK12" s="8">
        <v>104.2688</v>
      </c>
      <c r="RL12" s="8">
        <v>101.2458</v>
      </c>
      <c r="RM12" s="8">
        <v>103.25879999999999</v>
      </c>
      <c r="RN12" s="8">
        <v>104.5628</v>
      </c>
      <c r="RO12" s="8">
        <v>106.1306</v>
      </c>
      <c r="RP12" s="8">
        <v>108.1142</v>
      </c>
      <c r="RQ12" s="8">
        <v>110.977</v>
      </c>
      <c r="RR12" s="8">
        <v>110.64019999999999</v>
      </c>
      <c r="RS12" s="8">
        <v>113.6889</v>
      </c>
      <c r="RT12" s="8">
        <v>115.7229</v>
      </c>
      <c r="RU12" s="8">
        <v>118.3108</v>
      </c>
      <c r="RV12" s="8">
        <v>119.6519</v>
      </c>
      <c r="RW12" s="8">
        <v>121.20099999999999</v>
      </c>
      <c r="RX12" s="8">
        <v>123.9371</v>
      </c>
      <c r="RY12" s="8">
        <v>126.4432</v>
      </c>
      <c r="RZ12" s="8">
        <v>127.4213</v>
      </c>
      <c r="SA12" s="8">
        <v>127.29519999999999</v>
      </c>
      <c r="SB12" s="8">
        <v>119.7135</v>
      </c>
      <c r="SC12" s="8">
        <v>122.8126</v>
      </c>
      <c r="SD12" s="8">
        <v>118.91840000000001</v>
      </c>
      <c r="SE12" s="8">
        <v>119.8627</v>
      </c>
      <c r="SF12" s="8">
        <v>125.5939</v>
      </c>
      <c r="SG12" s="8">
        <v>123.6146</v>
      </c>
      <c r="SH12" s="8">
        <v>126.6408</v>
      </c>
      <c r="SI12" s="8">
        <v>125.3108</v>
      </c>
      <c r="SJ12" s="8">
        <v>122.9049</v>
      </c>
      <c r="SK12" s="8">
        <v>119.6375</v>
      </c>
    </row>
    <row r="13" spans="1:505" ht="13.8" x14ac:dyDescent="0.3">
      <c r="A13" s="6" t="s">
        <v>516</v>
      </c>
      <c r="B13" s="5" t="s">
        <v>511</v>
      </c>
      <c r="C13" s="7" t="s">
        <v>514</v>
      </c>
      <c r="D13" s="7" t="s">
        <v>514</v>
      </c>
      <c r="E13" s="7" t="s">
        <v>514</v>
      </c>
      <c r="F13" s="7"/>
      <c r="G13" s="7" t="s">
        <v>514</v>
      </c>
      <c r="H13" s="7" t="s">
        <v>514</v>
      </c>
      <c r="I13" s="7"/>
      <c r="J13" s="7" t="s">
        <v>514</v>
      </c>
      <c r="K13" s="7" t="s">
        <v>514</v>
      </c>
      <c r="L13" s="7" t="s">
        <v>514</v>
      </c>
      <c r="M13" s="7" t="s">
        <v>514</v>
      </c>
      <c r="N13" s="7" t="s">
        <v>514</v>
      </c>
      <c r="O13" s="7" t="s">
        <v>514</v>
      </c>
      <c r="P13" s="7" t="s">
        <v>514</v>
      </c>
      <c r="Q13" s="7" t="s">
        <v>514</v>
      </c>
      <c r="R13" s="7" t="s">
        <v>514</v>
      </c>
      <c r="S13" s="7"/>
      <c r="T13" s="7" t="s">
        <v>514</v>
      </c>
      <c r="U13" s="7"/>
      <c r="V13" s="7" t="s">
        <v>514</v>
      </c>
      <c r="W13" s="7" t="s">
        <v>514</v>
      </c>
      <c r="X13" s="7" t="s">
        <v>514</v>
      </c>
      <c r="Y13" s="7" t="s">
        <v>514</v>
      </c>
      <c r="Z13" s="7" t="s">
        <v>514</v>
      </c>
      <c r="AA13" s="7" t="s">
        <v>514</v>
      </c>
      <c r="AB13" s="7" t="s">
        <v>514</v>
      </c>
      <c r="AC13" s="7" t="s">
        <v>514</v>
      </c>
      <c r="AD13" s="7" t="s">
        <v>514</v>
      </c>
      <c r="AE13" s="7" t="s">
        <v>514</v>
      </c>
      <c r="AF13" s="7" t="s">
        <v>514</v>
      </c>
      <c r="AG13" s="7" t="s">
        <v>514</v>
      </c>
      <c r="AH13" s="7" t="s">
        <v>514</v>
      </c>
      <c r="AI13" s="7" t="s">
        <v>514</v>
      </c>
      <c r="AJ13" s="7" t="s">
        <v>514</v>
      </c>
      <c r="AK13" s="7" t="s">
        <v>514</v>
      </c>
      <c r="AL13" s="7" t="s">
        <v>514</v>
      </c>
      <c r="AM13" s="7" t="s">
        <v>514</v>
      </c>
      <c r="AN13" s="7" t="s">
        <v>514</v>
      </c>
      <c r="AO13" s="7" t="s">
        <v>514</v>
      </c>
      <c r="AP13" s="7" t="s">
        <v>514</v>
      </c>
      <c r="AQ13" s="7" t="s">
        <v>514</v>
      </c>
      <c r="AR13" s="7" t="s">
        <v>514</v>
      </c>
      <c r="AS13" s="7" t="s">
        <v>514</v>
      </c>
      <c r="AT13" s="7" t="s">
        <v>514</v>
      </c>
      <c r="AU13" s="7" t="s">
        <v>514</v>
      </c>
      <c r="AV13" s="7" t="s">
        <v>514</v>
      </c>
      <c r="AW13" s="7" t="s">
        <v>514</v>
      </c>
      <c r="AX13" s="7" t="s">
        <v>514</v>
      </c>
      <c r="AY13" s="7" t="s">
        <v>514</v>
      </c>
      <c r="AZ13" s="7" t="s">
        <v>514</v>
      </c>
      <c r="BA13" s="7" t="s">
        <v>514</v>
      </c>
      <c r="BB13" s="7" t="s">
        <v>514</v>
      </c>
      <c r="BC13" s="7" t="s">
        <v>514</v>
      </c>
      <c r="BD13" s="7" t="s">
        <v>514</v>
      </c>
      <c r="BE13" s="7" t="s">
        <v>514</v>
      </c>
      <c r="BF13" s="7" t="s">
        <v>514</v>
      </c>
      <c r="BG13" s="7" t="s">
        <v>514</v>
      </c>
      <c r="BH13" s="7" t="s">
        <v>514</v>
      </c>
      <c r="BI13" s="7" t="s">
        <v>514</v>
      </c>
      <c r="BJ13" s="7" t="s">
        <v>514</v>
      </c>
      <c r="BK13" s="7" t="s">
        <v>514</v>
      </c>
      <c r="BL13" s="7" t="s">
        <v>514</v>
      </c>
      <c r="BM13" s="7" t="s">
        <v>514</v>
      </c>
      <c r="BN13" s="7" t="s">
        <v>514</v>
      </c>
      <c r="BO13" s="7" t="s">
        <v>514</v>
      </c>
      <c r="BP13" s="7" t="s">
        <v>514</v>
      </c>
      <c r="BQ13" s="7" t="s">
        <v>514</v>
      </c>
      <c r="BR13" s="7" t="s">
        <v>514</v>
      </c>
      <c r="BS13" s="7" t="s">
        <v>514</v>
      </c>
      <c r="BT13" s="7" t="s">
        <v>514</v>
      </c>
      <c r="BU13" s="7" t="s">
        <v>514</v>
      </c>
      <c r="BV13" s="7" t="s">
        <v>514</v>
      </c>
      <c r="BW13" s="7" t="s">
        <v>514</v>
      </c>
      <c r="BX13" s="7" t="s">
        <v>514</v>
      </c>
      <c r="BY13" s="7" t="s">
        <v>514</v>
      </c>
      <c r="BZ13" s="7" t="s">
        <v>514</v>
      </c>
      <c r="CA13" s="7" t="s">
        <v>514</v>
      </c>
      <c r="CB13" s="7" t="s">
        <v>514</v>
      </c>
      <c r="CC13" s="7" t="s">
        <v>514</v>
      </c>
      <c r="CD13" s="7" t="s">
        <v>514</v>
      </c>
      <c r="CE13" s="7" t="s">
        <v>514</v>
      </c>
      <c r="CF13" s="7" t="s">
        <v>514</v>
      </c>
      <c r="CG13" s="7" t="s">
        <v>514</v>
      </c>
      <c r="CH13" s="7" t="s">
        <v>514</v>
      </c>
      <c r="CI13" s="7" t="s">
        <v>514</v>
      </c>
      <c r="CJ13" s="7" t="s">
        <v>514</v>
      </c>
      <c r="CK13" s="7" t="s">
        <v>514</v>
      </c>
      <c r="CL13" s="7" t="s">
        <v>514</v>
      </c>
      <c r="CM13" s="7" t="s">
        <v>514</v>
      </c>
      <c r="CN13" s="7" t="s">
        <v>514</v>
      </c>
      <c r="CO13" s="7" t="s">
        <v>514</v>
      </c>
      <c r="CP13" s="7" t="s">
        <v>514</v>
      </c>
      <c r="CQ13" s="7" t="s">
        <v>514</v>
      </c>
      <c r="CR13" s="7" t="s">
        <v>514</v>
      </c>
      <c r="CS13" s="7" t="s">
        <v>514</v>
      </c>
      <c r="CT13" s="7" t="s">
        <v>514</v>
      </c>
      <c r="CU13" s="7" t="s">
        <v>514</v>
      </c>
      <c r="CV13" s="7" t="s">
        <v>514</v>
      </c>
      <c r="CW13" s="7" t="s">
        <v>514</v>
      </c>
      <c r="CX13" s="7" t="s">
        <v>514</v>
      </c>
      <c r="CY13" s="7" t="s">
        <v>514</v>
      </c>
      <c r="CZ13" s="7" t="s">
        <v>514</v>
      </c>
      <c r="DA13" s="7" t="s">
        <v>514</v>
      </c>
      <c r="DB13" s="7" t="s">
        <v>514</v>
      </c>
      <c r="DC13" s="7" t="s">
        <v>514</v>
      </c>
      <c r="DD13" s="7" t="s">
        <v>514</v>
      </c>
      <c r="DE13" s="7" t="s">
        <v>514</v>
      </c>
      <c r="DF13" s="7" t="s">
        <v>514</v>
      </c>
      <c r="DG13" s="7" t="s">
        <v>514</v>
      </c>
      <c r="DH13" s="7" t="s">
        <v>514</v>
      </c>
      <c r="DI13" s="7" t="s">
        <v>514</v>
      </c>
      <c r="DJ13" s="7" t="s">
        <v>514</v>
      </c>
      <c r="DK13" s="7">
        <v>8.0350000000000001</v>
      </c>
      <c r="DL13" s="7">
        <v>8.8849</v>
      </c>
      <c r="DM13" s="7">
        <v>10.275499999999999</v>
      </c>
      <c r="DN13" s="7">
        <v>10.739100000000001</v>
      </c>
      <c r="DO13" s="7">
        <v>11.125400000000001</v>
      </c>
      <c r="DP13" s="7">
        <v>11.898</v>
      </c>
      <c r="DQ13" s="7">
        <v>11.4344</v>
      </c>
      <c r="DR13" s="7">
        <v>14.3703</v>
      </c>
      <c r="DS13" s="7">
        <v>15.2201</v>
      </c>
      <c r="DT13" s="7">
        <v>15.142899999999999</v>
      </c>
      <c r="DU13" s="7">
        <v>15.0656</v>
      </c>
      <c r="DV13" s="7">
        <v>16.5336</v>
      </c>
      <c r="DW13" s="7">
        <v>16.919899999999998</v>
      </c>
      <c r="DX13" s="7">
        <v>14.9884</v>
      </c>
      <c r="DY13" s="7">
        <v>14.061199999999999</v>
      </c>
      <c r="DZ13" s="7">
        <v>15.374700000000001</v>
      </c>
      <c r="EA13" s="7">
        <v>13.906700000000001</v>
      </c>
      <c r="EB13" s="7">
        <v>13.984</v>
      </c>
      <c r="EC13" s="7">
        <v>14.292999999999999</v>
      </c>
      <c r="ED13" s="7">
        <v>14.3703</v>
      </c>
      <c r="EE13" s="7">
        <v>13.056900000000001</v>
      </c>
      <c r="EF13" s="7">
        <v>12.9796</v>
      </c>
      <c r="EG13" s="7">
        <v>12.9796</v>
      </c>
      <c r="EH13" s="7">
        <v>12.9024</v>
      </c>
      <c r="EI13" s="7">
        <v>13.443199999999999</v>
      </c>
      <c r="EJ13" s="7">
        <v>13.5204</v>
      </c>
      <c r="EK13" s="7">
        <v>13.7522</v>
      </c>
      <c r="EL13" s="7">
        <v>14.4475</v>
      </c>
      <c r="EM13" s="7">
        <v>14.756600000000001</v>
      </c>
      <c r="EN13" s="7">
        <v>15.2974</v>
      </c>
      <c r="EO13" s="7">
        <v>16.610800000000001</v>
      </c>
      <c r="EP13" s="7">
        <v>16.688099999999999</v>
      </c>
      <c r="EQ13" s="7">
        <v>17.074400000000001</v>
      </c>
      <c r="ER13" s="7">
        <v>18.078700000000001</v>
      </c>
      <c r="ES13" s="7">
        <v>17.3062</v>
      </c>
      <c r="ET13" s="7">
        <v>18.465</v>
      </c>
      <c r="EU13" s="7">
        <v>17.074400000000001</v>
      </c>
      <c r="EV13" s="7">
        <v>18.078700000000001</v>
      </c>
      <c r="EW13" s="7">
        <v>18.6968</v>
      </c>
      <c r="EX13" s="7">
        <v>18.619599999999998</v>
      </c>
      <c r="EY13" s="7">
        <v>17.383400000000002</v>
      </c>
      <c r="EZ13" s="7">
        <v>16.688099999999999</v>
      </c>
      <c r="FA13" s="7">
        <v>15.2974</v>
      </c>
      <c r="FB13" s="7">
        <v>15.374700000000001</v>
      </c>
      <c r="FC13" s="7">
        <v>15.142899999999999</v>
      </c>
      <c r="FD13" s="7">
        <v>15.142899999999999</v>
      </c>
      <c r="FE13" s="7">
        <v>14.8338</v>
      </c>
      <c r="FF13" s="7">
        <v>14.911099999999999</v>
      </c>
      <c r="FG13" s="7">
        <v>16.7653</v>
      </c>
      <c r="FH13" s="7">
        <v>15.529199999999999</v>
      </c>
      <c r="FI13" s="7">
        <v>15.374700000000001</v>
      </c>
      <c r="FJ13" s="7">
        <v>15.4519</v>
      </c>
      <c r="FK13" s="7">
        <v>15.760999999999999</v>
      </c>
      <c r="FL13" s="7">
        <v>15.992699999999999</v>
      </c>
      <c r="FM13" s="7">
        <v>15.9155</v>
      </c>
      <c r="FN13" s="7">
        <v>16.7653</v>
      </c>
      <c r="FO13" s="7">
        <v>15.992699999999999</v>
      </c>
      <c r="FP13" s="7">
        <v>14.292999999999999</v>
      </c>
      <c r="FQ13" s="7">
        <v>14.2158</v>
      </c>
      <c r="FR13" s="7">
        <v>14.061199999999999</v>
      </c>
      <c r="FS13" s="7">
        <v>14.3703</v>
      </c>
      <c r="FT13" s="7">
        <v>14.756600000000001</v>
      </c>
      <c r="FU13" s="7">
        <v>14.9884</v>
      </c>
      <c r="FV13" s="7">
        <v>15.142899999999999</v>
      </c>
      <c r="FW13" s="7">
        <v>16.5336</v>
      </c>
      <c r="FX13" s="7">
        <v>17.228899999999999</v>
      </c>
      <c r="FY13" s="7">
        <v>17.5379</v>
      </c>
      <c r="FZ13" s="7">
        <v>16.919899999999998</v>
      </c>
      <c r="GA13" s="7">
        <v>18.078700000000001</v>
      </c>
      <c r="GB13" s="7">
        <v>19.083100000000002</v>
      </c>
      <c r="GC13" s="7">
        <v>19.4694</v>
      </c>
      <c r="GD13" s="7">
        <v>21.014600000000002</v>
      </c>
      <c r="GE13" s="7">
        <v>22.250800000000002</v>
      </c>
      <c r="GF13" s="7">
        <v>21.323599999999999</v>
      </c>
      <c r="GG13" s="7">
        <v>22.559799999999999</v>
      </c>
      <c r="GH13" s="7">
        <v>23.409700000000001</v>
      </c>
      <c r="GI13" s="7">
        <v>23.795999999999999</v>
      </c>
      <c r="GJ13" s="7">
        <v>26.422799999999999</v>
      </c>
      <c r="GK13" s="7">
        <v>27.195399999999999</v>
      </c>
      <c r="GL13" s="7">
        <v>25.882000000000001</v>
      </c>
      <c r="GM13" s="7">
        <v>25.495699999999999</v>
      </c>
      <c r="GN13" s="7">
        <v>26.422799999999999</v>
      </c>
      <c r="GO13" s="7">
        <v>27.272600000000001</v>
      </c>
      <c r="GP13" s="7">
        <v>28.045200000000001</v>
      </c>
      <c r="GQ13" s="7">
        <v>28.6633</v>
      </c>
      <c r="GR13" s="7">
        <v>28.277000000000001</v>
      </c>
      <c r="GS13" s="7">
        <v>29.358599999999999</v>
      </c>
      <c r="GT13" s="7">
        <v>27.658899999999999</v>
      </c>
      <c r="GU13" s="7">
        <v>29.126899999999999</v>
      </c>
      <c r="GV13" s="7">
        <v>29.126899999999999</v>
      </c>
      <c r="GW13" s="7">
        <v>29.822199999999999</v>
      </c>
      <c r="GX13" s="7">
        <v>27.813500000000001</v>
      </c>
      <c r="GY13" s="7">
        <v>25.650200000000002</v>
      </c>
      <c r="GZ13" s="7">
        <v>26.7318</v>
      </c>
      <c r="HA13" s="7">
        <v>25.341100000000001</v>
      </c>
      <c r="HB13" s="7">
        <v>24.3368</v>
      </c>
      <c r="HC13" s="7">
        <v>24.414000000000001</v>
      </c>
      <c r="HD13" s="7">
        <v>26.7318</v>
      </c>
      <c r="HE13" s="7">
        <v>26.886299999999999</v>
      </c>
      <c r="HF13" s="7">
        <v>26.654599999999999</v>
      </c>
      <c r="HG13" s="7">
        <v>27.5044</v>
      </c>
      <c r="HH13" s="7">
        <v>28.354299999999999</v>
      </c>
      <c r="HI13" s="7">
        <v>29.126899999999999</v>
      </c>
      <c r="HJ13" s="7">
        <v>28.817799999999998</v>
      </c>
      <c r="HK13" s="7">
        <v>28.122499999999999</v>
      </c>
      <c r="HL13" s="7">
        <v>28.354299999999999</v>
      </c>
      <c r="HM13" s="7">
        <v>27.349900000000002</v>
      </c>
      <c r="HN13" s="7">
        <v>27.272600000000001</v>
      </c>
      <c r="HO13" s="7">
        <v>27.968</v>
      </c>
      <c r="HP13" s="7">
        <v>26.886299999999999</v>
      </c>
      <c r="HQ13" s="7">
        <v>25.495699999999999</v>
      </c>
      <c r="HR13" s="7">
        <v>25.495699999999999</v>
      </c>
      <c r="HS13" s="7">
        <v>26.809100000000001</v>
      </c>
      <c r="HT13" s="7">
        <v>24.8003</v>
      </c>
      <c r="HU13" s="7">
        <v>23.873200000000001</v>
      </c>
      <c r="HV13" s="7">
        <v>21.555399999999999</v>
      </c>
      <c r="HW13" s="7">
        <v>20.319299999999998</v>
      </c>
      <c r="HX13" s="7">
        <v>19.4694</v>
      </c>
      <c r="HY13" s="7">
        <v>20.087499999999999</v>
      </c>
      <c r="HZ13" s="7">
        <v>20.242000000000001</v>
      </c>
      <c r="IA13" s="7">
        <v>21.8645</v>
      </c>
      <c r="IB13" s="7">
        <v>21.6327</v>
      </c>
      <c r="IC13" s="7">
        <v>21.555399999999999</v>
      </c>
      <c r="ID13" s="7">
        <v>22.250800000000002</v>
      </c>
      <c r="IE13" s="7">
        <v>23.1006</v>
      </c>
      <c r="IF13" s="7">
        <v>24.3368</v>
      </c>
      <c r="IG13" s="7">
        <v>24.491299999999999</v>
      </c>
      <c r="IH13" s="7">
        <v>25.8047</v>
      </c>
      <c r="II13" s="7">
        <v>25.572900000000001</v>
      </c>
      <c r="IJ13" s="7">
        <v>26.9636</v>
      </c>
      <c r="IK13" s="7">
        <v>26.7318</v>
      </c>
      <c r="IL13" s="7">
        <v>28.277000000000001</v>
      </c>
      <c r="IM13" s="7">
        <v>31.444700000000001</v>
      </c>
      <c r="IN13" s="7">
        <v>31.1356</v>
      </c>
      <c r="IO13" s="7">
        <v>29.976700000000001</v>
      </c>
      <c r="IP13" s="7">
        <v>29.976700000000001</v>
      </c>
      <c r="IQ13" s="7">
        <v>28.1998</v>
      </c>
      <c r="IR13" s="7">
        <v>28.277000000000001</v>
      </c>
      <c r="IS13" s="7">
        <v>29.2041</v>
      </c>
      <c r="IT13" s="7">
        <v>27.581700000000001</v>
      </c>
      <c r="IU13" s="7">
        <v>26.9636</v>
      </c>
      <c r="IV13" s="7">
        <v>26.577300000000001</v>
      </c>
      <c r="IW13" s="7">
        <v>26.5</v>
      </c>
      <c r="IX13" s="7">
        <v>26.9636</v>
      </c>
      <c r="IY13" s="7">
        <v>27.040900000000001</v>
      </c>
      <c r="IZ13" s="7">
        <v>27.195399999999999</v>
      </c>
      <c r="JA13" s="7">
        <v>25.650200000000002</v>
      </c>
      <c r="JB13" s="7">
        <v>26.654599999999999</v>
      </c>
      <c r="JC13" s="7">
        <v>27.7362</v>
      </c>
      <c r="JD13" s="7">
        <v>27.040900000000001</v>
      </c>
      <c r="JE13" s="7">
        <v>28.354299999999999</v>
      </c>
      <c r="JF13" s="7">
        <v>28.586099999999998</v>
      </c>
      <c r="JG13" s="7">
        <v>28.045200000000001</v>
      </c>
      <c r="JH13" s="7">
        <v>27.658899999999999</v>
      </c>
      <c r="JI13" s="7">
        <v>27.968</v>
      </c>
      <c r="JJ13" s="7">
        <v>28.277000000000001</v>
      </c>
      <c r="JK13" s="7">
        <v>29.679099999999998</v>
      </c>
      <c r="JL13" s="7">
        <v>30.099</v>
      </c>
      <c r="JM13" s="7">
        <v>29.854800000000001</v>
      </c>
      <c r="JN13" s="7">
        <v>30.712299999999999</v>
      </c>
      <c r="JO13" s="7">
        <v>31.189699999999998</v>
      </c>
      <c r="JP13" s="7">
        <v>31.393799999999999</v>
      </c>
      <c r="JQ13" s="7">
        <v>31.847000000000001</v>
      </c>
      <c r="JR13" s="7">
        <v>32.585299999999997</v>
      </c>
      <c r="JS13" s="7">
        <v>33.3688</v>
      </c>
      <c r="JT13" s="7">
        <v>34.847299999999997</v>
      </c>
      <c r="JU13" s="7">
        <v>35.138100000000001</v>
      </c>
      <c r="JV13" s="7">
        <v>36.123699999999999</v>
      </c>
      <c r="JW13" s="7">
        <v>38.922499999999999</v>
      </c>
      <c r="JX13" s="7">
        <v>41.9071</v>
      </c>
      <c r="JY13" s="7">
        <v>42.4876</v>
      </c>
      <c r="JZ13" s="7">
        <v>41.641300000000001</v>
      </c>
      <c r="KA13" s="7">
        <v>44.110100000000003</v>
      </c>
      <c r="KB13" s="7">
        <v>45.610399999999998</v>
      </c>
      <c r="KC13" s="7">
        <v>49.000100000000003</v>
      </c>
      <c r="KD13" s="7">
        <v>49.086799999999997</v>
      </c>
      <c r="KE13" s="7">
        <v>48.048999999999999</v>
      </c>
      <c r="KF13" s="7">
        <v>50.451799999999999</v>
      </c>
      <c r="KG13" s="7">
        <v>48.423999999999999</v>
      </c>
      <c r="KH13" s="7">
        <v>50.971499999999999</v>
      </c>
      <c r="KI13" s="7">
        <v>54.056399999999996</v>
      </c>
      <c r="KJ13" s="7">
        <v>54.184100000000001</v>
      </c>
      <c r="KK13" s="7">
        <v>56.969900000000003</v>
      </c>
      <c r="KL13" s="7">
        <v>59.052300000000002</v>
      </c>
      <c r="KM13" s="7">
        <v>57.488100000000003</v>
      </c>
      <c r="KN13" s="7">
        <v>57.459000000000003</v>
      </c>
      <c r="KO13" s="7">
        <v>58.323900000000002</v>
      </c>
      <c r="KP13" s="7">
        <v>53.121200000000002</v>
      </c>
      <c r="KQ13" s="7">
        <v>48.561399999999999</v>
      </c>
      <c r="KR13" s="7">
        <v>46.005699999999997</v>
      </c>
      <c r="KS13" s="7">
        <v>47.872100000000003</v>
      </c>
      <c r="KT13" s="7">
        <v>47.688699999999997</v>
      </c>
      <c r="KU13" s="7">
        <v>50.253</v>
      </c>
      <c r="KV13" s="7">
        <v>48.639400000000002</v>
      </c>
      <c r="KW13" s="7">
        <v>46.343299999999999</v>
      </c>
      <c r="KX13" s="7">
        <v>48.558700000000002</v>
      </c>
      <c r="KY13" s="7">
        <v>49.4771</v>
      </c>
      <c r="KZ13" s="7">
        <v>49.646700000000003</v>
      </c>
      <c r="LA13" s="7">
        <v>52.0471</v>
      </c>
      <c r="LB13" s="7">
        <v>51.537300000000002</v>
      </c>
      <c r="LC13" s="7">
        <v>53.4587</v>
      </c>
      <c r="LD13" s="7">
        <v>53.031100000000002</v>
      </c>
      <c r="LE13" s="7">
        <v>56.947099999999999</v>
      </c>
      <c r="LF13" s="7">
        <v>59.9621</v>
      </c>
      <c r="LG13" s="7">
        <v>60.943899999999999</v>
      </c>
      <c r="LH13" s="7">
        <v>63.677100000000003</v>
      </c>
      <c r="LI13" s="7">
        <v>68.201099999999997</v>
      </c>
      <c r="LJ13" s="7">
        <v>65.632999999999996</v>
      </c>
      <c r="LK13" s="7">
        <v>67.010999999999996</v>
      </c>
      <c r="LL13" s="7">
        <v>67.785399999999996</v>
      </c>
      <c r="LM13" s="7">
        <v>69.721400000000003</v>
      </c>
      <c r="LN13" s="7">
        <v>74.083100000000002</v>
      </c>
      <c r="LO13" s="7">
        <v>76.673900000000003</v>
      </c>
      <c r="LP13" s="7">
        <v>78.459000000000003</v>
      </c>
      <c r="LQ13" s="7">
        <v>74.535799999999995</v>
      </c>
      <c r="LR13" s="7">
        <v>71.048100000000005</v>
      </c>
      <c r="LS13" s="7">
        <v>74.626900000000006</v>
      </c>
      <c r="LT13" s="7">
        <v>74.891599999999997</v>
      </c>
      <c r="LU13" s="7">
        <v>68.539900000000003</v>
      </c>
      <c r="LV13" s="7">
        <v>66.444400000000002</v>
      </c>
      <c r="LW13" s="7">
        <v>69.448099999999997</v>
      </c>
      <c r="LX13" s="7">
        <v>70.043099999999995</v>
      </c>
      <c r="LY13" s="7">
        <v>69.177599999999998</v>
      </c>
      <c r="LZ13" s="7">
        <v>67.438100000000006</v>
      </c>
      <c r="MA13" s="7">
        <v>58.634999999999998</v>
      </c>
      <c r="MB13" s="7">
        <v>58.384399999999999</v>
      </c>
      <c r="MC13" s="7">
        <v>58.919699999999999</v>
      </c>
      <c r="MD13" s="7">
        <v>58.743200000000002</v>
      </c>
      <c r="ME13" s="7">
        <v>59.847799999999999</v>
      </c>
      <c r="MF13" s="7">
        <v>60.511200000000002</v>
      </c>
      <c r="MG13" s="7">
        <v>62.492699999999999</v>
      </c>
      <c r="MH13" s="7">
        <v>60.4343</v>
      </c>
      <c r="MI13" s="7">
        <v>59.833599999999997</v>
      </c>
      <c r="MJ13" s="7">
        <v>57.006500000000003</v>
      </c>
      <c r="MK13" s="7">
        <v>53.7181</v>
      </c>
      <c r="ML13" s="7">
        <v>51.218400000000003</v>
      </c>
      <c r="MM13" s="7">
        <v>49.387799999999999</v>
      </c>
      <c r="MN13" s="7">
        <v>46.603400000000001</v>
      </c>
      <c r="MO13" s="7">
        <v>47.534300000000002</v>
      </c>
      <c r="MP13" s="7">
        <v>47.189799999999998</v>
      </c>
      <c r="MQ13" s="7">
        <v>47.696599999999997</v>
      </c>
      <c r="MR13" s="7">
        <v>44.009700000000002</v>
      </c>
      <c r="MS13" s="7">
        <v>44.023899999999998</v>
      </c>
      <c r="MT13" s="7">
        <v>48.582099999999997</v>
      </c>
      <c r="MU13" s="7">
        <v>50.640500000000003</v>
      </c>
      <c r="MV13" s="7">
        <v>53.165799999999997</v>
      </c>
      <c r="MW13" s="7">
        <v>53.436300000000003</v>
      </c>
      <c r="MX13" s="7">
        <v>57.234200000000001</v>
      </c>
      <c r="MY13" s="7">
        <v>61.5959</v>
      </c>
      <c r="MZ13" s="7">
        <v>62.8429</v>
      </c>
      <c r="NA13" s="7">
        <v>62.612299999999998</v>
      </c>
      <c r="NB13" s="7">
        <v>61.319800000000001</v>
      </c>
      <c r="NC13" s="7">
        <v>65.561899999999994</v>
      </c>
      <c r="ND13" s="7">
        <v>68.704999999999998</v>
      </c>
      <c r="NE13" s="7">
        <v>68.619600000000005</v>
      </c>
      <c r="NF13" s="7">
        <v>67.127700000000004</v>
      </c>
      <c r="NG13" s="7">
        <v>65.032300000000006</v>
      </c>
      <c r="NH13" s="7">
        <v>66.954099999999997</v>
      </c>
      <c r="NI13" s="7">
        <v>68.517099999999999</v>
      </c>
      <c r="NJ13" s="7">
        <v>68.505700000000004</v>
      </c>
      <c r="NK13" s="7">
        <v>70.4816</v>
      </c>
      <c r="NL13" s="7">
        <v>71.646000000000001</v>
      </c>
      <c r="NM13" s="7">
        <v>72.7393</v>
      </c>
      <c r="NN13" s="7">
        <v>74.111500000000007</v>
      </c>
      <c r="NO13" s="7">
        <v>75.902299999999997</v>
      </c>
      <c r="NP13" s="7">
        <v>79.9024</v>
      </c>
      <c r="NQ13" s="7">
        <v>82.695400000000006</v>
      </c>
      <c r="NR13" s="7">
        <v>84.375200000000007</v>
      </c>
      <c r="NS13" s="7">
        <v>83.518199999999993</v>
      </c>
      <c r="NT13" s="7">
        <v>88.890600000000006</v>
      </c>
      <c r="NU13" s="7">
        <v>92.324100000000001</v>
      </c>
      <c r="NV13" s="7">
        <v>96.349900000000005</v>
      </c>
      <c r="NW13" s="7">
        <v>98.117900000000006</v>
      </c>
      <c r="NX13" s="7">
        <v>94.863699999999994</v>
      </c>
      <c r="NY13" s="7">
        <v>96.981899999999996</v>
      </c>
      <c r="NZ13" s="7">
        <v>101.9528</v>
      </c>
      <c r="OA13" s="7">
        <v>104.81699999999999</v>
      </c>
      <c r="OB13" s="7">
        <v>106.1352</v>
      </c>
      <c r="OC13" s="7">
        <v>109.2242</v>
      </c>
      <c r="OD13" s="7">
        <v>107.3708</v>
      </c>
      <c r="OE13" s="7">
        <v>105.2355</v>
      </c>
      <c r="OF13" s="7">
        <v>97.625299999999996</v>
      </c>
      <c r="OG13" s="7">
        <v>99.097300000000004</v>
      </c>
      <c r="OH13" s="7">
        <v>102.4311</v>
      </c>
      <c r="OI13" s="7">
        <v>105.896</v>
      </c>
      <c r="OJ13" s="7">
        <v>111.2171</v>
      </c>
      <c r="OK13" s="7">
        <v>114.9183</v>
      </c>
      <c r="OL13" s="7">
        <v>118.2864</v>
      </c>
      <c r="OM13" s="7">
        <v>123.411</v>
      </c>
      <c r="ON13" s="7">
        <v>129.19059999999999</v>
      </c>
      <c r="OO13" s="7">
        <v>124.0943</v>
      </c>
      <c r="OP13" s="7">
        <v>130.1045</v>
      </c>
      <c r="OQ13" s="7">
        <v>134.68819999999999</v>
      </c>
      <c r="OR13" s="7">
        <v>134.96440000000001</v>
      </c>
      <c r="OS13" s="7">
        <v>140.05199999999999</v>
      </c>
      <c r="OT13" s="7">
        <v>135.96080000000001</v>
      </c>
      <c r="OU13" s="7">
        <v>136.61850000000001</v>
      </c>
      <c r="OV13" s="7">
        <v>140.1944</v>
      </c>
      <c r="OW13" s="7">
        <v>131.733</v>
      </c>
      <c r="OX13" s="7">
        <v>128.17420000000001</v>
      </c>
      <c r="OY13" s="7">
        <v>115.3112</v>
      </c>
      <c r="OZ13" s="7">
        <v>115.9375</v>
      </c>
      <c r="PA13" s="7">
        <v>112.8485</v>
      </c>
      <c r="PB13" s="7">
        <v>115.6272</v>
      </c>
      <c r="PC13" s="7">
        <v>119.9974</v>
      </c>
      <c r="PD13" s="7">
        <v>116.9881</v>
      </c>
      <c r="PE13" s="7">
        <v>106.90389999999999</v>
      </c>
      <c r="PF13" s="7">
        <v>108.8797</v>
      </c>
      <c r="PG13" s="7">
        <v>102.0326</v>
      </c>
      <c r="PH13" s="7">
        <v>77.997799999999998</v>
      </c>
      <c r="PI13" s="7">
        <v>70.4161</v>
      </c>
      <c r="PJ13" s="7">
        <v>65.829499999999996</v>
      </c>
      <c r="PK13" s="7">
        <v>67.255799999999994</v>
      </c>
      <c r="PL13" s="7">
        <v>66.213800000000006</v>
      </c>
      <c r="PM13" s="7">
        <v>58.375900000000001</v>
      </c>
      <c r="PN13" s="7">
        <v>64.306299999999993</v>
      </c>
      <c r="PO13" s="7">
        <v>75.364199999999997</v>
      </c>
      <c r="PP13" s="7">
        <v>74.575599999999994</v>
      </c>
      <c r="PQ13" s="7">
        <v>74.444699999999997</v>
      </c>
      <c r="PR13" s="7">
        <v>82.348100000000002</v>
      </c>
      <c r="PS13" s="7">
        <v>84.170199999999994</v>
      </c>
      <c r="PT13" s="7">
        <v>84.457700000000003</v>
      </c>
      <c r="PU13" s="7">
        <v>83.973699999999994</v>
      </c>
      <c r="PV13" s="7">
        <v>85.400099999999995</v>
      </c>
      <c r="PW13" s="7">
        <v>89.827299999999994</v>
      </c>
      <c r="PX13" s="7">
        <v>90.923400000000001</v>
      </c>
      <c r="PY13" s="7">
        <v>95.341999999999999</v>
      </c>
      <c r="PZ13" s="7">
        <v>100.3528</v>
      </c>
      <c r="QA13" s="7">
        <v>97.830299999999994</v>
      </c>
      <c r="QB13" s="7">
        <v>100.2418</v>
      </c>
      <c r="QC13" s="7">
        <v>100.8567</v>
      </c>
      <c r="QD13" s="7">
        <v>100.8539</v>
      </c>
      <c r="QE13" s="7">
        <v>102.1493</v>
      </c>
      <c r="QF13" s="7">
        <v>103.7209</v>
      </c>
      <c r="QG13" s="7">
        <v>106.9665</v>
      </c>
      <c r="QH13" s="7">
        <v>110.9353</v>
      </c>
      <c r="QI13" s="7">
        <v>114.4599</v>
      </c>
      <c r="QJ13" s="7">
        <v>114.16379999999999</v>
      </c>
      <c r="QK13" s="7">
        <v>112.05419999999999</v>
      </c>
      <c r="QL13" s="7">
        <v>112.3047</v>
      </c>
      <c r="QM13" s="7">
        <v>111.6755</v>
      </c>
      <c r="QN13" s="7">
        <v>105.10169999999999</v>
      </c>
      <c r="QO13" s="7">
        <v>104.35290000000001</v>
      </c>
      <c r="QP13" s="7">
        <v>88.771000000000001</v>
      </c>
      <c r="QQ13" s="7">
        <v>84.343800000000002</v>
      </c>
      <c r="QR13" s="7">
        <v>85.670599999999993</v>
      </c>
      <c r="QS13" s="7">
        <v>88.141800000000003</v>
      </c>
      <c r="QT13" s="7">
        <v>90.726900000000001</v>
      </c>
      <c r="QU13" s="7">
        <v>96.298599999999993</v>
      </c>
      <c r="QV13" s="7">
        <v>105.29810000000001</v>
      </c>
      <c r="QW13" s="7">
        <v>106.9494</v>
      </c>
      <c r="QX13" s="7">
        <v>107.22839999999999</v>
      </c>
      <c r="QY13" s="7">
        <v>104.9479</v>
      </c>
      <c r="QZ13" s="7">
        <v>101.1784</v>
      </c>
      <c r="RA13" s="7">
        <v>108.5039</v>
      </c>
      <c r="RB13" s="7">
        <v>113.17019999999999</v>
      </c>
      <c r="RC13" s="7">
        <v>114.26349999999999</v>
      </c>
      <c r="RD13" s="7">
        <v>115.24290000000001</v>
      </c>
      <c r="RE13" s="7">
        <v>112.393</v>
      </c>
      <c r="RF13" s="7">
        <v>115.17740000000001</v>
      </c>
      <c r="RG13" s="7">
        <v>121.5946</v>
      </c>
      <c r="RH13" s="7">
        <v>124.4075</v>
      </c>
      <c r="RI13" s="7">
        <v>127.15779999999999</v>
      </c>
      <c r="RJ13" s="7">
        <v>124.584</v>
      </c>
      <c r="RK13" s="7">
        <v>127.4453</v>
      </c>
      <c r="RL13" s="7">
        <v>122.5</v>
      </c>
      <c r="RM13" s="7">
        <v>126.3008</v>
      </c>
      <c r="RN13" s="7">
        <v>132.34790000000001</v>
      </c>
      <c r="RO13" s="7">
        <v>134.3409</v>
      </c>
      <c r="RP13" s="7">
        <v>137.72890000000001</v>
      </c>
      <c r="RQ13" s="7">
        <v>140.3339</v>
      </c>
      <c r="RR13" s="7">
        <v>142.93610000000001</v>
      </c>
      <c r="RS13" s="7">
        <v>152.7841</v>
      </c>
      <c r="RT13" s="7">
        <v>161.75229999999999</v>
      </c>
      <c r="RU13" s="7">
        <v>164.34309999999999</v>
      </c>
      <c r="RV13" s="7">
        <v>163.49180000000001</v>
      </c>
      <c r="RW13" s="7">
        <v>168.11259999999999</v>
      </c>
      <c r="RX13" s="7">
        <v>173.559</v>
      </c>
      <c r="RY13" s="7">
        <v>173.1405</v>
      </c>
      <c r="RZ13" s="7">
        <v>170.9169</v>
      </c>
      <c r="SA13" s="7">
        <v>176.5882</v>
      </c>
      <c r="SB13" s="7">
        <v>169.0635</v>
      </c>
      <c r="SC13" s="7">
        <v>173.46789999999999</v>
      </c>
      <c r="SD13" s="7">
        <v>173.5761</v>
      </c>
      <c r="SE13" s="7">
        <v>179.73140000000001</v>
      </c>
      <c r="SF13" s="7">
        <v>190.274</v>
      </c>
      <c r="SG13" s="7">
        <v>208.04810000000001</v>
      </c>
      <c r="SH13" s="7">
        <v>219.8862</v>
      </c>
      <c r="SI13" s="7">
        <v>217.23840000000001</v>
      </c>
      <c r="SJ13" s="7">
        <v>214.08099999999999</v>
      </c>
      <c r="SK13" s="7">
        <v>219.28540000000001</v>
      </c>
    </row>
    <row r="14" spans="1:505" ht="13.8" x14ac:dyDescent="0.3">
      <c r="A14" s="6" t="s">
        <v>517</v>
      </c>
      <c r="B14" s="5" t="s">
        <v>511</v>
      </c>
      <c r="C14" s="8">
        <v>4.0151000000000003</v>
      </c>
      <c r="D14" s="8">
        <v>3.8835000000000002</v>
      </c>
      <c r="E14" s="8">
        <v>3.8614999999999999</v>
      </c>
      <c r="F14" s="8"/>
      <c r="G14" s="8">
        <v>3.8835000000000002</v>
      </c>
      <c r="H14" s="8">
        <v>3.7738</v>
      </c>
      <c r="I14" s="8"/>
      <c r="J14" s="8">
        <v>3.7517999999999998</v>
      </c>
      <c r="K14" s="8">
        <v>3.7957000000000001</v>
      </c>
      <c r="L14" s="8">
        <v>3.7299000000000002</v>
      </c>
      <c r="M14" s="8">
        <v>3.6640999999999999</v>
      </c>
      <c r="N14" s="8">
        <v>3.5105</v>
      </c>
      <c r="O14" s="8">
        <v>3.3569</v>
      </c>
      <c r="P14" s="8">
        <v>3.1814</v>
      </c>
      <c r="Q14" s="8">
        <v>3.4007999999999998</v>
      </c>
      <c r="R14" s="8">
        <v>3.3130000000000002</v>
      </c>
      <c r="S14" s="8"/>
      <c r="T14" s="8">
        <v>3.3569</v>
      </c>
      <c r="U14" s="8"/>
      <c r="V14" s="8">
        <v>3.2690999999999999</v>
      </c>
      <c r="W14" s="8">
        <v>3.1814</v>
      </c>
      <c r="X14" s="8">
        <v>3.2690999999999999</v>
      </c>
      <c r="Y14" s="8">
        <v>3.5105</v>
      </c>
      <c r="Z14" s="8">
        <v>3.4885999999999999</v>
      </c>
      <c r="AA14" s="8">
        <v>3.4226999999999999</v>
      </c>
      <c r="AB14" s="8">
        <v>3.335</v>
      </c>
      <c r="AC14" s="8">
        <v>3.2252999999999998</v>
      </c>
      <c r="AD14" s="8">
        <v>3.3130000000000002</v>
      </c>
      <c r="AE14" s="8">
        <v>3.3569</v>
      </c>
      <c r="AF14" s="8">
        <v>3.2252999999999998</v>
      </c>
      <c r="AG14" s="8">
        <v>3.1594000000000002</v>
      </c>
      <c r="AH14" s="8">
        <v>3.1156000000000001</v>
      </c>
      <c r="AI14" s="8">
        <v>3.0935999999999999</v>
      </c>
      <c r="AJ14" s="8">
        <v>2.9839000000000002</v>
      </c>
      <c r="AK14" s="8">
        <v>3.0278</v>
      </c>
      <c r="AL14" s="8">
        <v>2.9180999999999999</v>
      </c>
      <c r="AM14" s="8">
        <v>2.9180999999999999</v>
      </c>
      <c r="AN14" s="8">
        <v>2.8523000000000001</v>
      </c>
      <c r="AO14" s="8">
        <v>2.6987000000000001</v>
      </c>
      <c r="AP14" s="8">
        <v>2.6547999999999998</v>
      </c>
      <c r="AQ14" s="8">
        <v>2.7425999999999999</v>
      </c>
      <c r="AR14" s="8">
        <v>2.6109</v>
      </c>
      <c r="AS14" s="8">
        <v>2.589</v>
      </c>
      <c r="AT14" s="8">
        <v>2.589</v>
      </c>
      <c r="AU14" s="8">
        <v>2.5232000000000001</v>
      </c>
      <c r="AV14" s="8">
        <v>2.4792999999999998</v>
      </c>
      <c r="AW14" s="8">
        <v>2.4792999999999998</v>
      </c>
      <c r="AX14" s="8">
        <v>2.4354</v>
      </c>
      <c r="AY14" s="8">
        <v>2.3475999999999999</v>
      </c>
      <c r="AZ14" s="8">
        <v>2.1941000000000002</v>
      </c>
      <c r="BA14" s="8">
        <v>2.2160000000000002</v>
      </c>
      <c r="BB14" s="8">
        <v>2.2378999999999998</v>
      </c>
      <c r="BC14" s="8">
        <v>2.2818000000000001</v>
      </c>
      <c r="BD14" s="8">
        <v>2.3037999999999998</v>
      </c>
      <c r="BE14" s="8">
        <v>2.4354</v>
      </c>
      <c r="BF14" s="8">
        <v>2.4792999999999998</v>
      </c>
      <c r="BG14" s="8">
        <v>2.4135</v>
      </c>
      <c r="BH14" s="8">
        <v>2.3475999999999999</v>
      </c>
      <c r="BI14" s="8">
        <v>2.3256999999999999</v>
      </c>
      <c r="BJ14" s="8">
        <v>2.3696000000000002</v>
      </c>
      <c r="BK14" s="8">
        <v>2.3475999999999999</v>
      </c>
      <c r="BL14" s="8">
        <v>2.3475999999999999</v>
      </c>
      <c r="BM14" s="8">
        <v>2.3915000000000002</v>
      </c>
      <c r="BN14" s="8">
        <v>2.4354</v>
      </c>
      <c r="BO14" s="8">
        <v>2.5670000000000002</v>
      </c>
      <c r="BP14" s="8">
        <v>2.6987000000000001</v>
      </c>
      <c r="BQ14" s="8">
        <v>2.7206000000000001</v>
      </c>
      <c r="BR14" s="8">
        <v>2.7425999999999999</v>
      </c>
      <c r="BS14" s="8">
        <v>2.7645</v>
      </c>
      <c r="BT14" s="8">
        <v>2.9180999999999999</v>
      </c>
      <c r="BU14" s="8">
        <v>2.9620000000000002</v>
      </c>
      <c r="BV14" s="8">
        <v>3.1814</v>
      </c>
      <c r="BW14" s="8">
        <v>3.1814</v>
      </c>
      <c r="BX14" s="8">
        <v>3.0059</v>
      </c>
      <c r="BY14" s="8">
        <v>2.9839000000000002</v>
      </c>
      <c r="BZ14" s="8">
        <v>3.0278</v>
      </c>
      <c r="CA14" s="8">
        <v>3.0716999999999999</v>
      </c>
      <c r="CB14" s="8">
        <v>3.1156000000000001</v>
      </c>
      <c r="CC14" s="8">
        <v>3.1594000000000002</v>
      </c>
      <c r="CD14" s="8">
        <v>3.2471999999999999</v>
      </c>
      <c r="CE14" s="8">
        <v>3.2252999999999998</v>
      </c>
      <c r="CF14" s="8">
        <v>3.1814</v>
      </c>
      <c r="CG14" s="8">
        <v>3.1594000000000002</v>
      </c>
      <c r="CH14" s="8">
        <v>3.1156000000000001</v>
      </c>
      <c r="CI14" s="8">
        <v>3.0278</v>
      </c>
      <c r="CJ14" s="8">
        <v>2.9180999999999999</v>
      </c>
      <c r="CK14" s="8">
        <v>2.8961999999999999</v>
      </c>
      <c r="CL14" s="8">
        <v>2.8961999999999999</v>
      </c>
      <c r="CM14" s="8">
        <v>2.9620000000000002</v>
      </c>
      <c r="CN14" s="8">
        <v>3.0059</v>
      </c>
      <c r="CO14" s="8">
        <v>3.0497000000000001</v>
      </c>
      <c r="CP14" s="8">
        <v>3.0935999999999999</v>
      </c>
      <c r="CQ14" s="8">
        <v>3.1594000000000002</v>
      </c>
      <c r="CR14" s="8">
        <v>3.2252999999999998</v>
      </c>
      <c r="CS14" s="8">
        <v>3.2471999999999999</v>
      </c>
      <c r="CT14" s="8">
        <v>3.2033</v>
      </c>
      <c r="CU14" s="8">
        <v>3.2252999999999998</v>
      </c>
      <c r="CV14" s="8">
        <v>3.2471999999999999</v>
      </c>
      <c r="CW14" s="8">
        <v>3.3130000000000002</v>
      </c>
      <c r="CX14" s="8">
        <v>3.4007999999999998</v>
      </c>
      <c r="CY14" s="8">
        <v>3.5105</v>
      </c>
      <c r="CZ14" s="8">
        <v>3.7738</v>
      </c>
      <c r="DA14" s="8">
        <v>4.1247999999999996</v>
      </c>
      <c r="DB14" s="8">
        <v>4.1467999999999998</v>
      </c>
      <c r="DC14" s="8">
        <v>4.3662000000000001</v>
      </c>
      <c r="DD14" s="8">
        <v>4.4100999999999999</v>
      </c>
      <c r="DE14" s="8">
        <v>4.4977999999999998</v>
      </c>
      <c r="DF14" s="8">
        <v>4.5198</v>
      </c>
      <c r="DG14" s="8">
        <v>4.3003999999999998</v>
      </c>
      <c r="DH14" s="8">
        <v>4.3441999999999998</v>
      </c>
      <c r="DI14" s="8">
        <v>4.4320000000000004</v>
      </c>
      <c r="DJ14" s="8">
        <v>4.5636000000000001</v>
      </c>
      <c r="DK14" s="8">
        <v>4.6513999999999998</v>
      </c>
      <c r="DL14" s="8">
        <v>5.0244</v>
      </c>
      <c r="DM14" s="8">
        <v>5.5510000000000002</v>
      </c>
      <c r="DN14" s="8">
        <v>5.5949</v>
      </c>
      <c r="DO14" s="8">
        <v>6.0117000000000003</v>
      </c>
      <c r="DP14" s="8">
        <v>6.3628</v>
      </c>
      <c r="DQ14" s="8">
        <v>6.6699000000000002</v>
      </c>
      <c r="DR14" s="8">
        <v>6.8235000000000001</v>
      </c>
      <c r="DS14" s="8">
        <v>7.3501000000000003</v>
      </c>
      <c r="DT14" s="8">
        <v>7.4379</v>
      </c>
      <c r="DU14" s="8">
        <v>8.0083000000000002</v>
      </c>
      <c r="DV14" s="8">
        <v>8.2497000000000007</v>
      </c>
      <c r="DW14" s="8">
        <v>9.1712000000000007</v>
      </c>
      <c r="DX14" s="8">
        <v>8.8421000000000003</v>
      </c>
      <c r="DY14" s="8">
        <v>8.8201000000000001</v>
      </c>
      <c r="DZ14" s="8">
        <v>9.4344999999999999</v>
      </c>
      <c r="EA14" s="8">
        <v>9.4344999999999999</v>
      </c>
      <c r="EB14" s="8">
        <v>9.3686000000000007</v>
      </c>
      <c r="EC14" s="8">
        <v>9.4124999999999996</v>
      </c>
      <c r="ED14" s="8">
        <v>9.4344999999999999</v>
      </c>
      <c r="EE14" s="8">
        <v>9.0175999999999998</v>
      </c>
      <c r="EF14" s="8">
        <v>8.9736999999999991</v>
      </c>
      <c r="EG14" s="8">
        <v>8.7981999999999996</v>
      </c>
      <c r="EH14" s="8">
        <v>8.5129000000000001</v>
      </c>
      <c r="EI14" s="8">
        <v>8.3374000000000006</v>
      </c>
      <c r="EJ14" s="8">
        <v>8.0303000000000004</v>
      </c>
      <c r="EK14" s="8">
        <v>7.9206000000000003</v>
      </c>
      <c r="EL14" s="8">
        <v>7.3940000000000001</v>
      </c>
      <c r="EM14" s="8">
        <v>7.3940000000000001</v>
      </c>
      <c r="EN14" s="8">
        <v>7.1525999999999996</v>
      </c>
      <c r="EO14" s="8">
        <v>7.0429000000000004</v>
      </c>
      <c r="EP14" s="8">
        <v>7.2184999999999997</v>
      </c>
      <c r="EQ14" s="8">
        <v>8.0740999999999996</v>
      </c>
      <c r="ER14" s="8">
        <v>8.1180000000000003</v>
      </c>
      <c r="ES14" s="8">
        <v>8.4032</v>
      </c>
      <c r="ET14" s="8">
        <v>8.7543000000000006</v>
      </c>
      <c r="EU14" s="8">
        <v>9.1052999999999997</v>
      </c>
      <c r="EV14" s="8">
        <v>9.1712000000000007</v>
      </c>
      <c r="EW14" s="8">
        <v>9.3905999999999992</v>
      </c>
      <c r="EX14" s="8">
        <v>10.224299999999999</v>
      </c>
      <c r="EY14" s="8">
        <v>11.123900000000001</v>
      </c>
      <c r="EZ14" s="8">
        <v>11.2555</v>
      </c>
      <c r="FA14" s="8">
        <v>12.045400000000001</v>
      </c>
      <c r="FB14" s="8">
        <v>12.5281</v>
      </c>
      <c r="FC14" s="8">
        <v>14.042</v>
      </c>
      <c r="FD14" s="8">
        <v>14.4589</v>
      </c>
      <c r="FE14" s="8">
        <v>14.4808</v>
      </c>
      <c r="FF14" s="8">
        <v>15.2707</v>
      </c>
      <c r="FG14" s="8">
        <v>15.533899999999999</v>
      </c>
      <c r="FH14" s="8">
        <v>15.533899999999999</v>
      </c>
      <c r="FI14" s="8">
        <v>16.447700000000001</v>
      </c>
      <c r="FJ14" s="8">
        <v>17.259899999999998</v>
      </c>
      <c r="FK14" s="8">
        <v>17.477499999999999</v>
      </c>
      <c r="FL14" s="8">
        <v>17.999600000000001</v>
      </c>
      <c r="FM14" s="8">
        <v>19.624099999999999</v>
      </c>
      <c r="FN14" s="8">
        <v>20.523399999999999</v>
      </c>
      <c r="FO14" s="8">
        <v>21.509599999999999</v>
      </c>
      <c r="FP14" s="8">
        <v>21.988299999999999</v>
      </c>
      <c r="FQ14" s="8">
        <v>19.7837</v>
      </c>
      <c r="FR14" s="8">
        <v>19.203499999999998</v>
      </c>
      <c r="FS14" s="8">
        <v>18.985900000000001</v>
      </c>
      <c r="FT14" s="8">
        <v>19.943200000000001</v>
      </c>
      <c r="FU14" s="8">
        <v>21.408100000000001</v>
      </c>
      <c r="FV14" s="8">
        <v>23.119599999999998</v>
      </c>
      <c r="FW14" s="8">
        <v>24.874600000000001</v>
      </c>
      <c r="FX14" s="8">
        <v>26.151</v>
      </c>
      <c r="FY14" s="8">
        <v>27.1373</v>
      </c>
      <c r="FZ14" s="8">
        <v>27.833500000000001</v>
      </c>
      <c r="GA14" s="8">
        <v>25.918900000000001</v>
      </c>
      <c r="GB14" s="8">
        <v>25.295200000000001</v>
      </c>
      <c r="GC14" s="8">
        <v>26.615100000000002</v>
      </c>
      <c r="GD14" s="8">
        <v>26.6296</v>
      </c>
      <c r="GE14" s="8">
        <v>26.441099999999999</v>
      </c>
      <c r="GF14" s="8">
        <v>27.775400000000001</v>
      </c>
      <c r="GG14" s="8">
        <v>28.239599999999999</v>
      </c>
      <c r="GH14" s="8">
        <v>28.703700000000001</v>
      </c>
      <c r="GI14" s="8">
        <v>28.355599999999999</v>
      </c>
      <c r="GJ14" s="8">
        <v>28.239599999999999</v>
      </c>
      <c r="GK14" s="8">
        <v>27.456299999999999</v>
      </c>
      <c r="GL14" s="8">
        <v>27.369299999999999</v>
      </c>
      <c r="GM14" s="8">
        <v>26.093</v>
      </c>
      <c r="GN14" s="8">
        <v>24.2654</v>
      </c>
      <c r="GO14" s="8">
        <v>22.510400000000001</v>
      </c>
      <c r="GP14" s="8">
        <v>22.394400000000001</v>
      </c>
      <c r="GQ14" s="8">
        <v>22.829499999999999</v>
      </c>
      <c r="GR14" s="8">
        <v>23.786799999999999</v>
      </c>
      <c r="GS14" s="8">
        <v>22.873000000000001</v>
      </c>
      <c r="GT14" s="8">
        <v>21.2486</v>
      </c>
      <c r="GU14" s="8">
        <v>20.494399999999999</v>
      </c>
      <c r="GV14" s="8">
        <v>20.363800000000001</v>
      </c>
      <c r="GW14" s="8">
        <v>19.232500000000002</v>
      </c>
      <c r="GX14" s="8">
        <v>19.043900000000001</v>
      </c>
      <c r="GY14" s="8">
        <v>16.8538</v>
      </c>
      <c r="GZ14" s="8">
        <v>15.113300000000001</v>
      </c>
      <c r="HA14" s="8">
        <v>14.8813</v>
      </c>
      <c r="HB14" s="8">
        <v>14.6782</v>
      </c>
      <c r="HC14" s="8">
        <v>13.1988</v>
      </c>
      <c r="HD14" s="8">
        <v>13.7934</v>
      </c>
      <c r="HE14" s="8">
        <v>15.8385</v>
      </c>
      <c r="HF14" s="8">
        <v>16.505700000000001</v>
      </c>
      <c r="HG14" s="8">
        <v>15.533899999999999</v>
      </c>
      <c r="HH14" s="8">
        <v>14.953799999999999</v>
      </c>
      <c r="HI14" s="8">
        <v>14.2576</v>
      </c>
      <c r="HJ14" s="8">
        <v>14.3011</v>
      </c>
      <c r="HK14" s="8">
        <v>13.2568</v>
      </c>
      <c r="HL14" s="8">
        <v>12.2705</v>
      </c>
      <c r="HM14" s="8">
        <v>12.052899999999999</v>
      </c>
      <c r="HN14" s="8">
        <v>11.4148</v>
      </c>
      <c r="HO14" s="8">
        <v>12.3575</v>
      </c>
      <c r="HP14" s="8">
        <v>13.111800000000001</v>
      </c>
      <c r="HQ14" s="8">
        <v>12.444599999999999</v>
      </c>
      <c r="HR14" s="8">
        <v>11.675800000000001</v>
      </c>
      <c r="HS14" s="8">
        <v>12.314</v>
      </c>
      <c r="HT14" s="8">
        <v>11.4293</v>
      </c>
      <c r="HU14" s="8">
        <v>10.472</v>
      </c>
      <c r="HV14" s="8">
        <v>9.2681000000000004</v>
      </c>
      <c r="HW14" s="8">
        <v>8.3544</v>
      </c>
      <c r="HX14" s="8">
        <v>9.4421999999999997</v>
      </c>
      <c r="HY14" s="8">
        <v>11.7339</v>
      </c>
      <c r="HZ14" s="8">
        <v>12.256</v>
      </c>
      <c r="IA14" s="8">
        <v>12.6911</v>
      </c>
      <c r="IB14" s="8">
        <v>13.2423</v>
      </c>
      <c r="IC14" s="8">
        <v>14.4171</v>
      </c>
      <c r="ID14" s="8">
        <v>15.824</v>
      </c>
      <c r="IE14" s="8">
        <v>17.405000000000001</v>
      </c>
      <c r="IF14" s="8">
        <v>16.418700000000001</v>
      </c>
      <c r="IG14" s="8">
        <v>17.999600000000001</v>
      </c>
      <c r="IH14" s="8">
        <v>20.450800000000001</v>
      </c>
      <c r="II14" s="8">
        <v>19.986699999999999</v>
      </c>
      <c r="IJ14" s="8">
        <v>21.7852</v>
      </c>
      <c r="IK14" s="8">
        <v>22.365400000000001</v>
      </c>
      <c r="IL14" s="8">
        <v>22.466899999999999</v>
      </c>
      <c r="IM14" s="8">
        <v>26.064</v>
      </c>
      <c r="IN14" s="8">
        <v>27.804400000000001</v>
      </c>
      <c r="IO14" s="8">
        <v>26.9922</v>
      </c>
      <c r="IP14" s="8">
        <v>26.324999999999999</v>
      </c>
      <c r="IQ14" s="8">
        <v>26.673100000000002</v>
      </c>
      <c r="IR14" s="8">
        <v>24.773099999999999</v>
      </c>
      <c r="IS14" s="8">
        <v>25.759399999999999</v>
      </c>
      <c r="IT14" s="8">
        <v>27.224299999999999</v>
      </c>
      <c r="IU14" s="8">
        <v>27.6739</v>
      </c>
      <c r="IV14" s="8">
        <v>27.804400000000001</v>
      </c>
      <c r="IW14" s="8">
        <v>27.6739</v>
      </c>
      <c r="IX14" s="8">
        <v>26.5716</v>
      </c>
      <c r="IY14" s="8">
        <v>27.1082</v>
      </c>
      <c r="IZ14" s="8">
        <v>26.136500000000002</v>
      </c>
      <c r="JA14" s="8">
        <v>23.902799999999999</v>
      </c>
      <c r="JB14" s="8">
        <v>24.483000000000001</v>
      </c>
      <c r="JC14" s="8">
        <v>26.528099999999998</v>
      </c>
      <c r="JD14" s="8">
        <v>27.833500000000001</v>
      </c>
      <c r="JE14" s="8">
        <v>30.560199999999998</v>
      </c>
      <c r="JF14" s="8">
        <v>31.256399999999999</v>
      </c>
      <c r="JG14" s="8">
        <v>32.358699999999999</v>
      </c>
      <c r="JH14" s="8">
        <v>29.457899999999999</v>
      </c>
      <c r="JI14" s="8">
        <v>27.369299999999999</v>
      </c>
      <c r="JJ14" s="8">
        <v>25.657800000000002</v>
      </c>
      <c r="JK14" s="8">
        <v>24.802099999999999</v>
      </c>
      <c r="JL14" s="8">
        <v>26.252500000000001</v>
      </c>
      <c r="JM14" s="8">
        <v>26.847200000000001</v>
      </c>
      <c r="JN14" s="8">
        <v>27.0792</v>
      </c>
      <c r="JO14" s="8">
        <v>28.9358</v>
      </c>
      <c r="JP14" s="8">
        <v>29.283899999999999</v>
      </c>
      <c r="JQ14" s="8">
        <v>29.037299999999998</v>
      </c>
      <c r="JR14" s="8">
        <v>30.197600000000001</v>
      </c>
      <c r="JS14" s="8">
        <v>30.908300000000001</v>
      </c>
      <c r="JT14" s="8">
        <v>32.155700000000003</v>
      </c>
      <c r="JU14" s="8">
        <v>33.606099999999998</v>
      </c>
      <c r="JV14" s="8">
        <v>35.4771</v>
      </c>
      <c r="JW14" s="8">
        <v>38.784100000000002</v>
      </c>
      <c r="JX14" s="8">
        <v>41.336799999999997</v>
      </c>
      <c r="JY14" s="8">
        <v>42.163499999999999</v>
      </c>
      <c r="JZ14" s="8">
        <v>40.988700000000001</v>
      </c>
      <c r="KA14" s="8">
        <v>44.165100000000002</v>
      </c>
      <c r="KB14" s="8">
        <v>45.470500000000001</v>
      </c>
      <c r="KC14" s="8">
        <v>49.778199999999998</v>
      </c>
      <c r="KD14" s="8">
        <v>51.199599999999997</v>
      </c>
      <c r="KE14" s="8">
        <v>50.474400000000003</v>
      </c>
      <c r="KF14" s="8">
        <v>54.143999999999998</v>
      </c>
      <c r="KG14" s="8">
        <v>50.010300000000001</v>
      </c>
      <c r="KH14" s="8">
        <v>47.907200000000003</v>
      </c>
      <c r="KI14" s="8">
        <v>49.749200000000002</v>
      </c>
      <c r="KJ14" s="8">
        <v>55.855499999999999</v>
      </c>
      <c r="KK14" s="8">
        <v>61.628100000000003</v>
      </c>
      <c r="KL14" s="8">
        <v>68.242000000000004</v>
      </c>
      <c r="KM14" s="8">
        <v>71.432900000000004</v>
      </c>
      <c r="KN14" s="8">
        <v>69.953500000000005</v>
      </c>
      <c r="KO14" s="8">
        <v>77.118499999999997</v>
      </c>
      <c r="KP14" s="8">
        <v>70.780199999999994</v>
      </c>
      <c r="KQ14" s="8">
        <v>61.860199999999999</v>
      </c>
      <c r="KR14" s="8">
        <v>58.306699999999999</v>
      </c>
      <c r="KS14" s="8">
        <v>66.951099999999997</v>
      </c>
      <c r="KT14" s="8">
        <v>75.871200000000002</v>
      </c>
      <c r="KU14" s="8">
        <v>87.387500000000003</v>
      </c>
      <c r="KV14" s="8">
        <v>86.009600000000006</v>
      </c>
      <c r="KW14" s="8">
        <v>91.477599999999995</v>
      </c>
      <c r="KX14" s="8">
        <v>99.193799999999996</v>
      </c>
      <c r="KY14" s="8">
        <v>98.497600000000006</v>
      </c>
      <c r="KZ14" s="8">
        <v>106.0688</v>
      </c>
      <c r="LA14" s="8">
        <v>115.569</v>
      </c>
      <c r="LB14" s="8">
        <v>108.0124</v>
      </c>
      <c r="LC14" s="8">
        <v>111.72539999999999</v>
      </c>
      <c r="LD14" s="8">
        <v>117.8317</v>
      </c>
      <c r="LE14" s="8">
        <v>145.43299999999999</v>
      </c>
      <c r="LF14" s="8">
        <v>188.90199999999999</v>
      </c>
      <c r="LG14" s="8">
        <v>207.3997</v>
      </c>
      <c r="LH14" s="8">
        <v>230.10650000000001</v>
      </c>
      <c r="LI14" s="8">
        <v>247.89869999999999</v>
      </c>
      <c r="LJ14" s="8">
        <v>229.26949999999999</v>
      </c>
      <c r="LK14" s="8">
        <v>237.92</v>
      </c>
      <c r="LL14" s="8">
        <v>240.37379999999999</v>
      </c>
      <c r="LM14" s="8">
        <v>229.33430000000001</v>
      </c>
      <c r="LN14" s="8">
        <v>193.69730000000001</v>
      </c>
      <c r="LO14" s="8">
        <v>204.56630000000001</v>
      </c>
      <c r="LP14" s="8">
        <v>178.45419999999999</v>
      </c>
      <c r="LQ14" s="8">
        <v>191.3751</v>
      </c>
      <c r="LR14" s="8">
        <v>199.79679999999999</v>
      </c>
      <c r="LS14" s="8">
        <v>173.97460000000001</v>
      </c>
      <c r="LT14" s="8">
        <v>134.6395</v>
      </c>
      <c r="LU14" s="8">
        <v>124.09829999999999</v>
      </c>
      <c r="LV14" s="8">
        <v>131.81989999999999</v>
      </c>
      <c r="LW14" s="8">
        <v>153.2722</v>
      </c>
      <c r="LX14" s="8">
        <v>130.16640000000001</v>
      </c>
      <c r="LY14" s="8">
        <v>109.4803</v>
      </c>
      <c r="LZ14" s="8">
        <v>102.7677</v>
      </c>
      <c r="MA14" s="8">
        <v>87.050700000000006</v>
      </c>
      <c r="MB14" s="8">
        <v>100.5249</v>
      </c>
      <c r="MC14" s="8">
        <v>118.8819</v>
      </c>
      <c r="MD14" s="8">
        <v>123.7945</v>
      </c>
      <c r="ME14" s="8">
        <v>122.22410000000001</v>
      </c>
      <c r="MF14" s="8">
        <v>118.9438</v>
      </c>
      <c r="MG14" s="8">
        <v>121.5663</v>
      </c>
      <c r="MH14" s="8">
        <v>108.8083</v>
      </c>
      <c r="MI14" s="8">
        <v>96.476600000000005</v>
      </c>
      <c r="MJ14" s="8">
        <v>85.619600000000005</v>
      </c>
      <c r="MK14" s="8">
        <v>81.6995</v>
      </c>
      <c r="ML14" s="8">
        <v>78.197100000000006</v>
      </c>
      <c r="MM14" s="8">
        <v>78.121200000000002</v>
      </c>
      <c r="MN14" s="8">
        <v>81.803799999999995</v>
      </c>
      <c r="MO14" s="8">
        <v>91.504999999999995</v>
      </c>
      <c r="MP14" s="8">
        <v>89.318299999999994</v>
      </c>
      <c r="MQ14" s="8">
        <v>83.031099999999995</v>
      </c>
      <c r="MR14" s="8">
        <v>74.670500000000004</v>
      </c>
      <c r="MS14" s="8">
        <v>73.995599999999996</v>
      </c>
      <c r="MT14" s="8">
        <v>78.033600000000007</v>
      </c>
      <c r="MU14" s="8">
        <v>80.158199999999994</v>
      </c>
      <c r="MV14" s="8">
        <v>81.724199999999996</v>
      </c>
      <c r="MW14" s="8">
        <v>81.533500000000004</v>
      </c>
      <c r="MX14" s="8">
        <v>81.162599999999998</v>
      </c>
      <c r="MY14" s="8">
        <v>85.070400000000006</v>
      </c>
      <c r="MZ14" s="8">
        <v>86.762900000000002</v>
      </c>
      <c r="NA14" s="8">
        <v>91.598200000000006</v>
      </c>
      <c r="NB14" s="8">
        <v>89.390100000000004</v>
      </c>
      <c r="NC14" s="8">
        <v>95.439400000000006</v>
      </c>
      <c r="ND14" s="8">
        <v>100.0985</v>
      </c>
      <c r="NE14" s="8">
        <v>100.25920000000001</v>
      </c>
      <c r="NF14" s="8">
        <v>89.688100000000006</v>
      </c>
      <c r="NG14" s="8">
        <v>81.057299999999998</v>
      </c>
      <c r="NH14" s="8">
        <v>83.141199999999998</v>
      </c>
      <c r="NI14" s="8">
        <v>80.518699999999995</v>
      </c>
      <c r="NJ14" s="8">
        <v>77.956199999999995</v>
      </c>
      <c r="NK14" s="8">
        <v>83.165999999999997</v>
      </c>
      <c r="NL14" s="8">
        <v>86.944400000000002</v>
      </c>
      <c r="NM14" s="8">
        <v>91.910300000000007</v>
      </c>
      <c r="NN14" s="8">
        <v>90.873800000000003</v>
      </c>
      <c r="NO14" s="8">
        <v>90.360399999999998</v>
      </c>
      <c r="NP14" s="8">
        <v>95.630300000000005</v>
      </c>
      <c r="NQ14" s="8">
        <v>96.913200000000003</v>
      </c>
      <c r="NR14" s="8">
        <v>95.174000000000007</v>
      </c>
      <c r="NS14" s="8">
        <v>98.946799999999996</v>
      </c>
      <c r="NT14" s="8">
        <v>104.1895</v>
      </c>
      <c r="NU14" s="8">
        <v>106.7775</v>
      </c>
      <c r="NV14" s="8">
        <v>106.49939999999999</v>
      </c>
      <c r="NW14" s="8">
        <v>111.0021</v>
      </c>
      <c r="NX14" s="8">
        <v>109.73779999999999</v>
      </c>
      <c r="NY14" s="8">
        <v>111.90770000000001</v>
      </c>
      <c r="NZ14" s="8">
        <v>117.19289999999999</v>
      </c>
      <c r="OA14" s="8">
        <v>121.4252</v>
      </c>
      <c r="OB14" s="8">
        <v>126.39879999999999</v>
      </c>
      <c r="OC14" s="8">
        <v>134.06110000000001</v>
      </c>
      <c r="OD14" s="8">
        <v>137.98099999999999</v>
      </c>
      <c r="OE14" s="8">
        <v>131.64709999999999</v>
      </c>
      <c r="OF14" s="8">
        <v>122.01609999999999</v>
      </c>
      <c r="OG14" s="8">
        <v>123.26130000000001</v>
      </c>
      <c r="OH14" s="8">
        <v>126.94199999999999</v>
      </c>
      <c r="OI14" s="8">
        <v>126.1253</v>
      </c>
      <c r="OJ14" s="8">
        <v>131.4342</v>
      </c>
      <c r="OK14" s="8">
        <v>135.1062</v>
      </c>
      <c r="OL14" s="8">
        <v>137.74209999999999</v>
      </c>
      <c r="OM14" s="8">
        <v>140.51820000000001</v>
      </c>
      <c r="ON14" s="8">
        <v>148.82300000000001</v>
      </c>
      <c r="OO14" s="8">
        <v>146.72450000000001</v>
      </c>
      <c r="OP14" s="8">
        <v>153.7201</v>
      </c>
      <c r="OQ14" s="8">
        <v>160.0532</v>
      </c>
      <c r="OR14" s="8">
        <v>165.5419</v>
      </c>
      <c r="OS14" s="8">
        <v>166.80619999999999</v>
      </c>
      <c r="OT14" s="8">
        <v>161.3408</v>
      </c>
      <c r="OU14" s="8">
        <v>171.4879</v>
      </c>
      <c r="OV14" s="8">
        <v>176.7353</v>
      </c>
      <c r="OW14" s="8">
        <v>172.8408</v>
      </c>
      <c r="OX14" s="8">
        <v>168.70179999999999</v>
      </c>
      <c r="OY14" s="8">
        <v>152.88749999999999</v>
      </c>
      <c r="OZ14" s="8">
        <v>155.75299999999999</v>
      </c>
      <c r="PA14" s="8">
        <v>141.5085</v>
      </c>
      <c r="PB14" s="8">
        <v>141.0814</v>
      </c>
      <c r="PC14" s="8">
        <v>141.64089999999999</v>
      </c>
      <c r="PD14" s="8">
        <v>131.12440000000001</v>
      </c>
      <c r="PE14" s="8">
        <v>121.66379999999999</v>
      </c>
      <c r="PF14" s="8">
        <v>122.9025</v>
      </c>
      <c r="PG14" s="8">
        <v>110.3584</v>
      </c>
      <c r="PH14" s="8">
        <v>89.638499999999993</v>
      </c>
      <c r="PI14" s="8">
        <v>83.257400000000004</v>
      </c>
      <c r="PJ14" s="8">
        <v>77.669499999999999</v>
      </c>
      <c r="PK14" s="8">
        <v>77.280799999999999</v>
      </c>
      <c r="PL14" s="8">
        <v>71.272800000000004</v>
      </c>
      <c r="PM14" s="8">
        <v>65.462699999999998</v>
      </c>
      <c r="PN14" s="8">
        <v>74.748999999999995</v>
      </c>
      <c r="PO14" s="8">
        <v>83.971900000000005</v>
      </c>
      <c r="PP14" s="8">
        <v>83.1952</v>
      </c>
      <c r="PQ14" s="8">
        <v>80.739800000000002</v>
      </c>
      <c r="PR14" s="8">
        <v>86.585999999999999</v>
      </c>
      <c r="PS14" s="8">
        <v>92.931200000000004</v>
      </c>
      <c r="PT14" s="8">
        <v>90.118899999999996</v>
      </c>
      <c r="PU14" s="8">
        <v>89.964299999999994</v>
      </c>
      <c r="PV14" s="8">
        <v>91.017700000000005</v>
      </c>
      <c r="PW14" s="8">
        <v>95.6357</v>
      </c>
      <c r="PX14" s="8">
        <v>95.799599999999998</v>
      </c>
      <c r="PY14" s="8">
        <v>103.5956</v>
      </c>
      <c r="PZ14" s="8">
        <v>104.9853</v>
      </c>
      <c r="QA14" s="8">
        <v>94.772800000000004</v>
      </c>
      <c r="QB14" s="8">
        <v>94.441299999999998</v>
      </c>
      <c r="QC14" s="8">
        <v>93.585400000000007</v>
      </c>
      <c r="QD14" s="8">
        <v>96.727999999999994</v>
      </c>
      <c r="QE14" s="8">
        <v>100.6763</v>
      </c>
      <c r="QF14" s="8">
        <v>105.57989999999999</v>
      </c>
      <c r="QG14" s="8">
        <v>105.0654</v>
      </c>
      <c r="QH14" s="8">
        <v>109.1348</v>
      </c>
      <c r="QI14" s="8">
        <v>112.86369999999999</v>
      </c>
      <c r="QJ14" s="8">
        <v>111.0732</v>
      </c>
      <c r="QK14" s="8">
        <v>106.9012</v>
      </c>
      <c r="QL14" s="8">
        <v>108.48139999999999</v>
      </c>
      <c r="QM14" s="8">
        <v>106.3609</v>
      </c>
      <c r="QN14" s="8">
        <v>96.712500000000006</v>
      </c>
      <c r="QO14" s="8">
        <v>93.634799999999998</v>
      </c>
      <c r="QP14" s="8">
        <v>79.391199999999998</v>
      </c>
      <c r="QQ14" s="8">
        <v>77.871300000000005</v>
      </c>
      <c r="QR14" s="8">
        <v>80.352699999999999</v>
      </c>
      <c r="QS14" s="8">
        <v>79.329499999999996</v>
      </c>
      <c r="QT14" s="8">
        <v>76.776200000000003</v>
      </c>
      <c r="QU14" s="8">
        <v>82.596999999999994</v>
      </c>
      <c r="QV14" s="8">
        <v>88.332599999999999</v>
      </c>
      <c r="QW14" s="8">
        <v>88.378399999999999</v>
      </c>
      <c r="QX14" s="8">
        <v>82.433700000000002</v>
      </c>
      <c r="QY14" s="8">
        <v>76.785799999999995</v>
      </c>
      <c r="QZ14" s="8">
        <v>71.879300000000001</v>
      </c>
      <c r="RA14" s="8">
        <v>74.272000000000006</v>
      </c>
      <c r="RB14" s="8">
        <v>77.8018</v>
      </c>
      <c r="RC14" s="8">
        <v>80.177899999999994</v>
      </c>
      <c r="RD14" s="8">
        <v>79.842100000000002</v>
      </c>
      <c r="RE14" s="8">
        <v>80.542100000000005</v>
      </c>
      <c r="RF14" s="8">
        <v>84.466800000000006</v>
      </c>
      <c r="RG14" s="8">
        <v>88.176599999999993</v>
      </c>
      <c r="RH14" s="8">
        <v>90.183700000000002</v>
      </c>
      <c r="RI14" s="8">
        <v>90.547600000000003</v>
      </c>
      <c r="RJ14" s="8">
        <v>87.579099999999997</v>
      </c>
      <c r="RK14" s="8">
        <v>91.775999999999996</v>
      </c>
      <c r="RL14" s="8">
        <v>87.124200000000002</v>
      </c>
      <c r="RM14" s="8">
        <v>88.977400000000003</v>
      </c>
      <c r="RN14" s="8">
        <v>92.004400000000004</v>
      </c>
      <c r="RO14" s="8">
        <v>99.093900000000005</v>
      </c>
      <c r="RP14" s="8">
        <v>100.81699999999999</v>
      </c>
      <c r="RQ14" s="8">
        <v>105.7799</v>
      </c>
      <c r="RR14" s="8">
        <v>103.747</v>
      </c>
      <c r="RS14" s="8">
        <v>106.3616</v>
      </c>
      <c r="RT14" s="8">
        <v>107.1016</v>
      </c>
      <c r="RU14" s="8">
        <v>106.1387</v>
      </c>
      <c r="RV14" s="8">
        <v>106.3532</v>
      </c>
      <c r="RW14" s="8">
        <v>108.7244</v>
      </c>
      <c r="RX14" s="8">
        <v>111.8169</v>
      </c>
      <c r="RY14" s="8">
        <v>110.7174</v>
      </c>
      <c r="RZ14" s="8">
        <v>108.8344</v>
      </c>
      <c r="SA14" s="8">
        <v>111.3878</v>
      </c>
      <c r="SB14" s="8">
        <v>106.9496</v>
      </c>
      <c r="SC14" s="8">
        <v>111.613</v>
      </c>
      <c r="SD14" s="8">
        <v>113.00700000000001</v>
      </c>
      <c r="SE14" s="8">
        <v>116.48309999999999</v>
      </c>
      <c r="SF14" s="8">
        <v>126.0497</v>
      </c>
      <c r="SG14" s="8">
        <v>131.50649999999999</v>
      </c>
      <c r="SH14" s="8">
        <v>131.67509999999999</v>
      </c>
      <c r="SI14" s="8">
        <v>124.9616</v>
      </c>
      <c r="SJ14" s="8">
        <v>122.78440000000001</v>
      </c>
      <c r="SK14" s="8">
        <v>122.8455</v>
      </c>
    </row>
    <row r="15" spans="1:505" ht="13.8" x14ac:dyDescent="0.3">
      <c r="A15" s="6" t="s">
        <v>518</v>
      </c>
      <c r="B15" s="5" t="s">
        <v>511</v>
      </c>
      <c r="C15" s="7">
        <v>8.3663000000000007</v>
      </c>
      <c r="D15" s="7">
        <v>8.0503</v>
      </c>
      <c r="E15" s="7">
        <v>7.3788</v>
      </c>
      <c r="F15" s="7"/>
      <c r="G15" s="7" t="s">
        <v>514</v>
      </c>
      <c r="H15" s="7">
        <v>7.0075000000000003</v>
      </c>
      <c r="I15" s="7"/>
      <c r="J15" s="7">
        <v>6.5175999999999998</v>
      </c>
      <c r="K15" s="7">
        <v>6.5334000000000003</v>
      </c>
      <c r="L15" s="7">
        <v>6.0278</v>
      </c>
      <c r="M15" s="7">
        <v>5.1193</v>
      </c>
      <c r="N15" s="7">
        <v>5.4905999999999997</v>
      </c>
      <c r="O15" s="7">
        <v>5.4668999999999999</v>
      </c>
      <c r="P15" s="7">
        <v>5.6406999999999998</v>
      </c>
      <c r="Q15" s="7">
        <v>6.5965999999999996</v>
      </c>
      <c r="R15" s="7">
        <v>6.5018000000000002</v>
      </c>
      <c r="S15" s="7"/>
      <c r="T15" s="7">
        <v>6.9363999999999999</v>
      </c>
      <c r="U15" s="7"/>
      <c r="V15" s="7">
        <v>7.5052000000000003</v>
      </c>
      <c r="W15" s="7">
        <v>6.8890000000000002</v>
      </c>
      <c r="X15" s="7">
        <v>6.6993999999999998</v>
      </c>
      <c r="Y15" s="7">
        <v>6.9522000000000004</v>
      </c>
      <c r="Z15" s="7">
        <v>7.2445000000000004</v>
      </c>
      <c r="AA15" s="7">
        <v>7.0865</v>
      </c>
      <c r="AB15" s="7">
        <v>7.1891999999999996</v>
      </c>
      <c r="AC15" s="7">
        <v>7.4657</v>
      </c>
      <c r="AD15" s="7">
        <v>7.3867000000000003</v>
      </c>
      <c r="AE15" s="7">
        <v>7.5921000000000003</v>
      </c>
      <c r="AF15" s="7">
        <v>7.9791999999999996</v>
      </c>
      <c r="AG15" s="7">
        <v>7.758</v>
      </c>
      <c r="AH15" s="7">
        <v>7.4104000000000001</v>
      </c>
      <c r="AI15" s="7">
        <v>7.3155999999999999</v>
      </c>
      <c r="AJ15" s="7">
        <v>7.1654999999999998</v>
      </c>
      <c r="AK15" s="7">
        <v>6.8653000000000004</v>
      </c>
      <c r="AL15" s="7">
        <v>6.9047999999999998</v>
      </c>
      <c r="AM15" s="7">
        <v>6.7073</v>
      </c>
      <c r="AN15" s="7">
        <v>5.9566999999999997</v>
      </c>
      <c r="AO15" s="7">
        <v>5.7355</v>
      </c>
      <c r="AP15" s="7">
        <v>6.0989000000000004</v>
      </c>
      <c r="AQ15" s="7">
        <v>6.1383999999999999</v>
      </c>
      <c r="AR15" s="7">
        <v>5.8066000000000004</v>
      </c>
      <c r="AS15" s="7">
        <v>5.38</v>
      </c>
      <c r="AT15" s="7">
        <v>4.9691999999999998</v>
      </c>
      <c r="AU15" s="7">
        <v>5.1429999999999998</v>
      </c>
      <c r="AV15" s="7">
        <v>5.5064000000000002</v>
      </c>
      <c r="AW15" s="7">
        <v>5.2773000000000003</v>
      </c>
      <c r="AX15" s="7">
        <v>5.5774999999999997</v>
      </c>
      <c r="AY15" s="7">
        <v>5.8066000000000004</v>
      </c>
      <c r="AZ15" s="7">
        <v>5.9172000000000002</v>
      </c>
      <c r="BA15" s="7">
        <v>5.8935000000000004</v>
      </c>
      <c r="BB15" s="7">
        <v>5.5774999999999997</v>
      </c>
      <c r="BC15" s="7">
        <v>5.1904000000000003</v>
      </c>
      <c r="BD15" s="7">
        <v>5.3089000000000004</v>
      </c>
      <c r="BE15" s="7">
        <v>6.3517000000000001</v>
      </c>
      <c r="BF15" s="7">
        <v>6.9127000000000001</v>
      </c>
      <c r="BG15" s="7">
        <v>7.0548999999999999</v>
      </c>
      <c r="BH15" s="7">
        <v>7.1813000000000002</v>
      </c>
      <c r="BI15" s="7">
        <v>7.9238999999999997</v>
      </c>
      <c r="BJ15" s="7">
        <v>7.9713000000000003</v>
      </c>
      <c r="BK15" s="7">
        <v>8.7376000000000005</v>
      </c>
      <c r="BL15" s="7">
        <v>8.3978999999999999</v>
      </c>
      <c r="BM15" s="7">
        <v>8.2241</v>
      </c>
      <c r="BN15" s="7">
        <v>8.3188999999999993</v>
      </c>
      <c r="BO15" s="7">
        <v>8.5164000000000009</v>
      </c>
      <c r="BP15" s="7">
        <v>7.9318</v>
      </c>
      <c r="BQ15" s="7" t="s">
        <v>514</v>
      </c>
      <c r="BR15" s="7">
        <v>8.7059999999999995</v>
      </c>
      <c r="BS15" s="7">
        <v>8.5716999999999999</v>
      </c>
      <c r="BT15" s="7">
        <v>9.0852000000000004</v>
      </c>
      <c r="BU15" s="7">
        <v>9.1958000000000002</v>
      </c>
      <c r="BV15" s="7">
        <v>9.9779</v>
      </c>
      <c r="BW15" s="7">
        <v>10.9734</v>
      </c>
      <c r="BX15" s="7">
        <v>9.9225999999999992</v>
      </c>
      <c r="BY15" s="7">
        <v>10.009499999999999</v>
      </c>
      <c r="BZ15" s="7">
        <v>9.8831000000000007</v>
      </c>
      <c r="CA15" s="7">
        <v>10.7837</v>
      </c>
      <c r="CB15" s="7">
        <v>10.9734</v>
      </c>
      <c r="CC15" s="7">
        <v>9.8119999999999994</v>
      </c>
      <c r="CD15" s="7">
        <v>10.0016</v>
      </c>
      <c r="CE15" s="7">
        <v>10.641500000000001</v>
      </c>
      <c r="CF15" s="7">
        <v>10.657299999999999</v>
      </c>
      <c r="CG15" s="7">
        <v>10.523</v>
      </c>
      <c r="CH15" s="7">
        <v>10.5783</v>
      </c>
      <c r="CI15" s="7">
        <v>10.744199999999999</v>
      </c>
      <c r="CJ15" s="7">
        <v>11.5343</v>
      </c>
      <c r="CK15" s="7">
        <v>11.392099999999999</v>
      </c>
      <c r="CL15" s="7">
        <v>10.9339</v>
      </c>
      <c r="CM15" s="7">
        <v>10.1122</v>
      </c>
      <c r="CN15" s="7">
        <v>10.641500000000001</v>
      </c>
      <c r="CO15" s="7">
        <v>11.0761</v>
      </c>
      <c r="CP15" s="7">
        <v>10.4598</v>
      </c>
      <c r="CQ15" s="7">
        <v>8.6033000000000008</v>
      </c>
      <c r="CR15" s="7">
        <v>8.0581999999999994</v>
      </c>
      <c r="CS15" s="7">
        <v>8.9429999999999996</v>
      </c>
      <c r="CT15" s="7">
        <v>9.3933</v>
      </c>
      <c r="CU15" s="7">
        <v>9.3379999999999992</v>
      </c>
      <c r="CV15" s="7">
        <v>8.6744000000000003</v>
      </c>
      <c r="CW15" s="7">
        <v>8.9509000000000007</v>
      </c>
      <c r="CX15" s="7">
        <v>9.0298999999999996</v>
      </c>
      <c r="CY15" s="7">
        <v>9.8661999999999992</v>
      </c>
      <c r="CZ15" s="7">
        <v>10.255800000000001</v>
      </c>
      <c r="DA15" s="7">
        <v>7.7462</v>
      </c>
      <c r="DB15" s="7">
        <v>9.8933999999999997</v>
      </c>
      <c r="DC15" s="7">
        <v>9.8027999999999995</v>
      </c>
      <c r="DD15" s="7">
        <v>8.9059000000000008</v>
      </c>
      <c r="DE15" s="7">
        <v>8.6159999999999997</v>
      </c>
      <c r="DF15" s="7">
        <v>8.9873999999999992</v>
      </c>
      <c r="DG15" s="7">
        <v>8.9420999999999999</v>
      </c>
      <c r="DH15" s="7">
        <v>9.0599000000000007</v>
      </c>
      <c r="DI15" s="7">
        <v>9.2683</v>
      </c>
      <c r="DJ15" s="7">
        <v>9.0236999999999998</v>
      </c>
      <c r="DK15" s="7">
        <v>9.6578999999999997</v>
      </c>
      <c r="DL15" s="7">
        <v>10.020300000000001</v>
      </c>
      <c r="DM15" s="7">
        <v>10.881</v>
      </c>
      <c r="DN15" s="7">
        <v>11.460800000000001</v>
      </c>
      <c r="DO15" s="7">
        <v>12.176500000000001</v>
      </c>
      <c r="DP15" s="7">
        <v>11.95</v>
      </c>
      <c r="DQ15" s="7">
        <v>12.520799999999999</v>
      </c>
      <c r="DR15" s="7">
        <v>13.381500000000001</v>
      </c>
      <c r="DS15" s="7">
        <v>13.6623</v>
      </c>
      <c r="DT15" s="7">
        <v>13.6805</v>
      </c>
      <c r="DU15" s="7">
        <v>14.5502</v>
      </c>
      <c r="DV15" s="7">
        <v>15.0395</v>
      </c>
      <c r="DW15" s="7">
        <v>16.751799999999999</v>
      </c>
      <c r="DX15" s="7">
        <v>15.9998</v>
      </c>
      <c r="DY15" s="7">
        <v>15.863899999999999</v>
      </c>
      <c r="DZ15" s="7">
        <v>17.340699999999998</v>
      </c>
      <c r="EA15" s="7">
        <v>16.833300000000001</v>
      </c>
      <c r="EB15" s="7">
        <v>16.543399999999998</v>
      </c>
      <c r="EC15" s="7">
        <v>15.583</v>
      </c>
      <c r="ED15" s="7">
        <v>16.661200000000001</v>
      </c>
      <c r="EE15" s="7">
        <v>17.4313</v>
      </c>
      <c r="EF15" s="7">
        <v>17.476600000000001</v>
      </c>
      <c r="EG15" s="7">
        <v>17.367899999999999</v>
      </c>
      <c r="EH15" s="7">
        <v>17.358799999999999</v>
      </c>
      <c r="EI15" s="7">
        <v>18.296199999999999</v>
      </c>
      <c r="EJ15" s="7">
        <v>19.216200000000001</v>
      </c>
      <c r="EK15" s="7">
        <v>19.476600000000001</v>
      </c>
      <c r="EL15" s="7">
        <v>19.823699999999999</v>
      </c>
      <c r="EM15" s="7">
        <v>21.299199999999999</v>
      </c>
      <c r="EN15" s="7">
        <v>20.222999999999999</v>
      </c>
      <c r="EO15" s="7">
        <v>19.233499999999999</v>
      </c>
      <c r="EP15" s="7">
        <v>19.615400000000001</v>
      </c>
      <c r="EQ15" s="7">
        <v>18.157299999999999</v>
      </c>
      <c r="ER15" s="7">
        <v>18.9558</v>
      </c>
      <c r="ES15" s="7">
        <v>21.403400000000001</v>
      </c>
      <c r="ET15" s="7">
        <v>22.288699999999999</v>
      </c>
      <c r="EU15" s="7">
        <v>23.288</v>
      </c>
      <c r="EV15" s="7">
        <v>25.279599999999999</v>
      </c>
      <c r="EW15" s="7">
        <v>29.3306</v>
      </c>
      <c r="EX15" s="7">
        <v>33.472200000000001</v>
      </c>
      <c r="EY15" s="7">
        <v>29.308</v>
      </c>
      <c r="EZ15" s="7">
        <v>29.489000000000001</v>
      </c>
      <c r="FA15" s="7">
        <v>31.141200000000001</v>
      </c>
      <c r="FB15" s="7">
        <v>34.083300000000001</v>
      </c>
      <c r="FC15" s="7">
        <v>32.023800000000001</v>
      </c>
      <c r="FD15" s="7">
        <v>31.842700000000001</v>
      </c>
      <c r="FE15" s="7">
        <v>32.250100000000003</v>
      </c>
      <c r="FF15" s="7">
        <v>34.377499999999998</v>
      </c>
      <c r="FG15" s="7">
        <v>34.674500000000002</v>
      </c>
      <c r="FH15" s="7">
        <v>35.8964</v>
      </c>
      <c r="FI15" s="7">
        <v>38.835500000000003</v>
      </c>
      <c r="FJ15" s="7">
        <v>38.769399999999997</v>
      </c>
      <c r="FK15" s="7">
        <v>37.250399999999999</v>
      </c>
      <c r="FL15" s="7">
        <v>35.2029</v>
      </c>
      <c r="FM15" s="7">
        <v>37.019199999999998</v>
      </c>
      <c r="FN15" s="7">
        <v>38.4392</v>
      </c>
      <c r="FO15" s="7">
        <v>38.075899999999997</v>
      </c>
      <c r="FP15" s="7">
        <v>28.8294</v>
      </c>
      <c r="FQ15" s="7">
        <v>27.409400000000002</v>
      </c>
      <c r="FR15" s="7">
        <v>25.758199999999999</v>
      </c>
      <c r="FS15" s="7">
        <v>23.258900000000001</v>
      </c>
      <c r="FT15" s="7">
        <v>27.998200000000001</v>
      </c>
      <c r="FU15" s="7">
        <v>26.246700000000001</v>
      </c>
      <c r="FV15" s="7">
        <v>28.745200000000001</v>
      </c>
      <c r="FW15" s="7">
        <v>30.290600000000001</v>
      </c>
      <c r="FX15" s="7">
        <v>33.407299999999999</v>
      </c>
      <c r="FY15" s="7">
        <v>33.407299999999999</v>
      </c>
      <c r="FZ15" s="7">
        <v>32.299700000000001</v>
      </c>
      <c r="GA15" s="7">
        <v>35.648099999999999</v>
      </c>
      <c r="GB15" s="7">
        <v>36.936</v>
      </c>
      <c r="GC15" s="7">
        <v>36.961799999999997</v>
      </c>
      <c r="GD15" s="7">
        <v>39.6663</v>
      </c>
      <c r="GE15" s="7">
        <v>43.194400000000002</v>
      </c>
      <c r="GF15" s="7">
        <v>42.0441</v>
      </c>
      <c r="GG15" s="7">
        <v>43.591099999999997</v>
      </c>
      <c r="GH15" s="7">
        <v>45.058599999999998</v>
      </c>
      <c r="GI15" s="7">
        <v>46.843499999999999</v>
      </c>
      <c r="GJ15" s="7">
        <v>46.367600000000003</v>
      </c>
      <c r="GK15" s="7">
        <v>48.073099999999997</v>
      </c>
      <c r="GL15" s="7">
        <v>48.787100000000002</v>
      </c>
      <c r="GM15" s="7">
        <v>50.4133</v>
      </c>
      <c r="GN15" s="7">
        <v>45.018999999999998</v>
      </c>
      <c r="GO15" s="7">
        <v>45.931199999999997</v>
      </c>
      <c r="GP15" s="7">
        <v>49.302700000000002</v>
      </c>
      <c r="GQ15" s="7">
        <v>46.000700000000002</v>
      </c>
      <c r="GR15" s="7">
        <v>44.570799999999998</v>
      </c>
      <c r="GS15" s="7">
        <v>47.479799999999997</v>
      </c>
      <c r="GT15" s="7">
        <v>50.0929</v>
      </c>
      <c r="GU15" s="7">
        <v>51.029699999999998</v>
      </c>
      <c r="GV15" s="7">
        <v>49.6492</v>
      </c>
      <c r="GW15" s="7">
        <v>48.5152</v>
      </c>
      <c r="GX15" s="7">
        <v>42.006999999999998</v>
      </c>
      <c r="GY15" s="7">
        <v>36.978000000000002</v>
      </c>
      <c r="GZ15" s="7">
        <v>39.393900000000002</v>
      </c>
      <c r="HA15" s="7">
        <v>38.013399999999997</v>
      </c>
      <c r="HB15" s="7">
        <v>36.879399999999997</v>
      </c>
      <c r="HC15" s="7">
        <v>36.631999999999998</v>
      </c>
      <c r="HD15" s="7">
        <v>39.5535</v>
      </c>
      <c r="HE15" s="7">
        <v>42.618600000000001</v>
      </c>
      <c r="HF15" s="7">
        <v>43.094000000000001</v>
      </c>
      <c r="HG15" s="7">
        <v>43.101300000000002</v>
      </c>
      <c r="HH15" s="7">
        <v>42.773099999999999</v>
      </c>
      <c r="HI15" s="7">
        <v>41.286499999999997</v>
      </c>
      <c r="HJ15" s="7">
        <v>41.944099999999999</v>
      </c>
      <c r="HK15" s="7">
        <v>43.624699999999997</v>
      </c>
      <c r="HL15" s="7">
        <v>43.285400000000003</v>
      </c>
      <c r="HM15" s="7">
        <v>42.563299999999998</v>
      </c>
      <c r="HN15" s="7">
        <v>40.224699999999999</v>
      </c>
      <c r="HO15" s="7">
        <v>43.169600000000003</v>
      </c>
      <c r="HP15" s="7">
        <v>44.5518</v>
      </c>
      <c r="HQ15" s="7">
        <v>45.658900000000003</v>
      </c>
      <c r="HR15" s="7">
        <v>46.1937</v>
      </c>
      <c r="HS15" s="7">
        <v>47.423200000000001</v>
      </c>
      <c r="HT15" s="7">
        <v>45.4133</v>
      </c>
      <c r="HU15" s="7">
        <v>42.37</v>
      </c>
      <c r="HV15" s="7">
        <v>40.708199999999998</v>
      </c>
      <c r="HW15" s="7">
        <v>41.338900000000002</v>
      </c>
      <c r="HX15" s="7">
        <v>39.241900000000001</v>
      </c>
      <c r="HY15" s="7">
        <v>40.383000000000003</v>
      </c>
      <c r="HZ15" s="7">
        <v>40.854300000000002</v>
      </c>
      <c r="IA15" s="7">
        <v>41.804299999999998</v>
      </c>
      <c r="IB15" s="7">
        <v>43.943300000000001</v>
      </c>
      <c r="IC15" s="7">
        <v>46.452599999999997</v>
      </c>
      <c r="ID15" s="7">
        <v>46.4983</v>
      </c>
      <c r="IE15" s="7">
        <v>44.843200000000003</v>
      </c>
      <c r="IF15" s="7">
        <v>45.655999999999999</v>
      </c>
      <c r="IG15" s="7">
        <v>47.087600000000002</v>
      </c>
      <c r="IH15" s="7">
        <v>50.986499999999999</v>
      </c>
      <c r="II15" s="7">
        <v>50.839700000000001</v>
      </c>
      <c r="IJ15" s="7">
        <v>51.931399999999996</v>
      </c>
      <c r="IK15" s="7">
        <v>51.5441</v>
      </c>
      <c r="IL15" s="7">
        <v>53.8521</v>
      </c>
      <c r="IM15" s="7">
        <v>56.423999999999999</v>
      </c>
      <c r="IN15" s="7">
        <v>56.587000000000003</v>
      </c>
      <c r="IO15" s="7">
        <v>54.347000000000001</v>
      </c>
      <c r="IP15" s="7">
        <v>52.920499999999997</v>
      </c>
      <c r="IQ15" s="7">
        <v>52.584099999999999</v>
      </c>
      <c r="IR15" s="7">
        <v>48.651299999999999</v>
      </c>
      <c r="IS15" s="7">
        <v>48.975099999999998</v>
      </c>
      <c r="IT15" s="7">
        <v>50.528500000000001</v>
      </c>
      <c r="IU15" s="7">
        <v>48.305399999999999</v>
      </c>
      <c r="IV15" s="7">
        <v>46.375100000000003</v>
      </c>
      <c r="IW15" s="7">
        <v>47.310400000000001</v>
      </c>
      <c r="IX15" s="7">
        <v>47.124499999999998</v>
      </c>
      <c r="IY15" s="7">
        <v>44.996600000000001</v>
      </c>
      <c r="IZ15" s="7">
        <v>44.7605</v>
      </c>
      <c r="JA15" s="7">
        <v>43.886499999999998</v>
      </c>
      <c r="JB15" s="7">
        <v>45.918599999999998</v>
      </c>
      <c r="JC15" s="7">
        <v>47.831899999999997</v>
      </c>
      <c r="JD15" s="7">
        <v>46.884099999999997</v>
      </c>
      <c r="JE15" s="7">
        <v>46.880400000000002</v>
      </c>
      <c r="JF15" s="7">
        <v>47.093499999999999</v>
      </c>
      <c r="JG15" s="7">
        <v>45.503999999999998</v>
      </c>
      <c r="JH15" s="7">
        <v>43.901299999999999</v>
      </c>
      <c r="JI15" s="7">
        <v>45.321899999999999</v>
      </c>
      <c r="JJ15" s="7">
        <v>44.831400000000002</v>
      </c>
      <c r="JK15" s="7">
        <v>47.331000000000003</v>
      </c>
      <c r="JL15" s="7">
        <v>48.923499999999997</v>
      </c>
      <c r="JM15" s="7">
        <v>50.091099999999997</v>
      </c>
      <c r="JN15" s="7">
        <v>52.467599999999997</v>
      </c>
      <c r="JO15" s="7">
        <v>53.180100000000003</v>
      </c>
      <c r="JP15" s="7">
        <v>53.242100000000001</v>
      </c>
      <c r="JQ15" s="7">
        <v>51.314799999999998</v>
      </c>
      <c r="JR15" s="7">
        <v>50.494599999999998</v>
      </c>
      <c r="JS15" s="7">
        <v>51.511000000000003</v>
      </c>
      <c r="JT15" s="7">
        <v>53.375599999999999</v>
      </c>
      <c r="JU15" s="7">
        <v>55.392899999999997</v>
      </c>
      <c r="JV15" s="7">
        <v>56.418100000000003</v>
      </c>
      <c r="JW15" s="7">
        <v>59.804400000000001</v>
      </c>
      <c r="JX15" s="7">
        <v>64.108999999999995</v>
      </c>
      <c r="JY15" s="7">
        <v>65.360600000000005</v>
      </c>
      <c r="JZ15" s="7">
        <v>63.915700000000001</v>
      </c>
      <c r="KA15" s="7">
        <v>65.947000000000003</v>
      </c>
      <c r="KB15" s="7">
        <v>66.706000000000003</v>
      </c>
      <c r="KC15" s="7">
        <v>71.306299999999993</v>
      </c>
      <c r="KD15" s="7">
        <v>71.104200000000006</v>
      </c>
      <c r="KE15" s="7">
        <v>70.722200000000001</v>
      </c>
      <c r="KF15" s="7">
        <v>70.272300000000001</v>
      </c>
      <c r="KG15" s="7">
        <v>66.644800000000004</v>
      </c>
      <c r="KH15" s="7">
        <v>69.468999999999994</v>
      </c>
      <c r="KI15" s="7">
        <v>72.129499999999993</v>
      </c>
      <c r="KJ15" s="7">
        <v>77.575100000000006</v>
      </c>
      <c r="KK15" s="7">
        <v>86.126000000000005</v>
      </c>
      <c r="KL15" s="7">
        <v>91.801699999999997</v>
      </c>
      <c r="KM15" s="7">
        <v>95.588499999999996</v>
      </c>
      <c r="KN15" s="7">
        <v>98.413399999999996</v>
      </c>
      <c r="KO15" s="7">
        <v>100.74939999999999</v>
      </c>
      <c r="KP15" s="7">
        <v>93.5107</v>
      </c>
      <c r="KQ15" s="7">
        <v>83.694100000000006</v>
      </c>
      <c r="KR15" s="7">
        <v>78.068600000000004</v>
      </c>
      <c r="KS15" s="7">
        <v>87.147499999999994</v>
      </c>
      <c r="KT15" s="7">
        <v>88.284199999999998</v>
      </c>
      <c r="KU15" s="7">
        <v>96.069400000000002</v>
      </c>
      <c r="KV15" s="7">
        <v>95.893799999999999</v>
      </c>
      <c r="KW15" s="7">
        <v>96.5702</v>
      </c>
      <c r="KX15" s="7">
        <v>100.8519</v>
      </c>
      <c r="KY15" s="7">
        <v>102.76300000000001</v>
      </c>
      <c r="KZ15" s="7">
        <v>105.07389999999999</v>
      </c>
      <c r="LA15" s="7">
        <v>107.7705</v>
      </c>
      <c r="LB15" s="7">
        <v>105.7871</v>
      </c>
      <c r="LC15" s="7">
        <v>110.60429999999999</v>
      </c>
      <c r="LD15" s="7">
        <v>110.934</v>
      </c>
      <c r="LE15" s="7">
        <v>120.9114</v>
      </c>
      <c r="LF15" s="7">
        <v>132.07769999999999</v>
      </c>
      <c r="LG15" s="7">
        <v>134.71680000000001</v>
      </c>
      <c r="LH15" s="7">
        <v>144.5806</v>
      </c>
      <c r="LI15" s="7">
        <v>150.50409999999999</v>
      </c>
      <c r="LJ15" s="7">
        <v>145.23849999999999</v>
      </c>
      <c r="LK15" s="7">
        <v>148.0454</v>
      </c>
      <c r="LL15" s="7">
        <v>152.2294</v>
      </c>
      <c r="LM15" s="7">
        <v>151.89080000000001</v>
      </c>
      <c r="LN15" s="7">
        <v>153.62889999999999</v>
      </c>
      <c r="LO15" s="7">
        <v>153.6311</v>
      </c>
      <c r="LP15" s="7">
        <v>144.5042</v>
      </c>
      <c r="LQ15" s="7">
        <v>144.72290000000001</v>
      </c>
      <c r="LR15" s="7">
        <v>138.33949999999999</v>
      </c>
      <c r="LS15" s="7">
        <v>136.9111</v>
      </c>
      <c r="LT15" s="7">
        <v>133.6514</v>
      </c>
      <c r="LU15" s="7">
        <v>123.7157</v>
      </c>
      <c r="LV15" s="7">
        <v>126.03019999999999</v>
      </c>
      <c r="LW15" s="7">
        <v>131.52670000000001</v>
      </c>
      <c r="LX15" s="7">
        <v>125.1953</v>
      </c>
      <c r="LY15" s="7">
        <v>118.432</v>
      </c>
      <c r="LZ15" s="7">
        <v>116.425</v>
      </c>
      <c r="MA15" s="7">
        <v>97.730400000000003</v>
      </c>
      <c r="MB15" s="7">
        <v>100.6236</v>
      </c>
      <c r="MC15" s="7">
        <v>107.03879999999999</v>
      </c>
      <c r="MD15" s="7">
        <v>108.0091</v>
      </c>
      <c r="ME15" s="7">
        <v>108.3952</v>
      </c>
      <c r="MF15" s="7">
        <v>104.8544</v>
      </c>
      <c r="MG15" s="7">
        <v>111.437</v>
      </c>
      <c r="MH15" s="7">
        <v>110.4645</v>
      </c>
      <c r="MI15" s="7">
        <v>107.176</v>
      </c>
      <c r="MJ15" s="7">
        <v>97.132599999999996</v>
      </c>
      <c r="MK15" s="7">
        <v>86.211200000000005</v>
      </c>
      <c r="ML15" s="7">
        <v>83.744699999999995</v>
      </c>
      <c r="MM15" s="7">
        <v>76.422600000000003</v>
      </c>
      <c r="MN15" s="7">
        <v>73.342100000000002</v>
      </c>
      <c r="MO15" s="7">
        <v>78.876599999999996</v>
      </c>
      <c r="MP15" s="7">
        <v>77.326499999999996</v>
      </c>
      <c r="MQ15" s="7">
        <v>75.253600000000006</v>
      </c>
      <c r="MR15" s="7">
        <v>69.611000000000004</v>
      </c>
      <c r="MS15" s="7">
        <v>66.589799999999997</v>
      </c>
      <c r="MT15" s="7">
        <v>70.987300000000005</v>
      </c>
      <c r="MU15" s="7">
        <v>73.487799999999993</v>
      </c>
      <c r="MV15" s="7">
        <v>77.292599999999993</v>
      </c>
      <c r="MW15" s="7">
        <v>78.093999999999994</v>
      </c>
      <c r="MX15" s="7">
        <v>80.917500000000004</v>
      </c>
      <c r="MY15" s="7">
        <v>83.436700000000002</v>
      </c>
      <c r="MZ15" s="7">
        <v>83.443700000000007</v>
      </c>
      <c r="NA15" s="7">
        <v>85.9405</v>
      </c>
      <c r="NB15" s="7">
        <v>87.669399999999996</v>
      </c>
      <c r="NC15" s="7">
        <v>91.075599999999994</v>
      </c>
      <c r="ND15" s="7">
        <v>92.794499999999999</v>
      </c>
      <c r="NE15" s="7">
        <v>92.455600000000004</v>
      </c>
      <c r="NF15" s="7">
        <v>94.389899999999997</v>
      </c>
      <c r="NG15" s="7">
        <v>91.198400000000007</v>
      </c>
      <c r="NH15" s="7">
        <v>93.099500000000006</v>
      </c>
      <c r="NI15" s="7">
        <v>91.601500000000001</v>
      </c>
      <c r="NJ15" s="7">
        <v>90.016400000000004</v>
      </c>
      <c r="NK15" s="7">
        <v>92.596500000000006</v>
      </c>
      <c r="NL15" s="7">
        <v>93.384900000000002</v>
      </c>
      <c r="NM15" s="7">
        <v>95.575900000000004</v>
      </c>
      <c r="NN15" s="7">
        <v>96.255300000000005</v>
      </c>
      <c r="NO15" s="7">
        <v>98.349299999999999</v>
      </c>
      <c r="NP15" s="7">
        <v>102.0402</v>
      </c>
      <c r="NQ15" s="7">
        <v>103.7079</v>
      </c>
      <c r="NR15" s="7">
        <v>102.87139999999999</v>
      </c>
      <c r="NS15" s="7">
        <v>103.27889999999999</v>
      </c>
      <c r="NT15" s="7">
        <v>107.294</v>
      </c>
      <c r="NU15" s="7">
        <v>111.69589999999999</v>
      </c>
      <c r="NV15" s="7">
        <v>114.02889999999999</v>
      </c>
      <c r="NW15" s="7">
        <v>115.7825</v>
      </c>
      <c r="NX15" s="7">
        <v>115.16670000000001</v>
      </c>
      <c r="NY15" s="7">
        <v>116.62009999999999</v>
      </c>
      <c r="NZ15" s="7">
        <v>121.2274</v>
      </c>
      <c r="OA15" s="7">
        <v>125.24250000000001</v>
      </c>
      <c r="OB15" s="7">
        <v>129.0274</v>
      </c>
      <c r="OC15" s="7">
        <v>132.8828</v>
      </c>
      <c r="OD15" s="7">
        <v>135.1181</v>
      </c>
      <c r="OE15" s="7">
        <v>132.0925</v>
      </c>
      <c r="OF15" s="7">
        <v>124.4573</v>
      </c>
      <c r="OG15" s="7">
        <v>127.40770000000001</v>
      </c>
      <c r="OH15" s="7">
        <v>131.36670000000001</v>
      </c>
      <c r="OI15" s="7">
        <v>133.80879999999999</v>
      </c>
      <c r="OJ15" s="7">
        <v>138.67320000000001</v>
      </c>
      <c r="OK15" s="7">
        <v>141.4554</v>
      </c>
      <c r="OL15" s="7">
        <v>142.72659999999999</v>
      </c>
      <c r="OM15" s="7">
        <v>146.63030000000001</v>
      </c>
      <c r="ON15" s="7">
        <v>149.70419999999999</v>
      </c>
      <c r="OO15" s="7">
        <v>145.09610000000001</v>
      </c>
      <c r="OP15" s="7">
        <v>153.7595</v>
      </c>
      <c r="OQ15" s="7">
        <v>158.86060000000001</v>
      </c>
      <c r="OR15" s="7">
        <v>157.8963</v>
      </c>
      <c r="OS15" s="7">
        <v>156.70869999999999</v>
      </c>
      <c r="OT15" s="7">
        <v>145.23920000000001</v>
      </c>
      <c r="OU15" s="7">
        <v>146.5643</v>
      </c>
      <c r="OV15" s="7">
        <v>151.8997</v>
      </c>
      <c r="OW15" s="7">
        <v>145.26499999999999</v>
      </c>
      <c r="OX15" s="7">
        <v>146.0676</v>
      </c>
      <c r="OY15" s="7">
        <v>133.74760000000001</v>
      </c>
      <c r="OZ15" s="7">
        <v>126.2467</v>
      </c>
      <c r="PA15" s="7">
        <v>120.7882</v>
      </c>
      <c r="PB15" s="7">
        <v>127.664</v>
      </c>
      <c r="PC15" s="7">
        <v>131.20509999999999</v>
      </c>
      <c r="PD15" s="7">
        <v>122.11109999999999</v>
      </c>
      <c r="PE15" s="7">
        <v>111.6148</v>
      </c>
      <c r="PF15" s="7">
        <v>114.8355</v>
      </c>
      <c r="PG15" s="7">
        <v>110.0305</v>
      </c>
      <c r="PH15" s="7">
        <v>89.893199999999993</v>
      </c>
      <c r="PI15" s="7">
        <v>84.776600000000002</v>
      </c>
      <c r="PJ15" s="7">
        <v>82.157700000000006</v>
      </c>
      <c r="PK15" s="7">
        <v>80.477900000000005</v>
      </c>
      <c r="PL15" s="7">
        <v>75.668400000000005</v>
      </c>
      <c r="PM15" s="7">
        <v>70.799599999999998</v>
      </c>
      <c r="PN15" s="7">
        <v>78.366900000000001</v>
      </c>
      <c r="PO15" s="7">
        <v>84.550799999999995</v>
      </c>
      <c r="PP15" s="7">
        <v>84.705699999999993</v>
      </c>
      <c r="PQ15" s="7">
        <v>84.034499999999994</v>
      </c>
      <c r="PR15" s="7">
        <v>92.707800000000006</v>
      </c>
      <c r="PS15" s="7">
        <v>98.101500000000001</v>
      </c>
      <c r="PT15" s="7">
        <v>99.65</v>
      </c>
      <c r="PU15" s="7">
        <v>98.466200000000001</v>
      </c>
      <c r="PV15" s="7">
        <v>100.7619</v>
      </c>
      <c r="PW15" s="7">
        <v>103.00749999999999</v>
      </c>
      <c r="PX15" s="7">
        <v>97.332899999999995</v>
      </c>
      <c r="PY15" s="7">
        <v>103.5681</v>
      </c>
      <c r="PZ15" s="7">
        <v>105.5275</v>
      </c>
      <c r="QA15" s="7">
        <v>95.230800000000002</v>
      </c>
      <c r="QB15" s="7">
        <v>95.132300000000001</v>
      </c>
      <c r="QC15" s="7">
        <v>94.718500000000006</v>
      </c>
      <c r="QD15" s="7">
        <v>96.62</v>
      </c>
      <c r="QE15" s="7">
        <v>99.704999999999998</v>
      </c>
      <c r="QF15" s="7">
        <v>102.1781</v>
      </c>
      <c r="QG15" s="7">
        <v>102.8095</v>
      </c>
      <c r="QH15" s="7">
        <v>104.17</v>
      </c>
      <c r="QI15" s="7">
        <v>107.1181</v>
      </c>
      <c r="QJ15" s="7">
        <v>110.13890000000001</v>
      </c>
      <c r="QK15" s="7">
        <v>106.63500000000001</v>
      </c>
      <c r="QL15" s="7">
        <v>108.9259</v>
      </c>
      <c r="QM15" s="7">
        <v>108.7677</v>
      </c>
      <c r="QN15" s="7">
        <v>105.21810000000001</v>
      </c>
      <c r="QO15" s="7">
        <v>104.4045</v>
      </c>
      <c r="QP15" s="7">
        <v>88.238399999999999</v>
      </c>
      <c r="QQ15" s="7">
        <v>82.773300000000006</v>
      </c>
      <c r="QR15" s="7">
        <v>86.524600000000007</v>
      </c>
      <c r="QS15" s="7">
        <v>83.294399999999996</v>
      </c>
      <c r="QT15" s="7">
        <v>84.605400000000003</v>
      </c>
      <c r="QU15" s="7">
        <v>89.162300000000002</v>
      </c>
      <c r="QV15" s="7">
        <v>94.1708</v>
      </c>
      <c r="QW15" s="7">
        <v>96.343800000000002</v>
      </c>
      <c r="QX15" s="7">
        <v>90.467799999999997</v>
      </c>
      <c r="QY15" s="7">
        <v>86.057400000000001</v>
      </c>
      <c r="QZ15" s="7">
        <v>84.775800000000004</v>
      </c>
      <c r="RA15" s="7">
        <v>88.702399999999997</v>
      </c>
      <c r="RB15" s="7">
        <v>94.491299999999995</v>
      </c>
      <c r="RC15" s="7">
        <v>96.3703</v>
      </c>
      <c r="RD15" s="7">
        <v>95.167699999999996</v>
      </c>
      <c r="RE15" s="7">
        <v>95.864699999999999</v>
      </c>
      <c r="RF15" s="7">
        <v>100.45950000000001</v>
      </c>
      <c r="RG15" s="7">
        <v>103.2487</v>
      </c>
      <c r="RH15" s="7">
        <v>102.642</v>
      </c>
      <c r="RI15" s="7">
        <v>105.4087</v>
      </c>
      <c r="RJ15" s="7">
        <v>103.8141</v>
      </c>
      <c r="RK15" s="7">
        <v>109.776</v>
      </c>
      <c r="RL15" s="7">
        <v>105.4688</v>
      </c>
      <c r="RM15" s="7">
        <v>107.9324</v>
      </c>
      <c r="RN15" s="7">
        <v>112.636</v>
      </c>
      <c r="RO15" s="7">
        <v>114.751</v>
      </c>
      <c r="RP15" s="7">
        <v>117.7534</v>
      </c>
      <c r="RQ15" s="7">
        <v>119.4524</v>
      </c>
      <c r="RR15" s="7">
        <v>116.82769999999999</v>
      </c>
      <c r="RS15" s="7">
        <v>119.4871</v>
      </c>
      <c r="RT15" s="7">
        <v>121.1253</v>
      </c>
      <c r="RU15" s="7">
        <v>122.75239999999999</v>
      </c>
      <c r="RV15" s="7">
        <v>125.34099999999999</v>
      </c>
      <c r="RW15" s="7">
        <v>126.5915</v>
      </c>
      <c r="RX15" s="7">
        <v>127.7864</v>
      </c>
      <c r="RY15" s="7">
        <v>123.48</v>
      </c>
      <c r="RZ15" s="7">
        <v>119.9212</v>
      </c>
      <c r="SA15" s="7">
        <v>124.3994</v>
      </c>
      <c r="SB15" s="7">
        <v>116.10299999999999</v>
      </c>
      <c r="SC15" s="7">
        <v>120.1778</v>
      </c>
      <c r="SD15" s="7">
        <v>120.8601</v>
      </c>
      <c r="SE15" s="7">
        <v>124.5403</v>
      </c>
      <c r="SF15" s="7">
        <v>135.45400000000001</v>
      </c>
      <c r="SG15" s="7">
        <v>141.98060000000001</v>
      </c>
      <c r="SH15" s="7">
        <v>146.4537</v>
      </c>
      <c r="SI15" s="7">
        <v>143.91120000000001</v>
      </c>
      <c r="SJ15" s="7">
        <v>140.2277</v>
      </c>
      <c r="SK15" s="7">
        <v>140.8167</v>
      </c>
    </row>
    <row r="16" spans="1:505" ht="13.8" x14ac:dyDescent="0.3">
      <c r="A16" s="9" t="s">
        <v>519</v>
      </c>
      <c r="B16" s="5" t="s">
        <v>511</v>
      </c>
      <c r="C16" s="8">
        <v>13.2904</v>
      </c>
      <c r="D16" s="8">
        <v>13.3451</v>
      </c>
      <c r="E16" s="8">
        <v>12.9619</v>
      </c>
      <c r="F16" s="8"/>
      <c r="G16" s="8">
        <v>13.2721</v>
      </c>
      <c r="H16" s="8">
        <v>13.186999999999999</v>
      </c>
      <c r="I16" s="8"/>
      <c r="J16" s="8">
        <v>12.7216</v>
      </c>
      <c r="K16" s="8">
        <v>12.238099999999999</v>
      </c>
      <c r="L16" s="8">
        <v>12.520899999999999</v>
      </c>
      <c r="M16" s="8">
        <v>11.964399999999999</v>
      </c>
      <c r="N16" s="8">
        <v>11.645</v>
      </c>
      <c r="O16" s="8">
        <v>11.9674</v>
      </c>
      <c r="P16" s="8">
        <v>12.603</v>
      </c>
      <c r="Q16" s="8">
        <v>13.168699999999999</v>
      </c>
      <c r="R16" s="8">
        <v>14.053699999999999</v>
      </c>
      <c r="S16" s="8"/>
      <c r="T16" s="8">
        <v>14.950900000000001</v>
      </c>
      <c r="U16" s="8"/>
      <c r="V16" s="8">
        <v>15.519600000000001</v>
      </c>
      <c r="W16" s="8">
        <v>15.032999999999999</v>
      </c>
      <c r="X16" s="8">
        <v>14.4278</v>
      </c>
      <c r="Y16" s="8">
        <v>14.947800000000001</v>
      </c>
      <c r="Z16" s="8">
        <v>15.1273</v>
      </c>
      <c r="AA16" s="8">
        <v>14.738</v>
      </c>
      <c r="AB16" s="8">
        <v>15.1334</v>
      </c>
      <c r="AC16" s="8">
        <v>15.921099999999999</v>
      </c>
      <c r="AD16" s="8">
        <v>16.188700000000001</v>
      </c>
      <c r="AE16" s="8">
        <v>16.523199999999999</v>
      </c>
      <c r="AF16" s="8">
        <v>16.7057</v>
      </c>
      <c r="AG16" s="8">
        <v>16.991599999999998</v>
      </c>
      <c r="AH16" s="8">
        <v>16.6662</v>
      </c>
      <c r="AI16" s="8">
        <v>15.851100000000001</v>
      </c>
      <c r="AJ16" s="8">
        <v>15.835900000000001</v>
      </c>
      <c r="AK16" s="8">
        <v>15.6808</v>
      </c>
      <c r="AL16" s="8">
        <v>15.4801</v>
      </c>
      <c r="AM16" s="8">
        <v>15.5166</v>
      </c>
      <c r="AN16" s="8">
        <v>14.8292</v>
      </c>
      <c r="AO16" s="8">
        <v>14.8688</v>
      </c>
      <c r="AP16" s="8">
        <v>15.014799999999999</v>
      </c>
      <c r="AQ16" s="8">
        <v>15.315799999999999</v>
      </c>
      <c r="AR16" s="8">
        <v>15.1547</v>
      </c>
      <c r="AS16" s="8">
        <v>15.020799999999999</v>
      </c>
      <c r="AT16" s="8">
        <v>15.7234</v>
      </c>
      <c r="AU16" s="8">
        <v>16.0974</v>
      </c>
      <c r="AV16" s="8">
        <v>15.7416</v>
      </c>
      <c r="AW16" s="8">
        <v>15.7477</v>
      </c>
      <c r="AX16" s="8">
        <v>16.173500000000001</v>
      </c>
      <c r="AY16" s="8">
        <v>16.182600000000001</v>
      </c>
      <c r="AZ16" s="8">
        <v>16.419799999999999</v>
      </c>
      <c r="BA16" s="8">
        <v>16.806100000000001</v>
      </c>
      <c r="BB16" s="8">
        <v>16.523199999999999</v>
      </c>
      <c r="BC16" s="8">
        <v>16.787800000000001</v>
      </c>
      <c r="BD16" s="8">
        <v>16.921600000000002</v>
      </c>
      <c r="BE16" s="8">
        <v>16.751300000000001</v>
      </c>
      <c r="BF16" s="8">
        <v>16.6084</v>
      </c>
      <c r="BG16" s="8">
        <v>16.283000000000001</v>
      </c>
      <c r="BH16" s="8">
        <v>16.809100000000001</v>
      </c>
      <c r="BI16" s="8">
        <v>17.134499999999999</v>
      </c>
      <c r="BJ16" s="8">
        <v>17.554200000000002</v>
      </c>
      <c r="BK16" s="8">
        <v>18.001300000000001</v>
      </c>
      <c r="BL16" s="8">
        <v>18.274999999999999</v>
      </c>
      <c r="BM16" s="8">
        <v>17.757999999999999</v>
      </c>
      <c r="BN16" s="8">
        <v>17.706299999999999</v>
      </c>
      <c r="BO16" s="8">
        <v>17.983000000000001</v>
      </c>
      <c r="BP16" s="8">
        <v>17.453900000000001</v>
      </c>
      <c r="BQ16" s="8">
        <v>17.164899999999999</v>
      </c>
      <c r="BR16" s="8">
        <v>17.031099999999999</v>
      </c>
      <c r="BS16" s="8">
        <v>16.507999999999999</v>
      </c>
      <c r="BT16" s="8">
        <v>15.878500000000001</v>
      </c>
      <c r="BU16" s="8">
        <v>15.994</v>
      </c>
      <c r="BV16" s="8">
        <v>16.328600000000002</v>
      </c>
      <c r="BW16" s="8">
        <v>16.5871</v>
      </c>
      <c r="BX16" s="8">
        <v>16.283000000000001</v>
      </c>
      <c r="BY16" s="8">
        <v>15.601699999999999</v>
      </c>
      <c r="BZ16" s="8">
        <v>15.638199999999999</v>
      </c>
      <c r="CA16" s="8">
        <v>15.404</v>
      </c>
      <c r="CB16" s="8">
        <v>16.146100000000001</v>
      </c>
      <c r="CC16" s="8">
        <v>15.3675</v>
      </c>
      <c r="CD16" s="8">
        <v>15.1303</v>
      </c>
      <c r="CE16" s="8">
        <v>15.4983</v>
      </c>
      <c r="CF16" s="8">
        <v>15.869400000000001</v>
      </c>
      <c r="CG16" s="8">
        <v>16.304300000000001</v>
      </c>
      <c r="CH16" s="8">
        <v>16.413699999999999</v>
      </c>
      <c r="CI16" s="8">
        <v>16.237300000000001</v>
      </c>
      <c r="CJ16" s="8">
        <v>16.389399999999998</v>
      </c>
      <c r="CK16" s="8">
        <v>15.927099999999999</v>
      </c>
      <c r="CL16" s="8">
        <v>15.769</v>
      </c>
      <c r="CM16" s="8">
        <v>15.7203</v>
      </c>
      <c r="CN16" s="8">
        <v>15.525700000000001</v>
      </c>
      <c r="CO16" s="8">
        <v>15.7112</v>
      </c>
      <c r="CP16" s="8">
        <v>16.395499999999998</v>
      </c>
      <c r="CQ16" s="8">
        <v>16.325500000000002</v>
      </c>
      <c r="CR16" s="8">
        <v>16.7483</v>
      </c>
      <c r="CS16" s="8">
        <v>17.021999999999998</v>
      </c>
      <c r="CT16" s="8">
        <v>16.982500000000002</v>
      </c>
      <c r="CU16" s="8">
        <v>16.346800000000002</v>
      </c>
      <c r="CV16" s="8">
        <v>16.0092</v>
      </c>
      <c r="CW16" s="8">
        <v>15.927099999999999</v>
      </c>
      <c r="CX16" s="8">
        <v>15.930199999999999</v>
      </c>
      <c r="CY16" s="8">
        <v>15.7842</v>
      </c>
      <c r="CZ16" s="8">
        <v>16.225200000000001</v>
      </c>
      <c r="DA16" s="8">
        <v>16.550599999999999</v>
      </c>
      <c r="DB16" s="8">
        <v>16.727</v>
      </c>
      <c r="DC16" s="8">
        <v>16.413699999999999</v>
      </c>
      <c r="DD16" s="8">
        <v>16.0822</v>
      </c>
      <c r="DE16" s="8">
        <v>15.9849</v>
      </c>
      <c r="DF16" s="8">
        <v>15.7812</v>
      </c>
      <c r="DG16" s="8">
        <v>16.276900000000001</v>
      </c>
      <c r="DH16" s="8">
        <v>16.830400000000001</v>
      </c>
      <c r="DI16" s="8">
        <v>17.018999999999998</v>
      </c>
      <c r="DJ16" s="8">
        <v>17.983000000000001</v>
      </c>
      <c r="DK16" s="8">
        <v>18.049900000000001</v>
      </c>
      <c r="DL16" s="8">
        <v>18.667300000000001</v>
      </c>
      <c r="DM16" s="8">
        <v>20.3826</v>
      </c>
      <c r="DN16" s="8">
        <v>22.061399999999999</v>
      </c>
      <c r="DO16" s="8">
        <v>22.2195</v>
      </c>
      <c r="DP16" s="8">
        <v>22.116099999999999</v>
      </c>
      <c r="DQ16" s="8">
        <v>23.089300000000001</v>
      </c>
      <c r="DR16" s="8">
        <v>22.596599999999999</v>
      </c>
      <c r="DS16" s="8">
        <v>22.256</v>
      </c>
      <c r="DT16" s="8">
        <v>23.5212</v>
      </c>
      <c r="DU16" s="8">
        <v>24.238900000000001</v>
      </c>
      <c r="DV16" s="8">
        <v>24.6252</v>
      </c>
      <c r="DW16" s="8">
        <v>25.3155</v>
      </c>
      <c r="DX16" s="8">
        <v>25.136099999999999</v>
      </c>
      <c r="DY16" s="8">
        <v>24.591699999999999</v>
      </c>
      <c r="DZ16" s="8">
        <v>24.561299999999999</v>
      </c>
      <c r="EA16" s="8">
        <v>24.7042</v>
      </c>
      <c r="EB16" s="8">
        <v>24.476099999999999</v>
      </c>
      <c r="EC16" s="8">
        <v>23.5425</v>
      </c>
      <c r="ED16" s="8">
        <v>24.0869</v>
      </c>
      <c r="EE16" s="8">
        <v>25.3429</v>
      </c>
      <c r="EF16" s="8">
        <v>26.246200000000002</v>
      </c>
      <c r="EG16" s="8">
        <v>26.376899999999999</v>
      </c>
      <c r="EH16" s="8">
        <v>26.5929</v>
      </c>
      <c r="EI16" s="8">
        <v>27.7972</v>
      </c>
      <c r="EJ16" s="8">
        <v>28.4024</v>
      </c>
      <c r="EK16" s="8">
        <v>29.351299999999998</v>
      </c>
      <c r="EL16" s="8">
        <v>29.542899999999999</v>
      </c>
      <c r="EM16" s="8">
        <v>30.725999999999999</v>
      </c>
      <c r="EN16" s="8">
        <v>33.2806</v>
      </c>
      <c r="EO16" s="8">
        <v>33.955800000000004</v>
      </c>
      <c r="EP16" s="8">
        <v>34.250799999999998</v>
      </c>
      <c r="EQ16" s="8">
        <v>36.674700000000001</v>
      </c>
      <c r="ER16" s="8">
        <v>39.639899999999997</v>
      </c>
      <c r="ES16" s="8">
        <v>42.258499999999998</v>
      </c>
      <c r="ET16" s="8">
        <v>43.633099999999999</v>
      </c>
      <c r="EU16" s="8">
        <v>48.550800000000002</v>
      </c>
      <c r="EV16" s="8">
        <v>46.601399999999998</v>
      </c>
      <c r="EW16" s="8">
        <v>48.319699999999997</v>
      </c>
      <c r="EX16" s="8">
        <v>51.640799999999999</v>
      </c>
      <c r="EY16" s="8">
        <v>47.903100000000002</v>
      </c>
      <c r="EZ16" s="8">
        <v>46.744300000000003</v>
      </c>
      <c r="FA16" s="8">
        <v>43.8825</v>
      </c>
      <c r="FB16" s="8">
        <v>47.729700000000001</v>
      </c>
      <c r="FC16" s="8">
        <v>48.724200000000003</v>
      </c>
      <c r="FD16" s="8">
        <v>47.307000000000002</v>
      </c>
      <c r="FE16" s="8">
        <v>47.790500000000002</v>
      </c>
      <c r="FF16" s="8">
        <v>48.578200000000002</v>
      </c>
      <c r="FG16" s="8">
        <v>45.524799999999999</v>
      </c>
      <c r="FH16" s="8">
        <v>41.197000000000003</v>
      </c>
      <c r="FI16" s="8">
        <v>40.6952</v>
      </c>
      <c r="FJ16" s="8">
        <v>42.605200000000004</v>
      </c>
      <c r="FK16" s="8">
        <v>41.707999999999998</v>
      </c>
      <c r="FL16" s="8">
        <v>42.407499999999999</v>
      </c>
      <c r="FM16" s="8">
        <v>45.159799999999997</v>
      </c>
      <c r="FN16" s="8">
        <v>47.288699999999999</v>
      </c>
      <c r="FO16" s="8">
        <v>46.038800000000002</v>
      </c>
      <c r="FP16" s="8">
        <v>42.173299999999998</v>
      </c>
      <c r="FQ16" s="8">
        <v>32.058</v>
      </c>
      <c r="FR16" s="8">
        <v>30.9024</v>
      </c>
      <c r="FS16" s="8">
        <v>29.5916</v>
      </c>
      <c r="FT16" s="8">
        <v>31.057500000000001</v>
      </c>
      <c r="FU16" s="8">
        <v>33.305</v>
      </c>
      <c r="FV16" s="8">
        <v>33.125500000000002</v>
      </c>
      <c r="FW16" s="8">
        <v>32.0884</v>
      </c>
      <c r="FX16" s="8">
        <v>33.943600000000004</v>
      </c>
      <c r="FY16" s="8">
        <v>35.2605</v>
      </c>
      <c r="FZ16" s="8">
        <v>35.163200000000003</v>
      </c>
      <c r="GA16" s="8">
        <v>36.476999999999997</v>
      </c>
      <c r="GB16" s="8">
        <v>38.131399999999999</v>
      </c>
      <c r="GC16" s="8">
        <v>38.064500000000002</v>
      </c>
      <c r="GD16" s="8">
        <v>38.645400000000002</v>
      </c>
      <c r="GE16" s="8">
        <v>40.1721</v>
      </c>
      <c r="GF16" s="8">
        <v>40.1691</v>
      </c>
      <c r="GG16" s="8">
        <v>39.989699999999999</v>
      </c>
      <c r="GH16" s="8">
        <v>41.194000000000003</v>
      </c>
      <c r="GI16" s="8">
        <v>41.230499999999999</v>
      </c>
      <c r="GJ16" s="8">
        <v>43.578400000000002</v>
      </c>
      <c r="GK16" s="8">
        <v>45.409199999999998</v>
      </c>
      <c r="GL16" s="8">
        <v>47.668900000000001</v>
      </c>
      <c r="GM16" s="8">
        <v>49.189500000000002</v>
      </c>
      <c r="GN16" s="8">
        <v>47.833100000000002</v>
      </c>
      <c r="GO16" s="8">
        <v>46.449300000000001</v>
      </c>
      <c r="GP16" s="8">
        <v>50.214399999999998</v>
      </c>
      <c r="GQ16" s="8">
        <v>53.748399999999997</v>
      </c>
      <c r="GR16" s="8">
        <v>54.9679</v>
      </c>
      <c r="GS16" s="8">
        <v>56.2179</v>
      </c>
      <c r="GT16" s="8">
        <v>56.975200000000001</v>
      </c>
      <c r="GU16" s="8">
        <v>55.941099999999999</v>
      </c>
      <c r="GV16" s="8">
        <v>55.779899999999998</v>
      </c>
      <c r="GW16" s="8">
        <v>58.6509</v>
      </c>
      <c r="GX16" s="8">
        <v>52.370699999999999</v>
      </c>
      <c r="GY16" s="8">
        <v>47.033200000000001</v>
      </c>
      <c r="GZ16" s="8">
        <v>45.333199999999998</v>
      </c>
      <c r="HA16" s="8">
        <v>45.232799999999997</v>
      </c>
      <c r="HB16" s="8">
        <v>45.6312</v>
      </c>
      <c r="HC16" s="8">
        <v>42.881900000000002</v>
      </c>
      <c r="HD16" s="8">
        <v>45.877600000000001</v>
      </c>
      <c r="HE16" s="8">
        <v>47.313000000000002</v>
      </c>
      <c r="HF16" s="8">
        <v>48.496099999999998</v>
      </c>
      <c r="HG16" s="8">
        <v>49.3294</v>
      </c>
      <c r="HH16" s="8">
        <v>50.628</v>
      </c>
      <c r="HI16" s="8">
        <v>48.663400000000003</v>
      </c>
      <c r="HJ16" s="8">
        <v>47.808799999999998</v>
      </c>
      <c r="HK16" s="8">
        <v>47.982100000000003</v>
      </c>
      <c r="HL16" s="8">
        <v>46.123899999999999</v>
      </c>
      <c r="HM16" s="8">
        <v>46.3277</v>
      </c>
      <c r="HN16" s="8">
        <v>44.630600000000001</v>
      </c>
      <c r="HO16" s="8">
        <v>46.531399999999998</v>
      </c>
      <c r="HP16" s="8">
        <v>48.2498</v>
      </c>
      <c r="HQ16" s="8">
        <v>48.973599999999998</v>
      </c>
      <c r="HR16" s="8">
        <v>48.985700000000001</v>
      </c>
      <c r="HS16" s="8">
        <v>49.347700000000003</v>
      </c>
      <c r="HT16" s="8">
        <v>49.116500000000002</v>
      </c>
      <c r="HU16" s="8">
        <v>46.507100000000001</v>
      </c>
      <c r="HV16" s="8">
        <v>42.255400000000002</v>
      </c>
      <c r="HW16" s="8">
        <v>41.415999999999997</v>
      </c>
      <c r="HX16" s="8">
        <v>39.816299999999998</v>
      </c>
      <c r="HY16" s="8">
        <v>40.816899999999997</v>
      </c>
      <c r="HZ16" s="8">
        <v>40.537100000000002</v>
      </c>
      <c r="IA16" s="8">
        <v>41.488999999999997</v>
      </c>
      <c r="IB16" s="8">
        <v>43.7943</v>
      </c>
      <c r="IC16" s="8">
        <v>45.244999999999997</v>
      </c>
      <c r="ID16" s="8">
        <v>44.791800000000002</v>
      </c>
      <c r="IE16" s="8">
        <v>43.848999999999997</v>
      </c>
      <c r="IF16" s="8">
        <v>44.737099999999998</v>
      </c>
      <c r="IG16" s="8">
        <v>47.252200000000002</v>
      </c>
      <c r="IH16" s="8">
        <v>49.873800000000003</v>
      </c>
      <c r="II16" s="8">
        <v>49.895099999999999</v>
      </c>
      <c r="IJ16" s="8">
        <v>52.638300000000001</v>
      </c>
      <c r="IK16" s="8">
        <v>53.918700000000001</v>
      </c>
      <c r="IL16" s="8">
        <v>56.366900000000001</v>
      </c>
      <c r="IM16" s="8">
        <v>56.418599999999998</v>
      </c>
      <c r="IN16" s="8">
        <v>55.5914</v>
      </c>
      <c r="IO16" s="8">
        <v>55.5488</v>
      </c>
      <c r="IP16" s="8">
        <v>57.178899999999999</v>
      </c>
      <c r="IQ16" s="8">
        <v>57.510399999999997</v>
      </c>
      <c r="IR16" s="8">
        <v>53.952100000000002</v>
      </c>
      <c r="IS16" s="8">
        <v>54.134599999999999</v>
      </c>
      <c r="IT16" s="8">
        <v>55.627899999999997</v>
      </c>
      <c r="IU16" s="8">
        <v>54.645499999999998</v>
      </c>
      <c r="IV16" s="8">
        <v>52.583599999999997</v>
      </c>
      <c r="IW16" s="8">
        <v>53.185699999999997</v>
      </c>
      <c r="IX16" s="8">
        <v>52.893799999999999</v>
      </c>
      <c r="IY16" s="8">
        <v>52.5501</v>
      </c>
      <c r="IZ16" s="8">
        <v>53.270899999999997</v>
      </c>
      <c r="JA16" s="8">
        <v>50.953400000000002</v>
      </c>
      <c r="JB16" s="8">
        <v>50.466799999999999</v>
      </c>
      <c r="JC16" s="8">
        <v>52.361600000000003</v>
      </c>
      <c r="JD16" s="8">
        <v>53.614600000000003</v>
      </c>
      <c r="JE16" s="8">
        <v>54.803699999999999</v>
      </c>
      <c r="JF16" s="8">
        <v>56.047600000000003</v>
      </c>
      <c r="JG16" s="8">
        <v>56.223999999999997</v>
      </c>
      <c r="JH16" s="8">
        <v>53.979500000000002</v>
      </c>
      <c r="JI16" s="8">
        <v>53.778799999999997</v>
      </c>
      <c r="JJ16" s="8">
        <v>55.241599999999998</v>
      </c>
      <c r="JK16" s="8">
        <v>57.4009</v>
      </c>
      <c r="JL16" s="8">
        <v>58.450200000000002</v>
      </c>
      <c r="JM16" s="8">
        <v>58.775599999999997</v>
      </c>
      <c r="JN16" s="8">
        <v>59.316899999999997</v>
      </c>
      <c r="JO16" s="8">
        <v>59.137500000000003</v>
      </c>
      <c r="JP16" s="8">
        <v>60.229300000000002</v>
      </c>
      <c r="JQ16" s="8">
        <v>59.712299999999999</v>
      </c>
      <c r="JR16" s="8">
        <v>60.232399999999998</v>
      </c>
      <c r="JS16" s="8">
        <v>61.117400000000004</v>
      </c>
      <c r="JT16" s="8">
        <v>62.9756</v>
      </c>
      <c r="JU16" s="8">
        <v>63.814999999999998</v>
      </c>
      <c r="JV16" s="8">
        <v>65.4268</v>
      </c>
      <c r="JW16" s="8">
        <v>68.002799999999993</v>
      </c>
      <c r="JX16" s="8">
        <v>72.747200000000007</v>
      </c>
      <c r="JY16" s="8">
        <v>76.494</v>
      </c>
      <c r="JZ16" s="8">
        <v>76.302400000000006</v>
      </c>
      <c r="KA16" s="8">
        <v>80.745699999999999</v>
      </c>
      <c r="KB16" s="8">
        <v>83.8904</v>
      </c>
      <c r="KC16" s="8">
        <v>91.539199999999994</v>
      </c>
      <c r="KD16" s="8">
        <v>92.390699999999995</v>
      </c>
      <c r="KE16" s="8">
        <v>89.115300000000005</v>
      </c>
      <c r="KF16" s="8">
        <v>89.972899999999996</v>
      </c>
      <c r="KG16" s="8">
        <v>84.5595</v>
      </c>
      <c r="KH16" s="8">
        <v>89.717500000000001</v>
      </c>
      <c r="KI16" s="8">
        <v>92.491100000000003</v>
      </c>
      <c r="KJ16" s="8">
        <v>98.561499999999995</v>
      </c>
      <c r="KK16" s="8">
        <v>105.2796</v>
      </c>
      <c r="KL16" s="8">
        <v>112.2837</v>
      </c>
      <c r="KM16" s="8">
        <v>114.37909999999999</v>
      </c>
      <c r="KN16" s="8">
        <v>119.0992</v>
      </c>
      <c r="KO16" s="8">
        <v>124.04430000000001</v>
      </c>
      <c r="KP16" s="8">
        <v>112.4479</v>
      </c>
      <c r="KQ16" s="8">
        <v>100.10639999999999</v>
      </c>
      <c r="KR16" s="8">
        <v>91.891999999999996</v>
      </c>
      <c r="KS16" s="8">
        <v>101.23779999999999</v>
      </c>
      <c r="KT16" s="8">
        <v>100.66</v>
      </c>
      <c r="KU16" s="8">
        <v>107.001</v>
      </c>
      <c r="KV16" s="8">
        <v>104.66840000000001</v>
      </c>
      <c r="KW16" s="8">
        <v>102.6033</v>
      </c>
      <c r="KX16" s="8">
        <v>106.8946</v>
      </c>
      <c r="KY16" s="8">
        <v>107.6549</v>
      </c>
      <c r="KZ16" s="8">
        <v>108.22969999999999</v>
      </c>
      <c r="LA16" s="8">
        <v>112.4449</v>
      </c>
      <c r="LB16" s="8">
        <v>107.61839999999999</v>
      </c>
      <c r="LC16" s="8">
        <v>108.92610000000001</v>
      </c>
      <c r="LD16" s="8">
        <v>108.66759999999999</v>
      </c>
      <c r="LE16" s="8">
        <v>116.8182</v>
      </c>
      <c r="LF16" s="8">
        <v>126.6172</v>
      </c>
      <c r="LG16" s="8">
        <v>135.92959999999999</v>
      </c>
      <c r="LH16" s="8">
        <v>149.86770000000001</v>
      </c>
      <c r="LI16" s="8">
        <v>157.4922</v>
      </c>
      <c r="LJ16" s="8">
        <v>146.03270000000001</v>
      </c>
      <c r="LK16" s="8">
        <v>142.7116</v>
      </c>
      <c r="LL16" s="8">
        <v>142.60210000000001</v>
      </c>
      <c r="LM16" s="8">
        <v>140.94159999999999</v>
      </c>
      <c r="LN16" s="8">
        <v>140.3546</v>
      </c>
      <c r="LO16" s="8">
        <v>137.5506</v>
      </c>
      <c r="LP16" s="8">
        <v>130.24850000000001</v>
      </c>
      <c r="LQ16" s="8">
        <v>129.02889999999999</v>
      </c>
      <c r="LR16" s="8">
        <v>121.24939999999999</v>
      </c>
      <c r="LS16" s="8">
        <v>121.8272</v>
      </c>
      <c r="LT16" s="8">
        <v>120.6472</v>
      </c>
      <c r="LU16" s="8">
        <v>111.3287</v>
      </c>
      <c r="LV16" s="8">
        <v>111.1919</v>
      </c>
      <c r="LW16" s="8">
        <v>114.52809999999999</v>
      </c>
      <c r="LX16" s="8">
        <v>111.9674</v>
      </c>
      <c r="LY16" s="8">
        <v>107.8921</v>
      </c>
      <c r="LZ16" s="8">
        <v>101.913</v>
      </c>
      <c r="MA16" s="8">
        <v>84.367900000000006</v>
      </c>
      <c r="MB16" s="8">
        <v>87.777100000000004</v>
      </c>
      <c r="MC16" s="8">
        <v>94.072599999999994</v>
      </c>
      <c r="MD16" s="8">
        <v>95.833500000000001</v>
      </c>
      <c r="ME16" s="8">
        <v>97.941100000000006</v>
      </c>
      <c r="MF16" s="8">
        <v>94.440600000000003</v>
      </c>
      <c r="MG16" s="8">
        <v>100.5505</v>
      </c>
      <c r="MH16" s="8">
        <v>98.822999999999993</v>
      </c>
      <c r="MI16" s="8">
        <v>94.425399999999996</v>
      </c>
      <c r="MJ16" s="8">
        <v>85.681700000000006</v>
      </c>
      <c r="MK16" s="8">
        <v>77.810900000000004</v>
      </c>
      <c r="ML16" s="8">
        <v>71.971699999999998</v>
      </c>
      <c r="MM16" s="8">
        <v>63.5717</v>
      </c>
      <c r="MN16" s="8">
        <v>58.732999999999997</v>
      </c>
      <c r="MO16" s="8">
        <v>63.456099999999999</v>
      </c>
      <c r="MP16" s="8">
        <v>60.886200000000002</v>
      </c>
      <c r="MQ16" s="8">
        <v>57.854100000000003</v>
      </c>
      <c r="MR16" s="8">
        <v>52.166899999999998</v>
      </c>
      <c r="MS16" s="8">
        <v>49.834299999999999</v>
      </c>
      <c r="MT16" s="8">
        <v>55.481900000000003</v>
      </c>
      <c r="MU16" s="8">
        <v>57.406999999999996</v>
      </c>
      <c r="MV16" s="8">
        <v>61.819899999999997</v>
      </c>
      <c r="MW16" s="8">
        <v>64.660399999999996</v>
      </c>
      <c r="MX16" s="8">
        <v>66.986999999999995</v>
      </c>
      <c r="MY16" s="8">
        <v>68.4529</v>
      </c>
      <c r="MZ16" s="8">
        <v>68.4803</v>
      </c>
      <c r="NA16" s="8">
        <v>72.582999999999998</v>
      </c>
      <c r="NB16" s="8">
        <v>75.241</v>
      </c>
      <c r="NC16" s="8">
        <v>78.978700000000003</v>
      </c>
      <c r="ND16" s="8">
        <v>79.164299999999997</v>
      </c>
      <c r="NE16" s="8">
        <v>76.703900000000004</v>
      </c>
      <c r="NF16" s="8">
        <v>78.665499999999994</v>
      </c>
      <c r="NG16" s="8">
        <v>74.912599999999998</v>
      </c>
      <c r="NH16" s="8">
        <v>76.798199999999994</v>
      </c>
      <c r="NI16" s="8">
        <v>74.933899999999994</v>
      </c>
      <c r="NJ16" s="8">
        <v>72.455200000000005</v>
      </c>
      <c r="NK16" s="8">
        <v>75.168000000000006</v>
      </c>
      <c r="NL16" s="8">
        <v>76.238600000000005</v>
      </c>
      <c r="NM16" s="8">
        <v>78.835800000000006</v>
      </c>
      <c r="NN16" s="8">
        <v>80.9191</v>
      </c>
      <c r="NO16" s="8">
        <v>81.758499999999998</v>
      </c>
      <c r="NP16" s="8">
        <v>83.668400000000005</v>
      </c>
      <c r="NQ16" s="8">
        <v>83.990799999999993</v>
      </c>
      <c r="NR16" s="8">
        <v>82.619100000000003</v>
      </c>
      <c r="NS16" s="8">
        <v>82.099100000000007</v>
      </c>
      <c r="NT16" s="8">
        <v>86.469399999999993</v>
      </c>
      <c r="NU16" s="8">
        <v>89.738799999999998</v>
      </c>
      <c r="NV16" s="8">
        <v>92.773899999999998</v>
      </c>
      <c r="NW16" s="8">
        <v>94.185100000000006</v>
      </c>
      <c r="NX16" s="8">
        <v>94.036100000000005</v>
      </c>
      <c r="NY16" s="8">
        <v>96.441699999999997</v>
      </c>
      <c r="NZ16" s="8">
        <v>100.88809999999999</v>
      </c>
      <c r="OA16" s="8">
        <v>104.29730000000001</v>
      </c>
      <c r="OB16" s="8">
        <v>109.8537</v>
      </c>
      <c r="OC16" s="8">
        <v>112.2016</v>
      </c>
      <c r="OD16" s="8">
        <v>114.78360000000001</v>
      </c>
      <c r="OE16" s="8">
        <v>110.7144</v>
      </c>
      <c r="OF16" s="8">
        <v>102.9135</v>
      </c>
      <c r="OG16" s="8">
        <v>104.5497</v>
      </c>
      <c r="OH16" s="8">
        <v>107.518</v>
      </c>
      <c r="OI16" s="8">
        <v>110.3464</v>
      </c>
      <c r="OJ16" s="8">
        <v>115.2702</v>
      </c>
      <c r="OK16" s="8">
        <v>118.94410000000001</v>
      </c>
      <c r="OL16" s="8">
        <v>121.6508</v>
      </c>
      <c r="OM16" s="8">
        <v>125.7869</v>
      </c>
      <c r="ON16" s="8">
        <v>130.358</v>
      </c>
      <c r="OO16" s="8">
        <v>126.9669</v>
      </c>
      <c r="OP16" s="8">
        <v>136.33709999999999</v>
      </c>
      <c r="OQ16" s="8">
        <v>140.5401</v>
      </c>
      <c r="OR16" s="8">
        <v>144.5455</v>
      </c>
      <c r="OS16" s="8">
        <v>145.18719999999999</v>
      </c>
      <c r="OT16" s="8">
        <v>136.62909999999999</v>
      </c>
      <c r="OU16" s="8">
        <v>139.62469999999999</v>
      </c>
      <c r="OV16" s="8">
        <v>145.68289999999999</v>
      </c>
      <c r="OW16" s="8">
        <v>140.56450000000001</v>
      </c>
      <c r="OX16" s="8">
        <v>143.81559999999999</v>
      </c>
      <c r="OY16" s="8">
        <v>132.1097</v>
      </c>
      <c r="OZ16" s="8">
        <v>124.8867</v>
      </c>
      <c r="PA16" s="8">
        <v>117.81270000000001</v>
      </c>
      <c r="PB16" s="8">
        <v>122.49930000000001</v>
      </c>
      <c r="PC16" s="8">
        <v>126.1853</v>
      </c>
      <c r="PD16" s="8">
        <v>119.73180000000001</v>
      </c>
      <c r="PE16" s="8">
        <v>111.794</v>
      </c>
      <c r="PF16" s="8">
        <v>112.9619</v>
      </c>
      <c r="PG16" s="8">
        <v>107.3994</v>
      </c>
      <c r="PH16" s="8">
        <v>85.006500000000003</v>
      </c>
      <c r="PI16" s="8">
        <v>79.377200000000002</v>
      </c>
      <c r="PJ16" s="8">
        <v>78.093699999999998</v>
      </c>
      <c r="PK16" s="8">
        <v>76.415000000000006</v>
      </c>
      <c r="PL16" s="8">
        <v>71.472899999999996</v>
      </c>
      <c r="PM16" s="8">
        <v>66.366600000000005</v>
      </c>
      <c r="PN16" s="8">
        <v>75.612099999999998</v>
      </c>
      <c r="PO16" s="8">
        <v>79.711699999999993</v>
      </c>
      <c r="PP16" s="8">
        <v>80.143600000000006</v>
      </c>
      <c r="PQ16" s="8">
        <v>80.496300000000005</v>
      </c>
      <c r="PR16" s="8">
        <v>87.898799999999994</v>
      </c>
      <c r="PS16" s="8">
        <v>91.530100000000004</v>
      </c>
      <c r="PT16" s="8">
        <v>93.345699999999994</v>
      </c>
      <c r="PU16" s="8">
        <v>92.524600000000007</v>
      </c>
      <c r="PV16" s="8">
        <v>95.854799999999997</v>
      </c>
      <c r="PW16" s="8">
        <v>96.465999999999994</v>
      </c>
      <c r="PX16" s="8">
        <v>91.803799999999995</v>
      </c>
      <c r="PY16" s="8">
        <v>97.886300000000006</v>
      </c>
      <c r="PZ16" s="8">
        <v>102.0377</v>
      </c>
      <c r="QA16" s="8">
        <v>95.754400000000004</v>
      </c>
      <c r="QB16" s="8">
        <v>97.071299999999994</v>
      </c>
      <c r="QC16" s="8">
        <v>96.906999999999996</v>
      </c>
      <c r="QD16" s="8">
        <v>97.843699999999998</v>
      </c>
      <c r="QE16" s="8">
        <v>99.607699999999994</v>
      </c>
      <c r="QF16" s="8">
        <v>103.42140000000001</v>
      </c>
      <c r="QG16" s="8">
        <v>108.28749999999999</v>
      </c>
      <c r="QH16" s="8">
        <v>112.9132</v>
      </c>
      <c r="QI16" s="8">
        <v>113.929</v>
      </c>
      <c r="QJ16" s="8">
        <v>117.3626</v>
      </c>
      <c r="QK16" s="8">
        <v>112.21680000000001</v>
      </c>
      <c r="QL16" s="8">
        <v>116.24339999999999</v>
      </c>
      <c r="QM16" s="8">
        <v>115.8663</v>
      </c>
      <c r="QN16" s="8">
        <v>112.6699</v>
      </c>
      <c r="QO16" s="8">
        <v>114.6163</v>
      </c>
      <c r="QP16" s="8">
        <v>93.452200000000005</v>
      </c>
      <c r="QQ16" s="8">
        <v>85.839799999999997</v>
      </c>
      <c r="QR16" s="8">
        <v>92.229600000000005</v>
      </c>
      <c r="QS16" s="8">
        <v>91.673000000000002</v>
      </c>
      <c r="QT16" s="8">
        <v>92.095699999999994</v>
      </c>
      <c r="QU16" s="8">
        <v>98.451999999999998</v>
      </c>
      <c r="QV16" s="8">
        <v>106.07040000000001</v>
      </c>
      <c r="QW16" s="8">
        <v>108.5825</v>
      </c>
      <c r="QX16" s="8">
        <v>105.17319999999999</v>
      </c>
      <c r="QY16" s="8">
        <v>99.254900000000006</v>
      </c>
      <c r="QZ16" s="8">
        <v>94.559200000000004</v>
      </c>
      <c r="RA16" s="8">
        <v>99.838800000000006</v>
      </c>
      <c r="RB16" s="8">
        <v>105.4074</v>
      </c>
      <c r="RC16" s="8">
        <v>109.80200000000001</v>
      </c>
      <c r="RD16" s="8">
        <v>110.4255</v>
      </c>
      <c r="RE16" s="8">
        <v>109.9967</v>
      </c>
      <c r="RF16" s="8">
        <v>115.13939999999999</v>
      </c>
      <c r="RG16" s="8">
        <v>117.8279</v>
      </c>
      <c r="RH16" s="8">
        <v>117.3109</v>
      </c>
      <c r="RI16" s="8">
        <v>120.5985</v>
      </c>
      <c r="RJ16" s="8">
        <v>117.7002</v>
      </c>
      <c r="RK16" s="8">
        <v>123.8223</v>
      </c>
      <c r="RL16" s="8">
        <v>120.08150000000001</v>
      </c>
      <c r="RM16" s="8">
        <v>121.31319999999999</v>
      </c>
      <c r="RN16" s="8">
        <v>124.3241</v>
      </c>
      <c r="RO16" s="8">
        <v>126.748</v>
      </c>
      <c r="RP16" s="8">
        <v>131.21260000000001</v>
      </c>
      <c r="RQ16" s="8">
        <v>136.74160000000001</v>
      </c>
      <c r="RR16" s="8">
        <v>138.1497</v>
      </c>
      <c r="RS16" s="8">
        <v>141.73840000000001</v>
      </c>
      <c r="RT16" s="8">
        <v>141.58019999999999</v>
      </c>
      <c r="RU16" s="8">
        <v>139.22630000000001</v>
      </c>
      <c r="RV16" s="8">
        <v>140.61920000000001</v>
      </c>
      <c r="RW16" s="8">
        <v>141.66839999999999</v>
      </c>
      <c r="RX16" s="8">
        <v>144.13489999999999</v>
      </c>
      <c r="RY16" s="8">
        <v>141.30350000000001</v>
      </c>
      <c r="RZ16" s="8">
        <v>134.41810000000001</v>
      </c>
      <c r="SA16" s="8">
        <v>139.1138</v>
      </c>
      <c r="SB16" s="8">
        <v>129.99600000000001</v>
      </c>
      <c r="SC16" s="8">
        <v>137.66</v>
      </c>
      <c r="SD16" s="8">
        <v>142.47130000000001</v>
      </c>
      <c r="SE16" s="8">
        <v>147.20050000000001</v>
      </c>
      <c r="SF16" s="8">
        <v>159.26220000000001</v>
      </c>
      <c r="SG16" s="8">
        <v>170.2473</v>
      </c>
      <c r="SH16" s="8">
        <v>172.5556</v>
      </c>
      <c r="SI16" s="8">
        <v>165.8922</v>
      </c>
      <c r="SJ16" s="8">
        <v>159.7336</v>
      </c>
      <c r="SK16" s="8">
        <v>160.74940000000001</v>
      </c>
    </row>
    <row r="17" spans="1:505" ht="13.8" x14ac:dyDescent="0.3">
      <c r="A17" s="6" t="s">
        <v>520</v>
      </c>
      <c r="B17" s="5" t="s">
        <v>511</v>
      </c>
      <c r="C17" s="7">
        <v>7.8000999999999996</v>
      </c>
      <c r="D17" s="7">
        <v>7.4097999999999997</v>
      </c>
      <c r="E17" s="7">
        <v>7.6653000000000002</v>
      </c>
      <c r="F17" s="7"/>
      <c r="G17" s="7">
        <v>7.3928000000000003</v>
      </c>
      <c r="H17" s="7">
        <v>7.3205</v>
      </c>
      <c r="I17" s="7"/>
      <c r="J17" s="7">
        <v>6.7827000000000002</v>
      </c>
      <c r="K17" s="7">
        <v>6.1143000000000001</v>
      </c>
      <c r="L17" s="7">
        <v>6.0022000000000002</v>
      </c>
      <c r="M17" s="7">
        <v>5.5637999999999996</v>
      </c>
      <c r="N17" s="7">
        <v>4.6087999999999996</v>
      </c>
      <c r="O17" s="7">
        <v>4.5989000000000004</v>
      </c>
      <c r="P17" s="7">
        <v>4.0553999999999997</v>
      </c>
      <c r="Q17" s="7">
        <v>3.8723999999999998</v>
      </c>
      <c r="R17" s="7">
        <v>4.9607000000000001</v>
      </c>
      <c r="S17" s="7"/>
      <c r="T17" s="7">
        <v>5.4290000000000003</v>
      </c>
      <c r="U17" s="7"/>
      <c r="V17" s="7">
        <v>6.2008999999999999</v>
      </c>
      <c r="W17" s="7">
        <v>6.9061000000000003</v>
      </c>
      <c r="X17" s="7">
        <v>7.0309999999999997</v>
      </c>
      <c r="Y17" s="7">
        <v>6.1497999999999999</v>
      </c>
      <c r="Z17" s="7">
        <v>6.1612</v>
      </c>
      <c r="AA17" s="7">
        <v>6.4051999999999998</v>
      </c>
      <c r="AB17" s="7">
        <v>6.4946000000000002</v>
      </c>
      <c r="AC17" s="7">
        <v>6.7415000000000003</v>
      </c>
      <c r="AD17" s="7">
        <v>6.9230999999999998</v>
      </c>
      <c r="AE17" s="7">
        <v>6.7939999999999996</v>
      </c>
      <c r="AF17" s="7">
        <v>7.0395000000000003</v>
      </c>
      <c r="AG17" s="7">
        <v>7.0494000000000003</v>
      </c>
      <c r="AH17" s="7">
        <v>6.96</v>
      </c>
      <c r="AI17" s="7">
        <v>6.9884000000000004</v>
      </c>
      <c r="AJ17" s="7">
        <v>6.7117000000000004</v>
      </c>
      <c r="AK17" s="7">
        <v>6.5045000000000002</v>
      </c>
      <c r="AL17" s="7">
        <v>6.5159000000000002</v>
      </c>
      <c r="AM17" s="7">
        <v>6.2491000000000003</v>
      </c>
      <c r="AN17" s="7">
        <v>5.9866000000000001</v>
      </c>
      <c r="AO17" s="7">
        <v>5.4417</v>
      </c>
      <c r="AP17" s="7">
        <v>5.4345999999999997</v>
      </c>
      <c r="AQ17" s="7">
        <v>5.9739000000000004</v>
      </c>
      <c r="AR17" s="7">
        <v>6.8167</v>
      </c>
      <c r="AS17" s="7">
        <v>7.1246</v>
      </c>
      <c r="AT17" s="7">
        <v>7.3232999999999997</v>
      </c>
      <c r="AU17" s="7">
        <v>7.2183000000000002</v>
      </c>
      <c r="AV17" s="7">
        <v>7.9122000000000003</v>
      </c>
      <c r="AW17" s="7">
        <v>8.1732999999999993</v>
      </c>
      <c r="AX17" s="7">
        <v>8.0370000000000008</v>
      </c>
      <c r="AY17" s="7">
        <v>8.9594000000000005</v>
      </c>
      <c r="AZ17" s="7">
        <v>10.091699999999999</v>
      </c>
      <c r="BA17" s="7">
        <v>10.244899999999999</v>
      </c>
      <c r="BB17" s="7">
        <v>9.6702999999999992</v>
      </c>
      <c r="BC17" s="7">
        <v>11.0977</v>
      </c>
      <c r="BD17" s="7">
        <v>11.1815</v>
      </c>
      <c r="BE17" s="7">
        <v>10.666399999999999</v>
      </c>
      <c r="BF17" s="7">
        <v>11.4085</v>
      </c>
      <c r="BG17" s="7">
        <v>11.654</v>
      </c>
      <c r="BH17" s="7">
        <v>12.0328</v>
      </c>
      <c r="BI17" s="7">
        <v>12.074</v>
      </c>
      <c r="BJ17" s="7">
        <v>12.9452</v>
      </c>
      <c r="BK17" s="7">
        <v>13.6334</v>
      </c>
      <c r="BL17" s="7">
        <v>13.772500000000001</v>
      </c>
      <c r="BM17" s="7">
        <v>13.7881</v>
      </c>
      <c r="BN17" s="7">
        <v>13.4192</v>
      </c>
      <c r="BO17" s="7">
        <v>13.4192</v>
      </c>
      <c r="BP17" s="7">
        <v>13.5242</v>
      </c>
      <c r="BQ17" s="7">
        <v>14.416700000000001</v>
      </c>
      <c r="BR17" s="7">
        <v>14.531599999999999</v>
      </c>
      <c r="BS17" s="7">
        <v>14.386900000000001</v>
      </c>
      <c r="BT17" s="7">
        <v>13.4092</v>
      </c>
      <c r="BU17" s="7">
        <v>13.0063</v>
      </c>
      <c r="BV17" s="7">
        <v>12.266999999999999</v>
      </c>
      <c r="BW17" s="7">
        <v>12.593299999999999</v>
      </c>
      <c r="BX17" s="7">
        <v>12.5678</v>
      </c>
      <c r="BY17" s="7">
        <v>11.978899999999999</v>
      </c>
      <c r="BZ17" s="7">
        <v>11.916499999999999</v>
      </c>
      <c r="CA17" s="7">
        <v>12.0328</v>
      </c>
      <c r="CB17" s="7">
        <v>12.6671</v>
      </c>
      <c r="CC17" s="7">
        <v>13.1127</v>
      </c>
      <c r="CD17" s="7">
        <v>12.7608</v>
      </c>
      <c r="CE17" s="7">
        <v>12.8729</v>
      </c>
      <c r="CF17" s="7">
        <v>12.1364</v>
      </c>
      <c r="CG17" s="7">
        <v>12.129300000000001</v>
      </c>
      <c r="CH17" s="7">
        <v>13.273</v>
      </c>
      <c r="CI17" s="7">
        <v>13.3142</v>
      </c>
      <c r="CJ17" s="7">
        <v>13.754099999999999</v>
      </c>
      <c r="CK17" s="7">
        <v>13.742699999999999</v>
      </c>
      <c r="CL17" s="7">
        <v>13.578099999999999</v>
      </c>
      <c r="CM17" s="7">
        <v>13.023300000000001</v>
      </c>
      <c r="CN17" s="7">
        <v>13.3908</v>
      </c>
      <c r="CO17" s="7">
        <v>13.698700000000001</v>
      </c>
      <c r="CP17" s="7">
        <v>14.113099999999999</v>
      </c>
      <c r="CQ17" s="7">
        <v>14.6494</v>
      </c>
      <c r="CR17" s="7">
        <v>14.35</v>
      </c>
      <c r="CS17" s="7">
        <v>13.863300000000001</v>
      </c>
      <c r="CT17" s="7">
        <v>13.4575</v>
      </c>
      <c r="CU17" s="7">
        <v>13.568199999999999</v>
      </c>
      <c r="CV17" s="7">
        <v>12.241400000000001</v>
      </c>
      <c r="CW17" s="7">
        <v>12.254200000000001</v>
      </c>
      <c r="CX17" s="7">
        <v>12.565</v>
      </c>
      <c r="CY17" s="7">
        <v>12.315200000000001</v>
      </c>
      <c r="CZ17" s="7">
        <v>11.7675</v>
      </c>
      <c r="DA17" s="7">
        <v>11.147399999999999</v>
      </c>
      <c r="DB17" s="7">
        <v>10.561400000000001</v>
      </c>
      <c r="DC17" s="7">
        <v>10.5883</v>
      </c>
      <c r="DD17" s="7">
        <v>10.7842</v>
      </c>
      <c r="DE17" s="7">
        <v>10.2364</v>
      </c>
      <c r="DF17" s="7">
        <v>10.6068</v>
      </c>
      <c r="DG17" s="7">
        <v>11.2453</v>
      </c>
      <c r="DH17" s="7">
        <v>10.805400000000001</v>
      </c>
      <c r="DI17" s="7">
        <v>11.270899999999999</v>
      </c>
      <c r="DJ17" s="7">
        <v>10.611000000000001</v>
      </c>
      <c r="DK17" s="7">
        <v>10.682</v>
      </c>
      <c r="DL17" s="7">
        <v>10.614100000000001</v>
      </c>
      <c r="DM17" s="7">
        <v>11.3446</v>
      </c>
      <c r="DN17" s="7">
        <v>12.733000000000001</v>
      </c>
      <c r="DO17" s="7">
        <v>13.3649</v>
      </c>
      <c r="DP17" s="7">
        <v>14.5724</v>
      </c>
      <c r="DQ17" s="7">
        <v>15.4542</v>
      </c>
      <c r="DR17" s="7">
        <v>17.198</v>
      </c>
      <c r="DS17" s="7">
        <v>17.1526</v>
      </c>
      <c r="DT17" s="7">
        <v>16.889099999999999</v>
      </c>
      <c r="DU17" s="7">
        <v>17.677</v>
      </c>
      <c r="DV17" s="7">
        <v>18.586099999999998</v>
      </c>
      <c r="DW17" s="7">
        <v>19.5471</v>
      </c>
      <c r="DX17" s="7">
        <v>20.0046</v>
      </c>
      <c r="DY17" s="7">
        <v>20.009</v>
      </c>
      <c r="DZ17" s="7">
        <v>20.1572</v>
      </c>
      <c r="EA17" s="7">
        <v>20.8826</v>
      </c>
      <c r="EB17" s="7">
        <v>18.780999999999999</v>
      </c>
      <c r="EC17" s="7">
        <v>17.543500000000002</v>
      </c>
      <c r="ED17" s="7">
        <v>18.159700000000001</v>
      </c>
      <c r="EE17" s="7">
        <v>17.799199999999999</v>
      </c>
      <c r="EF17" s="7">
        <v>17.8142</v>
      </c>
      <c r="EG17" s="7">
        <v>17.626100000000001</v>
      </c>
      <c r="EH17" s="7">
        <v>17.0594</v>
      </c>
      <c r="EI17" s="7">
        <v>17.462599999999998</v>
      </c>
      <c r="EJ17" s="7">
        <v>18.321200000000001</v>
      </c>
      <c r="EK17" s="7">
        <v>18.311599999999999</v>
      </c>
      <c r="EL17" s="7">
        <v>17.584099999999999</v>
      </c>
      <c r="EM17" s="7">
        <v>18.6599</v>
      </c>
      <c r="EN17" s="7">
        <v>19.068200000000001</v>
      </c>
      <c r="EO17" s="7">
        <v>20.4709</v>
      </c>
      <c r="EP17" s="7">
        <v>21.592400000000001</v>
      </c>
      <c r="EQ17" s="7">
        <v>21.2059</v>
      </c>
      <c r="ER17" s="7">
        <v>21.4848</v>
      </c>
      <c r="ES17" s="7">
        <v>23.142600000000002</v>
      </c>
      <c r="ET17" s="7">
        <v>24.632400000000001</v>
      </c>
      <c r="EU17" s="7">
        <v>25.144100000000002</v>
      </c>
      <c r="EV17" s="7">
        <v>26.595400000000001</v>
      </c>
      <c r="EW17" s="7">
        <v>31.104800000000001</v>
      </c>
      <c r="EX17" s="7">
        <v>32.350099999999998</v>
      </c>
      <c r="EY17" s="7">
        <v>32.134700000000002</v>
      </c>
      <c r="EZ17" s="7">
        <v>30.410399999999999</v>
      </c>
      <c r="FA17" s="7">
        <v>32.7881</v>
      </c>
      <c r="FB17" s="7">
        <v>32.427599999999998</v>
      </c>
      <c r="FC17" s="7">
        <v>31.672799999999999</v>
      </c>
      <c r="FD17" s="7">
        <v>30.338699999999999</v>
      </c>
      <c r="FE17" s="7">
        <v>33.591099999999997</v>
      </c>
      <c r="FF17" s="7">
        <v>36.535200000000003</v>
      </c>
      <c r="FG17" s="7">
        <v>39.565300000000001</v>
      </c>
      <c r="FH17" s="7">
        <v>41.682299999999998</v>
      </c>
      <c r="FI17" s="7">
        <v>45.289700000000003</v>
      </c>
      <c r="FJ17" s="7">
        <v>43.212699999999998</v>
      </c>
      <c r="FK17" s="7">
        <v>45.565199999999997</v>
      </c>
      <c r="FL17" s="7">
        <v>46.5627</v>
      </c>
      <c r="FM17" s="7">
        <v>51.953200000000002</v>
      </c>
      <c r="FN17" s="7">
        <v>53.1389</v>
      </c>
      <c r="FO17" s="7">
        <v>54.261299999999999</v>
      </c>
      <c r="FP17" s="7">
        <v>53.0627</v>
      </c>
      <c r="FQ17" s="7">
        <v>35.909100000000002</v>
      </c>
      <c r="FR17" s="7">
        <v>33.573700000000002</v>
      </c>
      <c r="FS17" s="7">
        <v>37.109400000000001</v>
      </c>
      <c r="FT17" s="7">
        <v>38.066699999999997</v>
      </c>
      <c r="FU17" s="7">
        <v>40.380600000000001</v>
      </c>
      <c r="FV17" s="7">
        <v>40.781399999999998</v>
      </c>
      <c r="FW17" s="7">
        <v>42.584899999999998</v>
      </c>
      <c r="FX17" s="7">
        <v>48.272399999999998</v>
      </c>
      <c r="FY17" s="7">
        <v>50.996299999999998</v>
      </c>
      <c r="FZ17" s="7">
        <v>49.216999999999999</v>
      </c>
      <c r="GA17" s="7">
        <v>48.274799999999999</v>
      </c>
      <c r="GB17" s="7">
        <v>50.237099999999998</v>
      </c>
      <c r="GC17" s="7">
        <v>46.646700000000003</v>
      </c>
      <c r="GD17" s="7">
        <v>46.271500000000003</v>
      </c>
      <c r="GE17" s="7">
        <v>48.326999999999998</v>
      </c>
      <c r="GF17" s="7">
        <v>52.422600000000003</v>
      </c>
      <c r="GG17" s="7">
        <v>54.078400000000002</v>
      </c>
      <c r="GH17" s="7">
        <v>56.183</v>
      </c>
      <c r="GI17" s="7">
        <v>57.214300000000001</v>
      </c>
      <c r="GJ17" s="7">
        <v>54.887099999999997</v>
      </c>
      <c r="GK17" s="7">
        <v>56.629199999999997</v>
      </c>
      <c r="GL17" s="7">
        <v>61.338299999999997</v>
      </c>
      <c r="GM17" s="7">
        <v>60.396099999999997</v>
      </c>
      <c r="GN17" s="7">
        <v>59.3842</v>
      </c>
      <c r="GO17" s="7">
        <v>57.1464</v>
      </c>
      <c r="GP17" s="7">
        <v>59.307000000000002</v>
      </c>
      <c r="GQ17" s="7">
        <v>63.284199999999998</v>
      </c>
      <c r="GR17" s="7">
        <v>62.145000000000003</v>
      </c>
      <c r="GS17" s="7">
        <v>59.879199999999997</v>
      </c>
      <c r="GT17" s="7">
        <v>58.1357</v>
      </c>
      <c r="GU17" s="7">
        <v>55.510800000000003</v>
      </c>
      <c r="GV17" s="7">
        <v>58.239899999999999</v>
      </c>
      <c r="GW17" s="7">
        <v>56.257800000000003</v>
      </c>
      <c r="GX17" s="7">
        <v>48.500100000000003</v>
      </c>
      <c r="GY17" s="7">
        <v>43.209000000000003</v>
      </c>
      <c r="GZ17" s="7">
        <v>44.031999999999996</v>
      </c>
      <c r="HA17" s="7">
        <v>42.165700000000001</v>
      </c>
      <c r="HB17" s="7">
        <v>41.743000000000002</v>
      </c>
      <c r="HC17" s="7">
        <v>39.030700000000003</v>
      </c>
      <c r="HD17" s="7">
        <v>43.469099999999997</v>
      </c>
      <c r="HE17" s="7">
        <v>50.013800000000003</v>
      </c>
      <c r="HF17" s="7">
        <v>50.605800000000002</v>
      </c>
      <c r="HG17" s="7">
        <v>48.681399999999996</v>
      </c>
      <c r="HH17" s="7">
        <v>47.513800000000003</v>
      </c>
      <c r="HI17" s="7">
        <v>47.133899999999997</v>
      </c>
      <c r="HJ17" s="7">
        <v>48.641800000000003</v>
      </c>
      <c r="HK17" s="7">
        <v>49.691499999999998</v>
      </c>
      <c r="HL17" s="7">
        <v>48.889299999999999</v>
      </c>
      <c r="HM17" s="7">
        <v>47.911200000000001</v>
      </c>
      <c r="HN17" s="7">
        <v>46.397199999999998</v>
      </c>
      <c r="HO17" s="7">
        <v>48.823700000000002</v>
      </c>
      <c r="HP17" s="7">
        <v>49.208500000000001</v>
      </c>
      <c r="HQ17" s="7">
        <v>48.026299999999999</v>
      </c>
      <c r="HR17" s="7">
        <v>47.723500000000001</v>
      </c>
      <c r="HS17" s="7">
        <v>48.3352</v>
      </c>
      <c r="HT17" s="7">
        <v>46.3733</v>
      </c>
      <c r="HU17" s="7">
        <v>43.829300000000003</v>
      </c>
      <c r="HV17" s="7">
        <v>42.397799999999997</v>
      </c>
      <c r="HW17" s="7">
        <v>41.502699999999997</v>
      </c>
      <c r="HX17" s="7">
        <v>38.457900000000002</v>
      </c>
      <c r="HY17" s="7">
        <v>38.850499999999997</v>
      </c>
      <c r="HZ17" s="7">
        <v>40.903199999999998</v>
      </c>
      <c r="IA17" s="7">
        <v>43.033799999999999</v>
      </c>
      <c r="IB17" s="7">
        <v>44.614400000000003</v>
      </c>
      <c r="IC17" s="7">
        <v>48.326300000000003</v>
      </c>
      <c r="ID17" s="7">
        <v>52.478299999999997</v>
      </c>
      <c r="IE17" s="7">
        <v>52.379600000000003</v>
      </c>
      <c r="IF17" s="7">
        <v>53.952399999999997</v>
      </c>
      <c r="IG17" s="7">
        <v>55.552799999999998</v>
      </c>
      <c r="IH17" s="7">
        <v>58.981999999999999</v>
      </c>
      <c r="II17" s="7">
        <v>57.886499999999998</v>
      </c>
      <c r="IJ17" s="7">
        <v>59.5976</v>
      </c>
      <c r="IK17" s="7">
        <v>61.930900000000001</v>
      </c>
      <c r="IL17" s="7">
        <v>62.828099999999999</v>
      </c>
      <c r="IM17" s="7">
        <v>69.151899999999998</v>
      </c>
      <c r="IN17" s="7">
        <v>68.015799999999999</v>
      </c>
      <c r="IO17" s="7">
        <v>64.760999999999996</v>
      </c>
      <c r="IP17" s="7">
        <v>62.902900000000002</v>
      </c>
      <c r="IQ17" s="7">
        <v>61.570399999999999</v>
      </c>
      <c r="IR17" s="7">
        <v>59.954700000000003</v>
      </c>
      <c r="IS17" s="7">
        <v>60.578400000000002</v>
      </c>
      <c r="IT17" s="7">
        <v>63.258200000000002</v>
      </c>
      <c r="IU17" s="7">
        <v>64.624499999999998</v>
      </c>
      <c r="IV17" s="7">
        <v>62.4024</v>
      </c>
      <c r="IW17" s="7">
        <v>62.128300000000003</v>
      </c>
      <c r="IX17" s="7">
        <v>61.656500000000001</v>
      </c>
      <c r="IY17" s="7">
        <v>63.511200000000002</v>
      </c>
      <c r="IZ17" s="7">
        <v>64.4422</v>
      </c>
      <c r="JA17" s="7">
        <v>62.730800000000002</v>
      </c>
      <c r="JB17" s="7">
        <v>63.802399999999999</v>
      </c>
      <c r="JC17" s="7">
        <v>65.234899999999996</v>
      </c>
      <c r="JD17" s="7">
        <v>67.355900000000005</v>
      </c>
      <c r="JE17" s="7">
        <v>69.633600000000001</v>
      </c>
      <c r="JF17" s="7">
        <v>71.587400000000002</v>
      </c>
      <c r="JG17" s="7">
        <v>72.802400000000006</v>
      </c>
      <c r="JH17" s="7">
        <v>72.666899999999998</v>
      </c>
      <c r="JI17" s="7">
        <v>74.412000000000006</v>
      </c>
      <c r="JJ17" s="7">
        <v>76.2149</v>
      </c>
      <c r="JK17" s="7">
        <v>78.569100000000006</v>
      </c>
      <c r="JL17" s="7">
        <v>79.058599999999998</v>
      </c>
      <c r="JM17" s="7">
        <v>80.623199999999997</v>
      </c>
      <c r="JN17" s="7">
        <v>84.3262</v>
      </c>
      <c r="JO17" s="7">
        <v>86.312399999999997</v>
      </c>
      <c r="JP17" s="7">
        <v>87.768100000000004</v>
      </c>
      <c r="JQ17" s="7">
        <v>84.141499999999994</v>
      </c>
      <c r="JR17" s="7">
        <v>86.185400000000001</v>
      </c>
      <c r="JS17" s="7">
        <v>88.019400000000005</v>
      </c>
      <c r="JT17" s="7">
        <v>91.046099999999996</v>
      </c>
      <c r="JU17" s="7">
        <v>90.720399999999998</v>
      </c>
      <c r="JV17" s="7">
        <v>91.008899999999997</v>
      </c>
      <c r="JW17" s="7">
        <v>96.381299999999996</v>
      </c>
      <c r="JX17" s="7">
        <v>102.1172</v>
      </c>
      <c r="JY17" s="7">
        <v>102.73520000000001</v>
      </c>
      <c r="JZ17" s="7">
        <v>102.3456</v>
      </c>
      <c r="KA17" s="7">
        <v>110.3471</v>
      </c>
      <c r="KB17" s="7">
        <v>114.176</v>
      </c>
      <c r="KC17" s="7">
        <v>121.1236</v>
      </c>
      <c r="KD17" s="7">
        <v>124.6617</v>
      </c>
      <c r="KE17" s="7">
        <v>123.8916</v>
      </c>
      <c r="KF17" s="7">
        <v>130.85890000000001</v>
      </c>
      <c r="KG17" s="7">
        <v>126.4834</v>
      </c>
      <c r="KH17" s="7">
        <v>134.49299999999999</v>
      </c>
      <c r="KI17" s="7">
        <v>145.87960000000001</v>
      </c>
      <c r="KJ17" s="7">
        <v>159.81530000000001</v>
      </c>
      <c r="KK17" s="7">
        <v>176.1763</v>
      </c>
      <c r="KL17" s="7">
        <v>182.37620000000001</v>
      </c>
      <c r="KM17" s="7">
        <v>179.60820000000001</v>
      </c>
      <c r="KN17" s="7">
        <v>173.2216</v>
      </c>
      <c r="KO17" s="7">
        <v>180.67509999999999</v>
      </c>
      <c r="KP17" s="7">
        <v>164.80539999999999</v>
      </c>
      <c r="KQ17" s="7">
        <v>140.73929999999999</v>
      </c>
      <c r="KR17" s="7">
        <v>139.792</v>
      </c>
      <c r="KS17" s="7">
        <v>155.95490000000001</v>
      </c>
      <c r="KT17" s="7">
        <v>160.649</v>
      </c>
      <c r="KU17" s="7">
        <v>177.74459999999999</v>
      </c>
      <c r="KV17" s="7">
        <v>179.12960000000001</v>
      </c>
      <c r="KW17" s="7">
        <v>182.26419999999999</v>
      </c>
      <c r="KX17" s="7">
        <v>181.84569999999999</v>
      </c>
      <c r="KY17" s="7">
        <v>173.946</v>
      </c>
      <c r="KZ17" s="7">
        <v>168.3759</v>
      </c>
      <c r="LA17" s="7">
        <v>171.02709999999999</v>
      </c>
      <c r="LB17" s="7">
        <v>165.0857</v>
      </c>
      <c r="LC17" s="7">
        <v>164.0557</v>
      </c>
      <c r="LD17" s="7">
        <v>159.99870000000001</v>
      </c>
      <c r="LE17" s="7">
        <v>162.59010000000001</v>
      </c>
      <c r="LF17" s="7">
        <v>167.19</v>
      </c>
      <c r="LG17" s="7">
        <v>169.06960000000001</v>
      </c>
      <c r="LH17" s="7">
        <v>170.72980000000001</v>
      </c>
      <c r="LI17" s="7">
        <v>183.9691</v>
      </c>
      <c r="LJ17" s="7">
        <v>185.98429999999999</v>
      </c>
      <c r="LK17" s="7">
        <v>179.74619999999999</v>
      </c>
      <c r="LL17" s="7">
        <v>168.90029999999999</v>
      </c>
      <c r="LM17" s="7">
        <v>172.5839</v>
      </c>
      <c r="LN17" s="7">
        <v>180.93279999999999</v>
      </c>
      <c r="LO17" s="7">
        <v>187.87970000000001</v>
      </c>
      <c r="LP17" s="7">
        <v>194.845</v>
      </c>
      <c r="LQ17" s="7">
        <v>199.29910000000001</v>
      </c>
      <c r="LR17" s="7">
        <v>195.9006</v>
      </c>
      <c r="LS17" s="7">
        <v>194.12809999999999</v>
      </c>
      <c r="LT17" s="7">
        <v>201.5061</v>
      </c>
      <c r="LU17" s="7">
        <v>189.32169999999999</v>
      </c>
      <c r="LV17" s="7">
        <v>191.84800000000001</v>
      </c>
      <c r="LW17" s="7">
        <v>207.86170000000001</v>
      </c>
      <c r="LX17" s="7">
        <v>217.0874</v>
      </c>
      <c r="LY17" s="7">
        <v>215.2302</v>
      </c>
      <c r="LZ17" s="7">
        <v>201.96770000000001</v>
      </c>
      <c r="MA17" s="7">
        <v>178.65440000000001</v>
      </c>
      <c r="MB17" s="7">
        <v>177.0318</v>
      </c>
      <c r="MC17" s="7">
        <v>181.10830000000001</v>
      </c>
      <c r="MD17" s="7">
        <v>189.49549999999999</v>
      </c>
      <c r="ME17" s="7">
        <v>189.54400000000001</v>
      </c>
      <c r="MF17" s="7">
        <v>166.60929999999999</v>
      </c>
      <c r="MG17" s="7">
        <v>173.82820000000001</v>
      </c>
      <c r="MH17" s="7">
        <v>175.0719</v>
      </c>
      <c r="MI17" s="7">
        <v>178.6046</v>
      </c>
      <c r="MJ17" s="7">
        <v>170.43549999999999</v>
      </c>
      <c r="MK17" s="7">
        <v>147.75069999999999</v>
      </c>
      <c r="ML17" s="7">
        <v>149.56139999999999</v>
      </c>
      <c r="MM17" s="7">
        <v>141.46209999999999</v>
      </c>
      <c r="MN17" s="7">
        <v>134.60149999999999</v>
      </c>
      <c r="MO17" s="7">
        <v>147.41239999999999</v>
      </c>
      <c r="MP17" s="7">
        <v>140.57</v>
      </c>
      <c r="MQ17" s="7">
        <v>138.3742</v>
      </c>
      <c r="MR17" s="7">
        <v>132.33750000000001</v>
      </c>
      <c r="MS17" s="7">
        <v>133.27189999999999</v>
      </c>
      <c r="MT17" s="7">
        <v>140.1429</v>
      </c>
      <c r="MU17" s="7">
        <v>145.47030000000001</v>
      </c>
      <c r="MV17" s="7">
        <v>147.4169</v>
      </c>
      <c r="MW17" s="7">
        <v>148.92169999999999</v>
      </c>
      <c r="MX17" s="7">
        <v>151.96960000000001</v>
      </c>
      <c r="MY17" s="7">
        <v>157.56659999999999</v>
      </c>
      <c r="MZ17" s="7">
        <v>158.9195</v>
      </c>
      <c r="NA17" s="7">
        <v>160.91149999999999</v>
      </c>
      <c r="NB17" s="7">
        <v>164.4572</v>
      </c>
      <c r="NC17" s="7">
        <v>176.13910000000001</v>
      </c>
      <c r="ND17" s="7">
        <v>173.90090000000001</v>
      </c>
      <c r="NE17" s="7">
        <v>175.9708</v>
      </c>
      <c r="NF17" s="7">
        <v>183.8657</v>
      </c>
      <c r="NG17" s="7">
        <v>177.5719</v>
      </c>
      <c r="NH17" s="7">
        <v>182.10069999999999</v>
      </c>
      <c r="NI17" s="7">
        <v>184.02170000000001</v>
      </c>
      <c r="NJ17" s="7">
        <v>182.7336</v>
      </c>
      <c r="NK17" s="7">
        <v>191.6756</v>
      </c>
      <c r="NL17" s="7">
        <v>192.6782</v>
      </c>
      <c r="NM17" s="7">
        <v>203.63839999999999</v>
      </c>
      <c r="NN17" s="7">
        <v>209.51339999999999</v>
      </c>
      <c r="NO17" s="7">
        <v>219.37880000000001</v>
      </c>
      <c r="NP17" s="7">
        <v>227.18899999999999</v>
      </c>
      <c r="NQ17" s="7">
        <v>209.47649999999999</v>
      </c>
      <c r="NR17" s="7">
        <v>205.6386</v>
      </c>
      <c r="NS17" s="7">
        <v>208.03110000000001</v>
      </c>
      <c r="NT17" s="7">
        <v>218.1832</v>
      </c>
      <c r="NU17" s="7">
        <v>226.96440000000001</v>
      </c>
      <c r="NV17" s="7">
        <v>229.18469999999999</v>
      </c>
      <c r="NW17" s="7">
        <v>229.9836</v>
      </c>
      <c r="NX17" s="7">
        <v>226.86189999999999</v>
      </c>
      <c r="NY17" s="7">
        <v>231.6711</v>
      </c>
      <c r="NZ17" s="7">
        <v>245.02099999999999</v>
      </c>
      <c r="OA17" s="7">
        <v>255.46709999999999</v>
      </c>
      <c r="OB17" s="7">
        <v>263.57089999999999</v>
      </c>
      <c r="OC17" s="7">
        <v>270.82369999999997</v>
      </c>
      <c r="OD17" s="7">
        <v>269.59359999999998</v>
      </c>
      <c r="OE17" s="7">
        <v>264.01499999999999</v>
      </c>
      <c r="OF17" s="7">
        <v>250.8372</v>
      </c>
      <c r="OG17" s="7">
        <v>254.7894</v>
      </c>
      <c r="OH17" s="7">
        <v>264.84699999999998</v>
      </c>
      <c r="OI17" s="7">
        <v>276.37599999999998</v>
      </c>
      <c r="OJ17" s="7">
        <v>288.29989999999998</v>
      </c>
      <c r="OK17" s="7">
        <v>297.89699999999999</v>
      </c>
      <c r="OL17" s="7">
        <v>310.76350000000002</v>
      </c>
      <c r="OM17" s="7">
        <v>319.18689999999998</v>
      </c>
      <c r="ON17" s="7">
        <v>332.12779999999998</v>
      </c>
      <c r="OO17" s="7">
        <v>319.19029999999998</v>
      </c>
      <c r="OP17" s="7">
        <v>325.61410000000001</v>
      </c>
      <c r="OQ17" s="7">
        <v>332.3306</v>
      </c>
      <c r="OR17" s="7">
        <v>324.74020000000002</v>
      </c>
      <c r="OS17" s="7">
        <v>308.73910000000001</v>
      </c>
      <c r="OT17" s="7">
        <v>286.79820000000001</v>
      </c>
      <c r="OU17" s="7">
        <v>272.16160000000002</v>
      </c>
      <c r="OV17" s="7">
        <v>274.18799999999999</v>
      </c>
      <c r="OW17" s="7">
        <v>239.01669999999999</v>
      </c>
      <c r="OX17" s="7">
        <v>239.6148</v>
      </c>
      <c r="OY17" s="7">
        <v>228.38249999999999</v>
      </c>
      <c r="OZ17" s="7">
        <v>224.4599</v>
      </c>
      <c r="PA17" s="7">
        <v>209.49700000000001</v>
      </c>
      <c r="PB17" s="7">
        <v>212.6848</v>
      </c>
      <c r="PC17" s="7">
        <v>215.47669999999999</v>
      </c>
      <c r="PD17" s="7">
        <v>190.65280000000001</v>
      </c>
      <c r="PE17" s="7">
        <v>161.81180000000001</v>
      </c>
      <c r="PF17" s="7">
        <v>150.41589999999999</v>
      </c>
      <c r="PG17" s="7">
        <v>140.37029999999999</v>
      </c>
      <c r="PH17" s="7">
        <v>102.14149999999999</v>
      </c>
      <c r="PI17" s="7">
        <v>90.581100000000006</v>
      </c>
      <c r="PJ17" s="7">
        <v>84.061000000000007</v>
      </c>
      <c r="PK17" s="7">
        <v>82.990700000000004</v>
      </c>
      <c r="PL17" s="7">
        <v>76.893600000000006</v>
      </c>
      <c r="PM17" s="7">
        <v>70.584699999999998</v>
      </c>
      <c r="PN17" s="7">
        <v>81.63</v>
      </c>
      <c r="PO17" s="7">
        <v>90.883600000000001</v>
      </c>
      <c r="PP17" s="7">
        <v>96.091399999999993</v>
      </c>
      <c r="PQ17" s="7">
        <v>92.318399999999997</v>
      </c>
      <c r="PR17" s="7">
        <v>100.3386</v>
      </c>
      <c r="PS17" s="7">
        <v>111.00660000000001</v>
      </c>
      <c r="PT17" s="7">
        <v>109.554</v>
      </c>
      <c r="PU17" s="7">
        <v>99.219200000000001</v>
      </c>
      <c r="PV17" s="7">
        <v>100.5711</v>
      </c>
      <c r="PW17" s="7">
        <v>104.2379</v>
      </c>
      <c r="PX17" s="7">
        <v>100.0519</v>
      </c>
      <c r="PY17" s="7">
        <v>104.7688</v>
      </c>
      <c r="PZ17" s="7">
        <v>113.8596</v>
      </c>
      <c r="QA17" s="7">
        <v>104.3192</v>
      </c>
      <c r="QB17" s="7">
        <v>102.9987</v>
      </c>
      <c r="QC17" s="7">
        <v>98.611599999999996</v>
      </c>
      <c r="QD17" s="7">
        <v>96.4041</v>
      </c>
      <c r="QE17" s="7">
        <v>93.569299999999998</v>
      </c>
      <c r="QF17" s="7">
        <v>92.201700000000002</v>
      </c>
      <c r="QG17" s="7">
        <v>92.238600000000005</v>
      </c>
      <c r="QH17" s="7">
        <v>96.738699999999994</v>
      </c>
      <c r="QI17" s="7">
        <v>98.6935</v>
      </c>
      <c r="QJ17" s="7">
        <v>100.9439</v>
      </c>
      <c r="QK17" s="7">
        <v>97.657700000000006</v>
      </c>
      <c r="QL17" s="7">
        <v>100.7787</v>
      </c>
      <c r="QM17" s="7">
        <v>101.34059999999999</v>
      </c>
      <c r="QN17" s="7">
        <v>99.406999999999996</v>
      </c>
      <c r="QO17" s="7">
        <v>99.14</v>
      </c>
      <c r="QP17" s="7">
        <v>85.646000000000001</v>
      </c>
      <c r="QQ17" s="7">
        <v>84.360399999999998</v>
      </c>
      <c r="QR17" s="7">
        <v>89.044899999999998</v>
      </c>
      <c r="QS17" s="7">
        <v>89.769000000000005</v>
      </c>
      <c r="QT17" s="7">
        <v>94.745999999999995</v>
      </c>
      <c r="QU17" s="7">
        <v>101.0859</v>
      </c>
      <c r="QV17" s="7">
        <v>107.29470000000001</v>
      </c>
      <c r="QW17" s="7">
        <v>111.3395</v>
      </c>
      <c r="QX17" s="7">
        <v>109.4581</v>
      </c>
      <c r="QY17" s="7">
        <v>106.3535</v>
      </c>
      <c r="QZ17" s="7">
        <v>103.9843</v>
      </c>
      <c r="RA17" s="7">
        <v>108.3998</v>
      </c>
      <c r="RB17" s="7">
        <v>108.53360000000001</v>
      </c>
      <c r="RC17" s="7">
        <v>111.41930000000001</v>
      </c>
      <c r="RD17" s="7">
        <v>111.25749999999999</v>
      </c>
      <c r="RE17" s="7">
        <v>111.6942</v>
      </c>
      <c r="RF17" s="7">
        <v>114.33</v>
      </c>
      <c r="RG17" s="7">
        <v>119.34569999999999</v>
      </c>
      <c r="RH17" s="7">
        <v>124.3176</v>
      </c>
      <c r="RI17" s="7">
        <v>132.69489999999999</v>
      </c>
      <c r="RJ17" s="7">
        <v>132.27160000000001</v>
      </c>
      <c r="RK17" s="7">
        <v>136.55629999999999</v>
      </c>
      <c r="RL17" s="7">
        <v>134.07749999999999</v>
      </c>
      <c r="RM17" s="7">
        <v>138.41820000000001</v>
      </c>
      <c r="RN17" s="7">
        <v>143.523</v>
      </c>
      <c r="RO17" s="7">
        <v>144.9992</v>
      </c>
      <c r="RP17" s="7">
        <v>147.33529999999999</v>
      </c>
      <c r="RQ17" s="7">
        <v>151.9556</v>
      </c>
      <c r="RR17" s="7">
        <v>151.3561</v>
      </c>
      <c r="RS17" s="7">
        <v>161.25839999999999</v>
      </c>
      <c r="RT17" s="7">
        <v>168.25819999999999</v>
      </c>
      <c r="RU17" s="7">
        <v>170.25659999999999</v>
      </c>
      <c r="RV17" s="7">
        <v>169.25569999999999</v>
      </c>
      <c r="RW17" s="7">
        <v>165.6687</v>
      </c>
      <c r="RX17" s="7">
        <v>166.00810000000001</v>
      </c>
      <c r="RY17" s="7">
        <v>161.17679999999999</v>
      </c>
      <c r="RZ17" s="7">
        <v>159.1377</v>
      </c>
      <c r="SA17" s="7">
        <v>166.0951</v>
      </c>
      <c r="SB17" s="7">
        <v>157.90389999999999</v>
      </c>
      <c r="SC17" s="7">
        <v>166.8073</v>
      </c>
      <c r="SD17" s="7">
        <v>176.2217</v>
      </c>
      <c r="SE17" s="7">
        <v>181.28649999999999</v>
      </c>
      <c r="SF17" s="7">
        <v>195.33930000000001</v>
      </c>
      <c r="SG17" s="7">
        <v>206.56110000000001</v>
      </c>
      <c r="SH17" s="7">
        <v>211.77330000000001</v>
      </c>
      <c r="SI17" s="7">
        <v>211.46979999999999</v>
      </c>
      <c r="SJ17" s="7">
        <v>212.18680000000001</v>
      </c>
      <c r="SK17" s="7">
        <v>217.0686</v>
      </c>
    </row>
    <row r="18" spans="1:505" ht="13.8" x14ac:dyDescent="0.3">
      <c r="A18" s="6" t="s">
        <v>521</v>
      </c>
      <c r="B18" s="5" t="s">
        <v>511</v>
      </c>
      <c r="C18" s="8">
        <v>9.6852</v>
      </c>
      <c r="D18" s="8">
        <v>9.8732000000000006</v>
      </c>
      <c r="E18" s="8">
        <v>10.193</v>
      </c>
      <c r="F18" s="8"/>
      <c r="G18" s="8">
        <v>10.625500000000001</v>
      </c>
      <c r="H18" s="8">
        <v>9.6663999999999994</v>
      </c>
      <c r="I18" s="8"/>
      <c r="J18" s="8">
        <v>8.8012999999999995</v>
      </c>
      <c r="K18" s="8">
        <v>8.2370999999999999</v>
      </c>
      <c r="L18" s="8">
        <v>8.0114000000000001</v>
      </c>
      <c r="M18" s="8">
        <v>6.9583000000000004</v>
      </c>
      <c r="N18" s="8">
        <v>6.7138</v>
      </c>
      <c r="O18" s="8">
        <v>7.2215999999999996</v>
      </c>
      <c r="P18" s="8">
        <v>6.5822000000000003</v>
      </c>
      <c r="Q18" s="8">
        <v>6.3940999999999999</v>
      </c>
      <c r="R18" s="8">
        <v>7.1875</v>
      </c>
      <c r="S18" s="8"/>
      <c r="T18" s="8">
        <v>7.3468999999999998</v>
      </c>
      <c r="U18" s="8"/>
      <c r="V18" s="8">
        <v>7.1262999999999996</v>
      </c>
      <c r="W18" s="8">
        <v>6.9740000000000002</v>
      </c>
      <c r="X18" s="8">
        <v>6.5585000000000004</v>
      </c>
      <c r="Y18" s="8">
        <v>5.9695999999999998</v>
      </c>
      <c r="Z18" s="8">
        <v>5.7488000000000001</v>
      </c>
      <c r="AA18" s="8">
        <v>5.7534999999999998</v>
      </c>
      <c r="AB18" s="8">
        <v>5.5244</v>
      </c>
      <c r="AC18" s="8">
        <v>5.6166999999999998</v>
      </c>
      <c r="AD18" s="8">
        <v>5.9077000000000002</v>
      </c>
      <c r="AE18" s="8">
        <v>5.9684999999999997</v>
      </c>
      <c r="AF18" s="8">
        <v>6.1971999999999996</v>
      </c>
      <c r="AG18" s="8">
        <v>5.8236999999999997</v>
      </c>
      <c r="AH18" s="8">
        <v>5.3701999999999996</v>
      </c>
      <c r="AI18" s="8">
        <v>5.3346</v>
      </c>
      <c r="AJ18" s="8">
        <v>5.4044999999999996</v>
      </c>
      <c r="AK18" s="8">
        <v>5.9650999999999996</v>
      </c>
      <c r="AL18" s="8">
        <v>5.883</v>
      </c>
      <c r="AM18" s="8">
        <v>5.5673000000000004</v>
      </c>
      <c r="AN18" s="8">
        <v>4.9329999999999998</v>
      </c>
      <c r="AO18" s="8">
        <v>4.8170999999999999</v>
      </c>
      <c r="AP18" s="8">
        <v>5.1969000000000003</v>
      </c>
      <c r="AQ18" s="8">
        <v>5.0488999999999997</v>
      </c>
      <c r="AR18" s="8">
        <v>4.8802000000000003</v>
      </c>
      <c r="AS18" s="8">
        <v>4.7831000000000001</v>
      </c>
      <c r="AT18" s="8">
        <v>4.6368</v>
      </c>
      <c r="AU18" s="8">
        <v>4.4977999999999998</v>
      </c>
      <c r="AV18" s="8">
        <v>4.3803999999999998</v>
      </c>
      <c r="AW18" s="8">
        <v>4.3986999999999998</v>
      </c>
      <c r="AX18" s="8">
        <v>4.4724000000000004</v>
      </c>
      <c r="AY18" s="8">
        <v>4.9301000000000004</v>
      </c>
      <c r="AZ18" s="8">
        <v>4.5822000000000003</v>
      </c>
      <c r="BA18" s="8">
        <v>4.3529</v>
      </c>
      <c r="BB18" s="8">
        <v>4.0716999999999999</v>
      </c>
      <c r="BC18" s="8">
        <v>4.1729000000000003</v>
      </c>
      <c r="BD18" s="8">
        <v>4.4950000000000001</v>
      </c>
      <c r="BE18" s="8">
        <v>4.5686999999999998</v>
      </c>
      <c r="BF18" s="8">
        <v>4.4462999999999999</v>
      </c>
      <c r="BG18" s="8">
        <v>4.5568</v>
      </c>
      <c r="BH18" s="8">
        <v>4.6052</v>
      </c>
      <c r="BI18" s="8">
        <v>4.6218000000000004</v>
      </c>
      <c r="BJ18" s="8">
        <v>4.8277000000000001</v>
      </c>
      <c r="BK18" s="8">
        <v>5.6210000000000004</v>
      </c>
      <c r="BL18" s="8">
        <v>5.7729999999999997</v>
      </c>
      <c r="BM18" s="8">
        <v>5.3689999999999998</v>
      </c>
      <c r="BN18" s="8">
        <v>5.3628999999999998</v>
      </c>
      <c r="BO18" s="8">
        <v>5.4086999999999996</v>
      </c>
      <c r="BP18" s="8">
        <v>5.5701000000000001</v>
      </c>
      <c r="BQ18" s="8">
        <v>5.8701999999999996</v>
      </c>
      <c r="BR18" s="8">
        <v>5.6384999999999996</v>
      </c>
      <c r="BS18" s="8">
        <v>5.8958000000000004</v>
      </c>
      <c r="BT18" s="8">
        <v>6.0350999999999999</v>
      </c>
      <c r="BU18" s="8">
        <v>6.1727999999999996</v>
      </c>
      <c r="BV18" s="8">
        <v>6.6643999999999997</v>
      </c>
      <c r="BW18" s="8">
        <v>6.9988999999999999</v>
      </c>
      <c r="BX18" s="8">
        <v>7.0483000000000002</v>
      </c>
      <c r="BY18" s="8">
        <v>6.7615999999999996</v>
      </c>
      <c r="BZ18" s="8">
        <v>6.5826000000000002</v>
      </c>
      <c r="CA18" s="8">
        <v>7.3129999999999997</v>
      </c>
      <c r="CB18" s="8">
        <v>7.6952999999999996</v>
      </c>
      <c r="CC18" s="8">
        <v>7.6592000000000002</v>
      </c>
      <c r="CD18" s="8">
        <v>7.6685999999999996</v>
      </c>
      <c r="CE18" s="8">
        <v>7.8956999999999997</v>
      </c>
      <c r="CF18" s="8">
        <v>8.5991999999999997</v>
      </c>
      <c r="CG18" s="8">
        <v>8.9061000000000003</v>
      </c>
      <c r="CH18" s="8">
        <v>10.263199999999999</v>
      </c>
      <c r="CI18" s="8">
        <v>11.3531</v>
      </c>
      <c r="CJ18" s="8">
        <v>13.597099999999999</v>
      </c>
      <c r="CK18" s="8">
        <v>14.8102</v>
      </c>
      <c r="CL18" s="8">
        <v>14.208399999999999</v>
      </c>
      <c r="CM18" s="8">
        <v>16.66</v>
      </c>
      <c r="CN18" s="8">
        <v>19.139800000000001</v>
      </c>
      <c r="CO18" s="8">
        <v>20.854700000000001</v>
      </c>
      <c r="CP18" s="8">
        <v>22.7927</v>
      </c>
      <c r="CQ18" s="8">
        <v>24.5044</v>
      </c>
      <c r="CR18" s="8">
        <v>22.910299999999999</v>
      </c>
      <c r="CS18" s="8">
        <v>17.905899999999999</v>
      </c>
      <c r="CT18" s="8">
        <v>20.3538</v>
      </c>
      <c r="CU18" s="8">
        <v>18.580100000000002</v>
      </c>
      <c r="CV18" s="8">
        <v>16.974399999999999</v>
      </c>
      <c r="CW18" s="8">
        <v>17.203499999999998</v>
      </c>
      <c r="CX18" s="8">
        <v>17.837700000000002</v>
      </c>
      <c r="CY18" s="8">
        <v>17.280100000000001</v>
      </c>
      <c r="CZ18" s="8">
        <v>17.732099999999999</v>
      </c>
      <c r="DA18" s="8">
        <v>19.036799999999999</v>
      </c>
      <c r="DB18" s="8">
        <v>17.9102</v>
      </c>
      <c r="DC18" s="8">
        <v>16.850999999999999</v>
      </c>
      <c r="DD18" s="8">
        <v>15.4514</v>
      </c>
      <c r="DE18" s="8">
        <v>14.498200000000001</v>
      </c>
      <c r="DF18" s="8">
        <v>15.740399999999999</v>
      </c>
      <c r="DG18" s="8">
        <v>15.601699999999999</v>
      </c>
      <c r="DH18" s="8">
        <v>15.562200000000001</v>
      </c>
      <c r="DI18" s="8">
        <v>15.436500000000001</v>
      </c>
      <c r="DJ18" s="8">
        <v>15.525499999999999</v>
      </c>
      <c r="DK18" s="8">
        <v>15.708</v>
      </c>
      <c r="DL18" s="8">
        <v>17.853300000000001</v>
      </c>
      <c r="DM18" s="8">
        <v>18.804600000000001</v>
      </c>
      <c r="DN18" s="8">
        <v>18.314299999999999</v>
      </c>
      <c r="DO18" s="8">
        <v>17.7057</v>
      </c>
      <c r="DP18" s="8">
        <v>17.732099999999999</v>
      </c>
      <c r="DQ18" s="8">
        <v>17.7544</v>
      </c>
      <c r="DR18" s="8">
        <v>18.5625</v>
      </c>
      <c r="DS18" s="8">
        <v>18.309000000000001</v>
      </c>
      <c r="DT18" s="8">
        <v>17.528400000000001</v>
      </c>
      <c r="DU18" s="8">
        <v>17.436299999999999</v>
      </c>
      <c r="DV18" s="8">
        <v>17.1677</v>
      </c>
      <c r="DW18" s="8">
        <v>19.5486</v>
      </c>
      <c r="DX18" s="8">
        <v>20.557600000000001</v>
      </c>
      <c r="DY18" s="8">
        <v>20.446400000000001</v>
      </c>
      <c r="DZ18" s="8">
        <v>19.936299999999999</v>
      </c>
      <c r="EA18" s="8">
        <v>19.381499999999999</v>
      </c>
      <c r="EB18" s="8">
        <v>18.8308</v>
      </c>
      <c r="EC18" s="8">
        <v>18.9682</v>
      </c>
      <c r="ED18" s="8">
        <v>19.623200000000001</v>
      </c>
      <c r="EE18" s="8">
        <v>19.335999999999999</v>
      </c>
      <c r="EF18" s="8">
        <v>18.7897</v>
      </c>
      <c r="EG18" s="8">
        <v>19.104700000000001</v>
      </c>
      <c r="EH18" s="8">
        <v>19.728899999999999</v>
      </c>
      <c r="EI18" s="8">
        <v>22.4284</v>
      </c>
      <c r="EJ18" s="8">
        <v>25.019400000000001</v>
      </c>
      <c r="EK18" s="8">
        <v>24.946999999999999</v>
      </c>
      <c r="EL18" s="8">
        <v>24.6676</v>
      </c>
      <c r="EM18" s="8">
        <v>27.3749</v>
      </c>
      <c r="EN18" s="8">
        <v>29.359400000000001</v>
      </c>
      <c r="EO18" s="8">
        <v>31.526499999999999</v>
      </c>
      <c r="EP18" s="8">
        <v>32.825200000000002</v>
      </c>
      <c r="EQ18" s="8">
        <v>35.2303</v>
      </c>
      <c r="ER18" s="8">
        <v>36.328200000000002</v>
      </c>
      <c r="ES18" s="8">
        <v>37.931600000000003</v>
      </c>
      <c r="ET18" s="8">
        <v>40.257800000000003</v>
      </c>
      <c r="EU18" s="8">
        <v>42.682499999999997</v>
      </c>
      <c r="EV18" s="8">
        <v>47.7318</v>
      </c>
      <c r="EW18" s="8">
        <v>57.963099999999997</v>
      </c>
      <c r="EX18" s="8">
        <v>67.450199999999995</v>
      </c>
      <c r="EY18" s="8">
        <v>77.372699999999995</v>
      </c>
      <c r="EZ18" s="8">
        <v>65.412099999999995</v>
      </c>
      <c r="FA18" s="8">
        <v>65.252300000000005</v>
      </c>
      <c r="FB18" s="8">
        <v>73.097800000000007</v>
      </c>
      <c r="FC18" s="8">
        <v>72.551299999999998</v>
      </c>
      <c r="FD18" s="8">
        <v>71.686800000000005</v>
      </c>
      <c r="FE18" s="8">
        <v>69.813100000000006</v>
      </c>
      <c r="FF18" s="8">
        <v>65.811000000000007</v>
      </c>
      <c r="FG18" s="8">
        <v>67.705399999999997</v>
      </c>
      <c r="FH18" s="8">
        <v>65.154600000000002</v>
      </c>
      <c r="FI18" s="8">
        <v>65.573499999999996</v>
      </c>
      <c r="FJ18" s="8">
        <v>69.852599999999995</v>
      </c>
      <c r="FK18" s="8">
        <v>67.723399999999998</v>
      </c>
      <c r="FL18" s="8">
        <v>66.155500000000004</v>
      </c>
      <c r="FM18" s="8">
        <v>64.444500000000005</v>
      </c>
      <c r="FN18" s="8">
        <v>59.639899999999997</v>
      </c>
      <c r="FO18" s="8">
        <v>58.2866</v>
      </c>
      <c r="FP18" s="8">
        <v>58.392699999999998</v>
      </c>
      <c r="FQ18" s="8">
        <v>48.205800000000004</v>
      </c>
      <c r="FR18" s="8">
        <v>47.583599999999997</v>
      </c>
      <c r="FS18" s="8">
        <v>45.717100000000002</v>
      </c>
      <c r="FT18" s="8">
        <v>43.527900000000002</v>
      </c>
      <c r="FU18" s="8">
        <v>48.7196</v>
      </c>
      <c r="FV18" s="8">
        <v>49.0946</v>
      </c>
      <c r="FW18" s="8">
        <v>46.032699999999998</v>
      </c>
      <c r="FX18" s="8">
        <v>46.835799999999999</v>
      </c>
      <c r="FY18" s="8">
        <v>49.2988</v>
      </c>
      <c r="FZ18" s="8">
        <v>50.638199999999998</v>
      </c>
      <c r="GA18" s="8">
        <v>50.058100000000003</v>
      </c>
      <c r="GB18" s="8">
        <v>54.695799999999998</v>
      </c>
      <c r="GC18" s="8">
        <v>55.5182</v>
      </c>
      <c r="GD18" s="8">
        <v>55.418999999999997</v>
      </c>
      <c r="GE18" s="8">
        <v>57.506</v>
      </c>
      <c r="GF18" s="8">
        <v>55.603400000000001</v>
      </c>
      <c r="GG18" s="8">
        <v>56.394799999999996</v>
      </c>
      <c r="GH18" s="8">
        <v>58.156300000000002</v>
      </c>
      <c r="GI18" s="8">
        <v>57.723399999999998</v>
      </c>
      <c r="GJ18" s="8">
        <v>60.653700000000001</v>
      </c>
      <c r="GK18" s="8">
        <v>63.493499999999997</v>
      </c>
      <c r="GL18" s="8">
        <v>67.528800000000004</v>
      </c>
      <c r="GM18" s="8">
        <v>68.323899999999995</v>
      </c>
      <c r="GN18" s="8">
        <v>63.956699999999998</v>
      </c>
      <c r="GO18" s="8">
        <v>62.674900000000001</v>
      </c>
      <c r="GP18" s="8">
        <v>64.256799999999998</v>
      </c>
      <c r="GQ18" s="8">
        <v>66.221299999999999</v>
      </c>
      <c r="GR18" s="8">
        <v>63.748699999999999</v>
      </c>
      <c r="GS18" s="8">
        <v>63.948</v>
      </c>
      <c r="GT18" s="8">
        <v>66.224000000000004</v>
      </c>
      <c r="GU18" s="8">
        <v>68.538799999999995</v>
      </c>
      <c r="GV18" s="8">
        <v>71.785600000000002</v>
      </c>
      <c r="GW18" s="8">
        <v>70.008099999999999</v>
      </c>
      <c r="GX18" s="8">
        <v>60.777500000000003</v>
      </c>
      <c r="GY18" s="8">
        <v>56.120600000000003</v>
      </c>
      <c r="GZ18" s="8">
        <v>53.8536</v>
      </c>
      <c r="HA18" s="8">
        <v>49.708799999999997</v>
      </c>
      <c r="HB18" s="8">
        <v>50.383099999999999</v>
      </c>
      <c r="HC18" s="8">
        <v>47.759700000000002</v>
      </c>
      <c r="HD18" s="8">
        <v>51.801099999999998</v>
      </c>
      <c r="HE18" s="8">
        <v>55.235300000000002</v>
      </c>
      <c r="HF18" s="8">
        <v>56.312600000000003</v>
      </c>
      <c r="HG18" s="8">
        <v>55.451099999999997</v>
      </c>
      <c r="HH18" s="8">
        <v>57.3917</v>
      </c>
      <c r="HI18" s="8">
        <v>54.069600000000001</v>
      </c>
      <c r="HJ18" s="8">
        <v>52.990099999999998</v>
      </c>
      <c r="HK18" s="8">
        <v>51.829599999999999</v>
      </c>
      <c r="HL18" s="8">
        <v>49.797699999999999</v>
      </c>
      <c r="HM18" s="8">
        <v>48.374499999999998</v>
      </c>
      <c r="HN18" s="8">
        <v>46.934699999999999</v>
      </c>
      <c r="HO18" s="8">
        <v>50.593400000000003</v>
      </c>
      <c r="HP18" s="8">
        <v>50.943399999999997</v>
      </c>
      <c r="HQ18" s="8">
        <v>48.194800000000001</v>
      </c>
      <c r="HR18" s="8">
        <v>47.613700000000001</v>
      </c>
      <c r="HS18" s="8">
        <v>46.133000000000003</v>
      </c>
      <c r="HT18" s="8">
        <v>44.997900000000001</v>
      </c>
      <c r="HU18" s="8">
        <v>39.996200000000002</v>
      </c>
      <c r="HV18" s="8">
        <v>38.024500000000003</v>
      </c>
      <c r="HW18" s="8">
        <v>34.718000000000004</v>
      </c>
      <c r="HX18" s="8">
        <v>37.895400000000002</v>
      </c>
      <c r="HY18" s="8">
        <v>42.603200000000001</v>
      </c>
      <c r="HZ18" s="8">
        <v>40.658200000000001</v>
      </c>
      <c r="IA18" s="8">
        <v>44.614100000000001</v>
      </c>
      <c r="IB18" s="8">
        <v>47.350200000000001</v>
      </c>
      <c r="IC18" s="8">
        <v>47.918100000000003</v>
      </c>
      <c r="ID18" s="8">
        <v>48.793700000000001</v>
      </c>
      <c r="IE18" s="8">
        <v>51.596600000000002</v>
      </c>
      <c r="IF18" s="8">
        <v>50.197200000000002</v>
      </c>
      <c r="IG18" s="8">
        <v>52.001399999999997</v>
      </c>
      <c r="IH18" s="8">
        <v>56.902200000000001</v>
      </c>
      <c r="II18" s="8">
        <v>56.771700000000003</v>
      </c>
      <c r="IJ18" s="8">
        <v>55.3245</v>
      </c>
      <c r="IK18" s="8">
        <v>51.560099999999998</v>
      </c>
      <c r="IL18" s="8">
        <v>55.848399999999998</v>
      </c>
      <c r="IM18" s="8">
        <v>57.962499999999999</v>
      </c>
      <c r="IN18" s="8">
        <v>63.0809</v>
      </c>
      <c r="IO18" s="8">
        <v>62.764000000000003</v>
      </c>
      <c r="IP18" s="8">
        <v>73.158000000000001</v>
      </c>
      <c r="IQ18" s="8">
        <v>73.876900000000006</v>
      </c>
      <c r="IR18" s="8">
        <v>67.892099999999999</v>
      </c>
      <c r="IS18" s="8">
        <v>66.227000000000004</v>
      </c>
      <c r="IT18" s="8">
        <v>64.668400000000005</v>
      </c>
      <c r="IU18" s="8">
        <v>63.690300000000001</v>
      </c>
      <c r="IV18" s="8">
        <v>59.9724</v>
      </c>
      <c r="IW18" s="8">
        <v>59.9741</v>
      </c>
      <c r="IX18" s="8">
        <v>58.411999999999999</v>
      </c>
      <c r="IY18" s="8">
        <v>62.050800000000002</v>
      </c>
      <c r="IZ18" s="8">
        <v>62.579300000000003</v>
      </c>
      <c r="JA18" s="8">
        <v>57.717799999999997</v>
      </c>
      <c r="JB18" s="8">
        <v>57.781700000000001</v>
      </c>
      <c r="JC18" s="8">
        <v>61.249699999999997</v>
      </c>
      <c r="JD18" s="8">
        <v>58.857500000000002</v>
      </c>
      <c r="JE18" s="8">
        <v>59.881</v>
      </c>
      <c r="JF18" s="8">
        <v>61.908499999999997</v>
      </c>
      <c r="JG18" s="8">
        <v>60.569299999999998</v>
      </c>
      <c r="JH18" s="8">
        <v>56.014200000000002</v>
      </c>
      <c r="JI18" s="8">
        <v>54.257399999999997</v>
      </c>
      <c r="JJ18" s="8">
        <v>54.253399999999999</v>
      </c>
      <c r="JK18" s="8">
        <v>56.805300000000003</v>
      </c>
      <c r="JL18" s="8">
        <v>58.012799999999999</v>
      </c>
      <c r="JM18" s="8">
        <v>56.341799999999999</v>
      </c>
      <c r="JN18" s="8">
        <v>58.657899999999998</v>
      </c>
      <c r="JO18" s="8">
        <v>63.007100000000001</v>
      </c>
      <c r="JP18" s="8">
        <v>62.724499999999999</v>
      </c>
      <c r="JQ18" s="8">
        <v>59.778199999999998</v>
      </c>
      <c r="JR18" s="8">
        <v>57.305599999999998</v>
      </c>
      <c r="JS18" s="8">
        <v>56.979300000000002</v>
      </c>
      <c r="JT18" s="8">
        <v>59.014000000000003</v>
      </c>
      <c r="JU18" s="8">
        <v>60.872500000000002</v>
      </c>
      <c r="JV18" s="8">
        <v>61.976199999999999</v>
      </c>
      <c r="JW18" s="8">
        <v>70.3309</v>
      </c>
      <c r="JX18" s="8">
        <v>73.687600000000003</v>
      </c>
      <c r="JY18" s="8">
        <v>70.708699999999993</v>
      </c>
      <c r="JZ18" s="8">
        <v>71.895799999999994</v>
      </c>
      <c r="KA18" s="8">
        <v>73.6036</v>
      </c>
      <c r="KB18" s="8">
        <v>75.817099999999996</v>
      </c>
      <c r="KC18" s="8">
        <v>85.422700000000006</v>
      </c>
      <c r="KD18" s="8">
        <v>85.697400000000002</v>
      </c>
      <c r="KE18" s="8">
        <v>89.846400000000003</v>
      </c>
      <c r="KF18" s="8">
        <v>92.151700000000005</v>
      </c>
      <c r="KG18" s="8">
        <v>89.731499999999997</v>
      </c>
      <c r="KH18" s="8">
        <v>95.077600000000004</v>
      </c>
      <c r="KI18" s="8">
        <v>107.8099</v>
      </c>
      <c r="KJ18" s="8">
        <v>116.5949</v>
      </c>
      <c r="KK18" s="8">
        <v>132.24870000000001</v>
      </c>
      <c r="KL18" s="8">
        <v>147.0069</v>
      </c>
      <c r="KM18" s="8">
        <v>143.46299999999999</v>
      </c>
      <c r="KN18" s="8">
        <v>138.91</v>
      </c>
      <c r="KO18" s="8">
        <v>147.79679999999999</v>
      </c>
      <c r="KP18" s="8">
        <v>138.4468</v>
      </c>
      <c r="KQ18" s="8">
        <v>117.82040000000001</v>
      </c>
      <c r="KR18" s="8">
        <v>111.25060000000001</v>
      </c>
      <c r="KS18" s="8">
        <v>126.0398</v>
      </c>
      <c r="KT18" s="8">
        <v>131.99510000000001</v>
      </c>
      <c r="KU18" s="8">
        <v>142.23429999999999</v>
      </c>
      <c r="KV18" s="8">
        <v>139.62090000000001</v>
      </c>
      <c r="KW18" s="8">
        <v>146.50319999999999</v>
      </c>
      <c r="KX18" s="8">
        <v>148.46780000000001</v>
      </c>
      <c r="KY18" s="8">
        <v>145.7963</v>
      </c>
      <c r="KZ18" s="8">
        <v>145.79490000000001</v>
      </c>
      <c r="LA18" s="8">
        <v>146.20580000000001</v>
      </c>
      <c r="LB18" s="8">
        <v>138.03200000000001</v>
      </c>
      <c r="LC18" s="8">
        <v>142.92070000000001</v>
      </c>
      <c r="LD18" s="8">
        <v>138.46350000000001</v>
      </c>
      <c r="LE18" s="8">
        <v>142.2696</v>
      </c>
      <c r="LF18" s="8">
        <v>159.84229999999999</v>
      </c>
      <c r="LG18" s="8">
        <v>166.6514</v>
      </c>
      <c r="LH18" s="8">
        <v>188.66659999999999</v>
      </c>
      <c r="LI18" s="8">
        <v>198.60900000000001</v>
      </c>
      <c r="LJ18" s="8">
        <v>182.12309999999999</v>
      </c>
      <c r="LK18" s="8">
        <v>186.14019999999999</v>
      </c>
      <c r="LL18" s="8">
        <v>189.44909999999999</v>
      </c>
      <c r="LM18" s="8">
        <v>193.10499999999999</v>
      </c>
      <c r="LN18" s="8">
        <v>191.81180000000001</v>
      </c>
      <c r="LO18" s="8">
        <v>192.7612</v>
      </c>
      <c r="LP18" s="8">
        <v>186.57320000000001</v>
      </c>
      <c r="LQ18" s="8">
        <v>195.52279999999999</v>
      </c>
      <c r="LR18" s="8">
        <v>183.3066</v>
      </c>
      <c r="LS18" s="8">
        <v>180.7998</v>
      </c>
      <c r="LT18" s="8">
        <v>175.2467</v>
      </c>
      <c r="LU18" s="8">
        <v>160.71549999999999</v>
      </c>
      <c r="LV18" s="8">
        <v>165.97829999999999</v>
      </c>
      <c r="LW18" s="8">
        <v>166.78120000000001</v>
      </c>
      <c r="LX18" s="8">
        <v>157.93969999999999</v>
      </c>
      <c r="LY18" s="8">
        <v>152.79079999999999</v>
      </c>
      <c r="LZ18" s="8">
        <v>150.92689999999999</v>
      </c>
      <c r="MA18" s="8">
        <v>123.7218</v>
      </c>
      <c r="MB18" s="8">
        <v>127.64700000000001</v>
      </c>
      <c r="MC18" s="8">
        <v>132.9708</v>
      </c>
      <c r="MD18" s="8">
        <v>134.3065</v>
      </c>
      <c r="ME18" s="8">
        <v>135.29490000000001</v>
      </c>
      <c r="MF18" s="8">
        <v>131.4057</v>
      </c>
      <c r="MG18" s="8">
        <v>140.55099999999999</v>
      </c>
      <c r="MH18" s="8">
        <v>141.31360000000001</v>
      </c>
      <c r="MI18" s="8">
        <v>135.3364</v>
      </c>
      <c r="MJ18" s="8">
        <v>123.1835</v>
      </c>
      <c r="MK18" s="8">
        <v>113.59269999999999</v>
      </c>
      <c r="ML18" s="8">
        <v>111.92149999999999</v>
      </c>
      <c r="MM18" s="8">
        <v>104.703</v>
      </c>
      <c r="MN18" s="8">
        <v>99.757800000000003</v>
      </c>
      <c r="MO18" s="8">
        <v>107.2591</v>
      </c>
      <c r="MP18" s="8">
        <v>106.9547</v>
      </c>
      <c r="MQ18" s="8">
        <v>104.0872</v>
      </c>
      <c r="MR18" s="8">
        <v>100.17529999999999</v>
      </c>
      <c r="MS18" s="8">
        <v>97.053399999999996</v>
      </c>
      <c r="MT18" s="8">
        <v>102.9499</v>
      </c>
      <c r="MU18" s="8">
        <v>106.3648</v>
      </c>
      <c r="MV18" s="8">
        <v>111.45959999999999</v>
      </c>
      <c r="MW18" s="8">
        <v>110.2171</v>
      </c>
      <c r="MX18" s="8">
        <v>111.6704</v>
      </c>
      <c r="MY18" s="8">
        <v>113.6533</v>
      </c>
      <c r="MZ18" s="8">
        <v>113.5711</v>
      </c>
      <c r="NA18" s="8">
        <v>117.6195</v>
      </c>
      <c r="NB18" s="8">
        <v>120.3065</v>
      </c>
      <c r="NC18" s="8">
        <v>122.3198</v>
      </c>
      <c r="ND18" s="8">
        <v>122.93519999999999</v>
      </c>
      <c r="NE18" s="8">
        <v>121.83759999999999</v>
      </c>
      <c r="NF18" s="8">
        <v>125.4207</v>
      </c>
      <c r="NG18" s="8">
        <v>122.6525</v>
      </c>
      <c r="NH18" s="8">
        <v>124.747</v>
      </c>
      <c r="NI18" s="8">
        <v>123.6199</v>
      </c>
      <c r="NJ18" s="8">
        <v>120.4472</v>
      </c>
      <c r="NK18" s="8">
        <v>124.75700000000001</v>
      </c>
      <c r="NL18" s="8">
        <v>128.07429999999999</v>
      </c>
      <c r="NM18" s="8">
        <v>132.7567</v>
      </c>
      <c r="NN18" s="8">
        <v>137.71350000000001</v>
      </c>
      <c r="NO18" s="8">
        <v>141.88929999999999</v>
      </c>
      <c r="NP18" s="8">
        <v>145.89400000000001</v>
      </c>
      <c r="NQ18" s="8">
        <v>145.29810000000001</v>
      </c>
      <c r="NR18" s="8">
        <v>145.08449999999999</v>
      </c>
      <c r="NS18" s="8">
        <v>143.13249999999999</v>
      </c>
      <c r="NT18" s="8">
        <v>146.78479999999999</v>
      </c>
      <c r="NU18" s="8">
        <v>150.97110000000001</v>
      </c>
      <c r="NV18" s="8">
        <v>153.2397</v>
      </c>
      <c r="NW18" s="8">
        <v>157.20339999999999</v>
      </c>
      <c r="NX18" s="8">
        <v>152.2756</v>
      </c>
      <c r="NY18" s="8">
        <v>153.16390000000001</v>
      </c>
      <c r="NZ18" s="8">
        <v>158.51740000000001</v>
      </c>
      <c r="OA18" s="8">
        <v>163.3425</v>
      </c>
      <c r="OB18" s="8">
        <v>169.07400000000001</v>
      </c>
      <c r="OC18" s="8">
        <v>174.15270000000001</v>
      </c>
      <c r="OD18" s="8">
        <v>176.07380000000001</v>
      </c>
      <c r="OE18" s="8">
        <v>171.2961</v>
      </c>
      <c r="OF18" s="8">
        <v>162.57640000000001</v>
      </c>
      <c r="OG18" s="8">
        <v>165.01419999999999</v>
      </c>
      <c r="OH18" s="8">
        <v>169.2628</v>
      </c>
      <c r="OI18" s="8">
        <v>173.33189999999999</v>
      </c>
      <c r="OJ18" s="8">
        <v>178.74930000000001</v>
      </c>
      <c r="OK18" s="8">
        <v>185.01179999999999</v>
      </c>
      <c r="OL18" s="8">
        <v>187.56479999999999</v>
      </c>
      <c r="OM18" s="8">
        <v>192.2826</v>
      </c>
      <c r="ON18" s="8">
        <v>196.161</v>
      </c>
      <c r="OO18" s="8">
        <v>188.8476</v>
      </c>
      <c r="OP18" s="8">
        <v>199.48509999999999</v>
      </c>
      <c r="OQ18" s="8">
        <v>201.90049999999999</v>
      </c>
      <c r="OR18" s="8">
        <v>197.08439999999999</v>
      </c>
      <c r="OS18" s="8">
        <v>194.821</v>
      </c>
      <c r="OT18" s="8">
        <v>183.2473</v>
      </c>
      <c r="OU18" s="8">
        <v>183.34</v>
      </c>
      <c r="OV18" s="8">
        <v>187.149</v>
      </c>
      <c r="OW18" s="8">
        <v>177.04929999999999</v>
      </c>
      <c r="OX18" s="8">
        <v>175.84350000000001</v>
      </c>
      <c r="OY18" s="8">
        <v>162.64240000000001</v>
      </c>
      <c r="OZ18" s="8">
        <v>154.10149999999999</v>
      </c>
      <c r="PA18" s="8">
        <v>144.5061</v>
      </c>
      <c r="PB18" s="8">
        <v>151.13919999999999</v>
      </c>
      <c r="PC18" s="8">
        <v>153.56700000000001</v>
      </c>
      <c r="PD18" s="8">
        <v>142.41480000000001</v>
      </c>
      <c r="PE18" s="8">
        <v>129.84</v>
      </c>
      <c r="PF18" s="8">
        <v>130.6806</v>
      </c>
      <c r="PG18" s="8">
        <v>125.9465</v>
      </c>
      <c r="PH18" s="8">
        <v>100.39239999999999</v>
      </c>
      <c r="PI18" s="8">
        <v>95.627399999999994</v>
      </c>
      <c r="PJ18" s="8">
        <v>89.171300000000002</v>
      </c>
      <c r="PK18" s="8">
        <v>88.598100000000002</v>
      </c>
      <c r="PL18" s="8">
        <v>81.709599999999995</v>
      </c>
      <c r="PM18" s="8">
        <v>70.881600000000006</v>
      </c>
      <c r="PN18" s="8">
        <v>83.846199999999996</v>
      </c>
      <c r="PO18" s="8">
        <v>93.733099999999993</v>
      </c>
      <c r="PP18" s="8">
        <v>92.854299999999995</v>
      </c>
      <c r="PQ18" s="8">
        <v>91.419399999999996</v>
      </c>
      <c r="PR18" s="8">
        <v>100.36109999999999</v>
      </c>
      <c r="PS18" s="8">
        <v>106.1024</v>
      </c>
      <c r="PT18" s="8">
        <v>109.34829999999999</v>
      </c>
      <c r="PU18" s="8">
        <v>105.73390000000001</v>
      </c>
      <c r="PV18" s="8">
        <v>105.97280000000001</v>
      </c>
      <c r="PW18" s="8">
        <v>108.2531</v>
      </c>
      <c r="PX18" s="8">
        <v>100.9945</v>
      </c>
      <c r="PY18" s="8">
        <v>105.742</v>
      </c>
      <c r="PZ18" s="8">
        <v>107.607</v>
      </c>
      <c r="QA18" s="8">
        <v>95.192300000000003</v>
      </c>
      <c r="QB18" s="8">
        <v>94.344800000000006</v>
      </c>
      <c r="QC18" s="8">
        <v>95.724000000000004</v>
      </c>
      <c r="QD18" s="8">
        <v>96.504000000000005</v>
      </c>
      <c r="QE18" s="8">
        <v>97.601799999999997</v>
      </c>
      <c r="QF18" s="8">
        <v>100.1806</v>
      </c>
      <c r="QG18" s="8">
        <v>99.128399999999999</v>
      </c>
      <c r="QH18" s="8">
        <v>98.727500000000006</v>
      </c>
      <c r="QI18" s="8">
        <v>102.3918</v>
      </c>
      <c r="QJ18" s="8">
        <v>107.00449999999999</v>
      </c>
      <c r="QK18" s="8">
        <v>104.45350000000001</v>
      </c>
      <c r="QL18" s="8">
        <v>106.001</v>
      </c>
      <c r="QM18" s="8">
        <v>104.1979</v>
      </c>
      <c r="QN18" s="8">
        <v>97.9238</v>
      </c>
      <c r="QO18" s="8">
        <v>93.417900000000003</v>
      </c>
      <c r="QP18" s="8">
        <v>78.009399999999999</v>
      </c>
      <c r="QQ18" s="8">
        <v>72.939499999999995</v>
      </c>
      <c r="QR18" s="8">
        <v>78.911000000000001</v>
      </c>
      <c r="QS18" s="8">
        <v>75.419499999999999</v>
      </c>
      <c r="QT18" s="8">
        <v>75.372399999999999</v>
      </c>
      <c r="QU18" s="8">
        <v>77.369100000000003</v>
      </c>
      <c r="QV18" s="8">
        <v>83.089600000000004</v>
      </c>
      <c r="QW18" s="8">
        <v>83.939400000000006</v>
      </c>
      <c r="QX18" s="8">
        <v>75.83</v>
      </c>
      <c r="QY18" s="8">
        <v>70.528899999999993</v>
      </c>
      <c r="QZ18" s="8">
        <v>68.730800000000002</v>
      </c>
      <c r="RA18" s="8">
        <v>70.615099999999998</v>
      </c>
      <c r="RB18" s="8">
        <v>75.347700000000003</v>
      </c>
      <c r="RC18" s="8">
        <v>80.518600000000006</v>
      </c>
      <c r="RD18" s="8">
        <v>79.629599999999996</v>
      </c>
      <c r="RE18" s="8">
        <v>78.355599999999995</v>
      </c>
      <c r="RF18" s="8">
        <v>81.208100000000002</v>
      </c>
      <c r="RG18" s="8">
        <v>87.619200000000006</v>
      </c>
      <c r="RH18" s="8">
        <v>83.917199999999994</v>
      </c>
      <c r="RI18" s="8">
        <v>82.088999999999999</v>
      </c>
      <c r="RJ18" s="8">
        <v>82.475200000000001</v>
      </c>
      <c r="RK18" s="8">
        <v>88.9161</v>
      </c>
      <c r="RL18" s="8">
        <v>83.688500000000005</v>
      </c>
      <c r="RM18" s="8">
        <v>83.296499999999995</v>
      </c>
      <c r="RN18" s="8">
        <v>88.642499999999998</v>
      </c>
      <c r="RO18" s="8">
        <v>90.6126</v>
      </c>
      <c r="RP18" s="8">
        <v>96.47</v>
      </c>
      <c r="RQ18" s="8">
        <v>97.910899999999998</v>
      </c>
      <c r="RR18" s="8">
        <v>95.447299999999998</v>
      </c>
      <c r="RS18" s="8">
        <v>100.8875</v>
      </c>
      <c r="RT18" s="8">
        <v>103.2796</v>
      </c>
      <c r="RU18" s="8">
        <v>107.6349</v>
      </c>
      <c r="RV18" s="8">
        <v>111.48269999999999</v>
      </c>
      <c r="RW18" s="8">
        <v>109.0382</v>
      </c>
      <c r="RX18" s="8">
        <v>112.0603</v>
      </c>
      <c r="RY18" s="8">
        <v>107.8023</v>
      </c>
      <c r="RZ18" s="8">
        <v>102.1908</v>
      </c>
      <c r="SA18" s="8">
        <v>106.7559</v>
      </c>
      <c r="SB18" s="8">
        <v>98.685599999999994</v>
      </c>
      <c r="SC18" s="8">
        <v>99.180999999999997</v>
      </c>
      <c r="SD18" s="8">
        <v>98.4298</v>
      </c>
      <c r="SE18" s="8">
        <v>99.808700000000002</v>
      </c>
      <c r="SF18" s="8">
        <v>109.75620000000001</v>
      </c>
      <c r="SG18" s="8">
        <v>117.504</v>
      </c>
      <c r="SH18" s="8">
        <v>121.9</v>
      </c>
      <c r="SI18" s="8">
        <v>120.7473</v>
      </c>
      <c r="SJ18" s="8">
        <v>118.8331</v>
      </c>
      <c r="SK18" s="8">
        <v>119.223</v>
      </c>
    </row>
    <row r="19" spans="1:505" ht="13.8" x14ac:dyDescent="0.3">
      <c r="A19" s="6" t="s">
        <v>522</v>
      </c>
      <c r="B19" s="5" t="s">
        <v>511</v>
      </c>
      <c r="C19" s="7">
        <v>35.125500000000002</v>
      </c>
      <c r="D19" s="7">
        <v>36.872700000000002</v>
      </c>
      <c r="E19" s="7">
        <v>36.3279</v>
      </c>
      <c r="F19" s="7"/>
      <c r="G19" s="7">
        <v>36.481299999999997</v>
      </c>
      <c r="H19" s="7">
        <v>37.756999999999998</v>
      </c>
      <c r="I19" s="7"/>
      <c r="J19" s="7">
        <v>38.026600000000002</v>
      </c>
      <c r="K19" s="7">
        <v>36.768999999999998</v>
      </c>
      <c r="L19" s="7">
        <v>33.714500000000001</v>
      </c>
      <c r="M19" s="7">
        <v>32.534599999999998</v>
      </c>
      <c r="N19" s="7">
        <v>29.829799999999999</v>
      </c>
      <c r="O19" s="7">
        <v>30.4998</v>
      </c>
      <c r="P19" s="7">
        <v>31.8172</v>
      </c>
      <c r="Q19" s="7">
        <v>31.1416</v>
      </c>
      <c r="R19" s="7">
        <v>33.817100000000003</v>
      </c>
      <c r="S19" s="7"/>
      <c r="T19" s="7">
        <v>35.3613</v>
      </c>
      <c r="U19" s="7"/>
      <c r="V19" s="7">
        <v>36.158700000000003</v>
      </c>
      <c r="W19" s="7">
        <v>37.182899999999997</v>
      </c>
      <c r="X19" s="7">
        <v>36.967500000000001</v>
      </c>
      <c r="Y19" s="7">
        <v>36.485799999999998</v>
      </c>
      <c r="Z19" s="7">
        <v>34.945099999999996</v>
      </c>
      <c r="AA19" s="7">
        <v>33.733600000000003</v>
      </c>
      <c r="AB19" s="7">
        <v>34.805199999999999</v>
      </c>
      <c r="AC19" s="7">
        <v>35.619599999999998</v>
      </c>
      <c r="AD19" s="7">
        <v>35.633099999999999</v>
      </c>
      <c r="AE19" s="7">
        <v>38.049199999999999</v>
      </c>
      <c r="AF19" s="7">
        <v>37.999499999999998</v>
      </c>
      <c r="AG19" s="7">
        <v>38.530799999999999</v>
      </c>
      <c r="AH19" s="7">
        <v>37.719799999999999</v>
      </c>
      <c r="AI19" s="7">
        <v>38.482300000000002</v>
      </c>
      <c r="AJ19" s="7">
        <v>39.764800000000001</v>
      </c>
      <c r="AK19" s="7">
        <v>39.632800000000003</v>
      </c>
      <c r="AL19" s="7">
        <v>40.060299999999998</v>
      </c>
      <c r="AM19" s="7">
        <v>40.028700000000001</v>
      </c>
      <c r="AN19" s="7">
        <v>39.657600000000002</v>
      </c>
      <c r="AO19" s="7">
        <v>39.131999999999998</v>
      </c>
      <c r="AP19" s="7">
        <v>41.1556</v>
      </c>
      <c r="AQ19" s="7">
        <v>42.809100000000001</v>
      </c>
      <c r="AR19" s="7">
        <v>42.924199999999999</v>
      </c>
      <c r="AS19" s="7">
        <v>42.514699999999998</v>
      </c>
      <c r="AT19" s="7">
        <v>42.247399999999999</v>
      </c>
      <c r="AU19" s="7">
        <v>42.738100000000003</v>
      </c>
      <c r="AV19" s="7">
        <v>42.415500000000002</v>
      </c>
      <c r="AW19" s="7">
        <v>42.304900000000004</v>
      </c>
      <c r="AX19" s="7">
        <v>42.973799999999997</v>
      </c>
      <c r="AY19" s="7">
        <v>43.725000000000001</v>
      </c>
      <c r="AZ19" s="7">
        <v>44.1006</v>
      </c>
      <c r="BA19" s="7">
        <v>41.418399999999998</v>
      </c>
      <c r="BB19" s="7">
        <v>40.908499999999997</v>
      </c>
      <c r="BC19" s="7">
        <v>42.2181</v>
      </c>
      <c r="BD19" s="7">
        <v>43.366300000000003</v>
      </c>
      <c r="BE19" s="7">
        <v>44.783000000000001</v>
      </c>
      <c r="BF19" s="7">
        <v>46.3001</v>
      </c>
      <c r="BG19" s="7">
        <v>46.209899999999998</v>
      </c>
      <c r="BH19" s="7">
        <v>46.479500000000002</v>
      </c>
      <c r="BI19" s="7">
        <v>47.662700000000001</v>
      </c>
      <c r="BJ19" s="7">
        <v>47.359299999999998</v>
      </c>
      <c r="BK19" s="7">
        <v>48.2729</v>
      </c>
      <c r="BL19" s="7">
        <v>49.189900000000002</v>
      </c>
      <c r="BM19" s="7">
        <v>49.668199999999999</v>
      </c>
      <c r="BN19" s="7">
        <v>50.410400000000003</v>
      </c>
      <c r="BO19" s="7">
        <v>51.492100000000001</v>
      </c>
      <c r="BP19" s="7">
        <v>51.0623</v>
      </c>
      <c r="BQ19" s="7">
        <v>50.507399999999997</v>
      </c>
      <c r="BR19" s="7">
        <v>50.155500000000004</v>
      </c>
      <c r="BS19" s="7">
        <v>51.176299999999998</v>
      </c>
      <c r="BT19" s="7">
        <v>50.111499999999999</v>
      </c>
      <c r="BU19" s="7">
        <v>49.8994</v>
      </c>
      <c r="BV19" s="7">
        <v>50.791600000000003</v>
      </c>
      <c r="BW19" s="7">
        <v>51.359000000000002</v>
      </c>
      <c r="BX19" s="7">
        <v>50.8322</v>
      </c>
      <c r="BY19" s="7">
        <v>50.244599999999998</v>
      </c>
      <c r="BZ19" s="7">
        <v>51.146900000000002</v>
      </c>
      <c r="CA19" s="7">
        <v>52.314399999999999</v>
      </c>
      <c r="CB19" s="7">
        <v>52.979900000000001</v>
      </c>
      <c r="CC19" s="7">
        <v>51.417700000000004</v>
      </c>
      <c r="CD19" s="7">
        <v>51.992899999999999</v>
      </c>
      <c r="CE19" s="7">
        <v>52.6663</v>
      </c>
      <c r="CF19" s="7">
        <v>52.775700000000001</v>
      </c>
      <c r="CG19" s="7">
        <v>52.923499999999997</v>
      </c>
      <c r="CH19" s="7">
        <v>53.425400000000003</v>
      </c>
      <c r="CI19" s="7">
        <v>54.504899999999999</v>
      </c>
      <c r="CJ19" s="7">
        <v>55.733199999999997</v>
      </c>
      <c r="CK19" s="7">
        <v>55.754600000000003</v>
      </c>
      <c r="CL19" s="7">
        <v>55.240299999999998</v>
      </c>
      <c r="CM19" s="7">
        <v>57.038200000000003</v>
      </c>
      <c r="CN19" s="7">
        <v>57.059699999999999</v>
      </c>
      <c r="CO19" s="7">
        <v>58.177500000000002</v>
      </c>
      <c r="CP19" s="7">
        <v>61.589500000000001</v>
      </c>
      <c r="CQ19" s="7">
        <v>62.596800000000002</v>
      </c>
      <c r="CR19" s="7">
        <v>64.143199999999993</v>
      </c>
      <c r="CS19" s="7">
        <v>66.549099999999996</v>
      </c>
      <c r="CT19" s="7">
        <v>67.309399999999997</v>
      </c>
      <c r="CU19" s="7">
        <v>63.681899999999999</v>
      </c>
      <c r="CV19" s="7">
        <v>61.477800000000002</v>
      </c>
      <c r="CW19" s="7">
        <v>62.951000000000001</v>
      </c>
      <c r="CX19" s="7">
        <v>63.853299999999997</v>
      </c>
      <c r="CY19" s="7">
        <v>64.613600000000005</v>
      </c>
      <c r="CZ19" s="7">
        <v>64.372200000000007</v>
      </c>
      <c r="DA19" s="7">
        <v>60.554099999999998</v>
      </c>
      <c r="DB19" s="7">
        <v>60.3431</v>
      </c>
      <c r="DC19" s="7">
        <v>62.682499999999997</v>
      </c>
      <c r="DD19" s="7">
        <v>60.971400000000003</v>
      </c>
      <c r="DE19" s="7">
        <v>59.877299999999998</v>
      </c>
      <c r="DF19" s="7">
        <v>59.051600000000001</v>
      </c>
      <c r="DG19" s="7">
        <v>59.9788</v>
      </c>
      <c r="DH19" s="7">
        <v>61.070700000000002</v>
      </c>
      <c r="DI19" s="7">
        <v>63.846499999999999</v>
      </c>
      <c r="DJ19" s="7">
        <v>65.7697</v>
      </c>
      <c r="DK19" s="7">
        <v>66.410399999999996</v>
      </c>
      <c r="DL19" s="7">
        <v>66.082099999999997</v>
      </c>
      <c r="DM19" s="7">
        <v>67.807900000000004</v>
      </c>
      <c r="DN19" s="7">
        <v>69.740099999999998</v>
      </c>
      <c r="DO19" s="7">
        <v>71.433099999999996</v>
      </c>
      <c r="DP19" s="7">
        <v>72.696399999999997</v>
      </c>
      <c r="DQ19" s="7">
        <v>74.618499999999997</v>
      </c>
      <c r="DR19" s="7">
        <v>75.560299999999998</v>
      </c>
      <c r="DS19" s="7">
        <v>77.207099999999997</v>
      </c>
      <c r="DT19" s="7">
        <v>77.4011</v>
      </c>
      <c r="DU19" s="7">
        <v>77.429299999999998</v>
      </c>
      <c r="DV19" s="7">
        <v>79.569100000000006</v>
      </c>
      <c r="DW19" s="7">
        <v>85.682500000000005</v>
      </c>
      <c r="DX19" s="7">
        <v>87.145499999999998</v>
      </c>
      <c r="DY19" s="7">
        <v>91.733999999999995</v>
      </c>
      <c r="DZ19" s="7">
        <v>96.665400000000005</v>
      </c>
      <c r="EA19" s="7">
        <v>92.757099999999994</v>
      </c>
      <c r="EB19" s="7">
        <v>88.631</v>
      </c>
      <c r="EC19" s="7">
        <v>87.366600000000005</v>
      </c>
      <c r="ED19" s="7">
        <v>90.778599999999997</v>
      </c>
      <c r="EE19" s="7">
        <v>92.0137</v>
      </c>
      <c r="EF19" s="7">
        <v>94.747900000000001</v>
      </c>
      <c r="EG19" s="7">
        <v>96.5334</v>
      </c>
      <c r="EH19" s="7">
        <v>100.25790000000001</v>
      </c>
      <c r="EI19" s="7">
        <v>104.5836</v>
      </c>
      <c r="EJ19" s="7">
        <v>106.1605</v>
      </c>
      <c r="EK19" s="7">
        <v>112.1759</v>
      </c>
      <c r="EL19" s="7">
        <v>109.6887</v>
      </c>
      <c r="EM19" s="7">
        <v>110.9768</v>
      </c>
      <c r="EN19" s="7">
        <v>114.0201</v>
      </c>
      <c r="EO19" s="7">
        <v>117.31140000000001</v>
      </c>
      <c r="EP19" s="7">
        <v>114.1283</v>
      </c>
      <c r="EQ19" s="7">
        <v>114.0043</v>
      </c>
      <c r="ER19" s="7">
        <v>115.9928</v>
      </c>
      <c r="ES19" s="7">
        <v>113.4978</v>
      </c>
      <c r="ET19" s="7">
        <v>116.3639</v>
      </c>
      <c r="EU19" s="7">
        <v>116.708</v>
      </c>
      <c r="EV19" s="7">
        <v>120.24299999999999</v>
      </c>
      <c r="EW19" s="7">
        <v>131.17959999999999</v>
      </c>
      <c r="EX19" s="7">
        <v>139.16999999999999</v>
      </c>
      <c r="EY19" s="7">
        <v>142.62379999999999</v>
      </c>
      <c r="EZ19" s="7">
        <v>149.99270000000001</v>
      </c>
      <c r="FA19" s="7">
        <v>157.321</v>
      </c>
      <c r="FB19" s="7">
        <v>168.7843</v>
      </c>
      <c r="FC19" s="7">
        <v>169.63929999999999</v>
      </c>
      <c r="FD19" s="7">
        <v>159.5205</v>
      </c>
      <c r="FE19" s="7">
        <v>161.5959</v>
      </c>
      <c r="FF19" s="7">
        <v>175.22380000000001</v>
      </c>
      <c r="FG19" s="7">
        <v>185.99799999999999</v>
      </c>
      <c r="FH19" s="7">
        <v>196.524</v>
      </c>
      <c r="FI19" s="7">
        <v>208.7928</v>
      </c>
      <c r="FJ19" s="7">
        <v>231.34049999999999</v>
      </c>
      <c r="FK19" s="7">
        <v>241.38380000000001</v>
      </c>
      <c r="FL19" s="7">
        <v>244.92779999999999</v>
      </c>
      <c r="FM19" s="7">
        <v>225.15819999999999</v>
      </c>
      <c r="FN19" s="7">
        <v>237.05019999999999</v>
      </c>
      <c r="FO19" s="7">
        <v>235.2218</v>
      </c>
      <c r="FP19" s="7">
        <v>228.2612</v>
      </c>
      <c r="FQ19" s="7">
        <v>208.92590000000001</v>
      </c>
      <c r="FR19" s="7">
        <v>206.2064</v>
      </c>
      <c r="FS19" s="7">
        <v>206.23009999999999</v>
      </c>
      <c r="FT19" s="7">
        <v>223.9513</v>
      </c>
      <c r="FU19" s="7">
        <v>237.92099999999999</v>
      </c>
      <c r="FV19" s="7">
        <v>244.28489999999999</v>
      </c>
      <c r="FW19" s="7">
        <v>244.51609999999999</v>
      </c>
      <c r="FX19" s="7">
        <v>246.5284</v>
      </c>
      <c r="FY19" s="7">
        <v>245.6429</v>
      </c>
      <c r="FZ19" s="7">
        <v>247.58750000000001</v>
      </c>
      <c r="GA19" s="7">
        <v>239.66370000000001</v>
      </c>
      <c r="GB19" s="7">
        <v>239.49780000000001</v>
      </c>
      <c r="GC19" s="7">
        <v>250.09379999999999</v>
      </c>
      <c r="GD19" s="7">
        <v>259.71519999999998</v>
      </c>
      <c r="GE19" s="7">
        <v>274.93689999999998</v>
      </c>
      <c r="GF19" s="7">
        <v>278.6986</v>
      </c>
      <c r="GG19" s="7">
        <v>272.63029999999998</v>
      </c>
      <c r="GH19" s="7">
        <v>277.8707</v>
      </c>
      <c r="GI19" s="7">
        <v>284.5324</v>
      </c>
      <c r="GJ19" s="7">
        <v>279.1995</v>
      </c>
      <c r="GK19" s="7">
        <v>285.00049999999999</v>
      </c>
      <c r="GL19" s="7">
        <v>296.80900000000003</v>
      </c>
      <c r="GM19" s="7">
        <v>296.20100000000002</v>
      </c>
      <c r="GN19" s="7">
        <v>300.97000000000003</v>
      </c>
      <c r="GO19" s="7">
        <v>307.44</v>
      </c>
      <c r="GP19" s="7">
        <v>322.5455</v>
      </c>
      <c r="GQ19" s="7">
        <v>311.19150000000002</v>
      </c>
      <c r="GR19" s="7">
        <v>302.3349</v>
      </c>
      <c r="GS19" s="7">
        <v>270.8673</v>
      </c>
      <c r="GT19" s="7">
        <v>244.02879999999999</v>
      </c>
      <c r="GU19" s="7">
        <v>266.86419999999998</v>
      </c>
      <c r="GV19" s="7">
        <v>268.4264</v>
      </c>
      <c r="GW19" s="7">
        <v>263.91800000000001</v>
      </c>
      <c r="GX19" s="7">
        <v>228.3424</v>
      </c>
      <c r="GY19" s="7">
        <v>204.75470000000001</v>
      </c>
      <c r="GZ19" s="7">
        <v>198.28030000000001</v>
      </c>
      <c r="HA19" s="7">
        <v>195.86189999999999</v>
      </c>
      <c r="HB19" s="7">
        <v>196.762</v>
      </c>
      <c r="HC19" s="7">
        <v>192.12280000000001</v>
      </c>
      <c r="HD19" s="7">
        <v>211.369</v>
      </c>
      <c r="HE19" s="7">
        <v>222.31120000000001</v>
      </c>
      <c r="HF19" s="7">
        <v>224.5829</v>
      </c>
      <c r="HG19" s="7">
        <v>221.251</v>
      </c>
      <c r="HH19" s="7">
        <v>213.28649999999999</v>
      </c>
      <c r="HI19" s="7">
        <v>204.20429999999999</v>
      </c>
      <c r="HJ19" s="7">
        <v>198.42910000000001</v>
      </c>
      <c r="HK19" s="7">
        <v>200.84520000000001</v>
      </c>
      <c r="HL19" s="7">
        <v>210.93469999999999</v>
      </c>
      <c r="HM19" s="7">
        <v>203.19589999999999</v>
      </c>
      <c r="HN19" s="7">
        <v>191.023</v>
      </c>
      <c r="HO19" s="7">
        <v>183.68790000000001</v>
      </c>
      <c r="HP19" s="7">
        <v>177.6455</v>
      </c>
      <c r="HQ19" s="7">
        <v>166.00389999999999</v>
      </c>
      <c r="HR19" s="7">
        <v>146.51750000000001</v>
      </c>
      <c r="HS19" s="7">
        <v>154.8383</v>
      </c>
      <c r="HT19" s="7">
        <v>146.4374</v>
      </c>
      <c r="HU19" s="7">
        <v>141.06610000000001</v>
      </c>
      <c r="HV19" s="7">
        <v>136.226</v>
      </c>
      <c r="HW19" s="7">
        <v>154.8022</v>
      </c>
      <c r="HX19" s="7">
        <v>146.66970000000001</v>
      </c>
      <c r="HY19" s="7">
        <v>143.46969999999999</v>
      </c>
      <c r="HZ19" s="7">
        <v>149.12639999999999</v>
      </c>
      <c r="IA19" s="7">
        <v>144.1183</v>
      </c>
      <c r="IB19" s="7">
        <v>145.95570000000001</v>
      </c>
      <c r="IC19" s="7">
        <v>153.619</v>
      </c>
      <c r="ID19" s="7">
        <v>175.57689999999999</v>
      </c>
      <c r="IE19" s="7">
        <v>182.6807</v>
      </c>
      <c r="IF19" s="7">
        <v>182.13810000000001</v>
      </c>
      <c r="IG19" s="7">
        <v>182.8409</v>
      </c>
      <c r="IH19" s="7">
        <v>188.01249999999999</v>
      </c>
      <c r="II19" s="7">
        <v>187.3775</v>
      </c>
      <c r="IJ19" s="7">
        <v>185.47120000000001</v>
      </c>
      <c r="IK19" s="7">
        <v>171.9674</v>
      </c>
      <c r="IL19" s="7">
        <v>162.74639999999999</v>
      </c>
      <c r="IM19" s="7">
        <v>171.18459999999999</v>
      </c>
      <c r="IN19" s="7">
        <v>179.87209999999999</v>
      </c>
      <c r="IO19" s="7">
        <v>182.5882</v>
      </c>
      <c r="IP19" s="7">
        <v>181.39599999999999</v>
      </c>
      <c r="IQ19" s="7">
        <v>185.21180000000001</v>
      </c>
      <c r="IR19" s="7">
        <v>189.94810000000001</v>
      </c>
      <c r="IS19" s="7">
        <v>186.4503</v>
      </c>
      <c r="IT19" s="7">
        <v>185.90440000000001</v>
      </c>
      <c r="IU19" s="7">
        <v>179.28890000000001</v>
      </c>
      <c r="IV19" s="7">
        <v>178.35159999999999</v>
      </c>
      <c r="IW19" s="7">
        <v>172.10050000000001</v>
      </c>
      <c r="IX19" s="7">
        <v>172.17160000000001</v>
      </c>
      <c r="IY19" s="7">
        <v>167.3766</v>
      </c>
      <c r="IZ19" s="7">
        <v>158.8843</v>
      </c>
      <c r="JA19" s="7">
        <v>148.07849999999999</v>
      </c>
      <c r="JB19" s="7">
        <v>147.03739999999999</v>
      </c>
      <c r="JC19" s="7">
        <v>146.7758</v>
      </c>
      <c r="JD19" s="7">
        <v>138.0307</v>
      </c>
      <c r="JE19" s="7">
        <v>146.42160000000001</v>
      </c>
      <c r="JF19" s="7">
        <v>156.5077</v>
      </c>
      <c r="JG19" s="7">
        <v>161.9828</v>
      </c>
      <c r="JH19" s="7">
        <v>161.5282</v>
      </c>
      <c r="JI19" s="7">
        <v>162.37639999999999</v>
      </c>
      <c r="JJ19" s="7">
        <v>173.71010000000001</v>
      </c>
      <c r="JK19" s="7">
        <v>180.4203</v>
      </c>
      <c r="JL19" s="7">
        <v>179.8698</v>
      </c>
      <c r="JM19" s="7">
        <v>176.82550000000001</v>
      </c>
      <c r="JN19" s="7">
        <v>189.16980000000001</v>
      </c>
      <c r="JO19" s="7">
        <v>188.96680000000001</v>
      </c>
      <c r="JP19" s="7">
        <v>190.69030000000001</v>
      </c>
      <c r="JQ19" s="7">
        <v>184.96700000000001</v>
      </c>
      <c r="JR19" s="7">
        <v>178.75989999999999</v>
      </c>
      <c r="JS19" s="7">
        <v>177.93430000000001</v>
      </c>
      <c r="JT19" s="7">
        <v>178.90090000000001</v>
      </c>
      <c r="JU19" s="7">
        <v>177.0308</v>
      </c>
      <c r="JV19" s="7">
        <v>169.672</v>
      </c>
      <c r="JW19" s="7">
        <v>155.63239999999999</v>
      </c>
      <c r="JX19" s="7">
        <v>156.41069999999999</v>
      </c>
      <c r="JY19" s="7">
        <v>154.90379999999999</v>
      </c>
      <c r="JZ19" s="7">
        <v>155.2422</v>
      </c>
      <c r="KA19" s="7">
        <v>168.2474</v>
      </c>
      <c r="KB19" s="7">
        <v>172.4186</v>
      </c>
      <c r="KC19" s="7">
        <v>172.3306</v>
      </c>
      <c r="KD19" s="7">
        <v>166.79689999999999</v>
      </c>
      <c r="KE19" s="7">
        <v>159.32079999999999</v>
      </c>
      <c r="KF19" s="7">
        <v>151.5052</v>
      </c>
      <c r="KG19" s="7">
        <v>139.42150000000001</v>
      </c>
      <c r="KH19" s="7">
        <v>135.80080000000001</v>
      </c>
      <c r="KI19" s="7">
        <v>136.6772</v>
      </c>
      <c r="KJ19" s="7">
        <v>143.1866</v>
      </c>
      <c r="KK19" s="7">
        <v>142.6429</v>
      </c>
      <c r="KL19" s="7">
        <v>137.83670000000001</v>
      </c>
      <c r="KM19" s="7">
        <v>136.95240000000001</v>
      </c>
      <c r="KN19" s="7">
        <v>134.35589999999999</v>
      </c>
      <c r="KO19" s="7">
        <v>142.18389999999999</v>
      </c>
      <c r="KP19" s="7">
        <v>132.83879999999999</v>
      </c>
      <c r="KQ19" s="7">
        <v>122.4278</v>
      </c>
      <c r="KR19" s="7">
        <v>115.4661</v>
      </c>
      <c r="KS19" s="7">
        <v>125.50709999999999</v>
      </c>
      <c r="KT19" s="7">
        <v>124.96680000000001</v>
      </c>
      <c r="KU19" s="7">
        <v>121.9529</v>
      </c>
      <c r="KV19" s="7">
        <v>124.2359</v>
      </c>
      <c r="KW19" s="7">
        <v>135.76580000000001</v>
      </c>
      <c r="KX19" s="7">
        <v>149.97239999999999</v>
      </c>
      <c r="KY19" s="7">
        <v>149.88890000000001</v>
      </c>
      <c r="KZ19" s="7">
        <v>155.42830000000001</v>
      </c>
      <c r="LA19" s="7">
        <v>166.21709999999999</v>
      </c>
      <c r="LB19" s="7">
        <v>165.31020000000001</v>
      </c>
      <c r="LC19" s="7">
        <v>168.69069999999999</v>
      </c>
      <c r="LD19" s="7">
        <v>171.30869999999999</v>
      </c>
      <c r="LE19" s="7">
        <v>181.8494</v>
      </c>
      <c r="LF19" s="7">
        <v>184.70419999999999</v>
      </c>
      <c r="LG19" s="7">
        <v>187.0334</v>
      </c>
      <c r="LH19" s="7">
        <v>193.19540000000001</v>
      </c>
      <c r="LI19" s="7">
        <v>187.49590000000001</v>
      </c>
      <c r="LJ19" s="7">
        <v>187.453</v>
      </c>
      <c r="LK19" s="7">
        <v>181.50200000000001</v>
      </c>
      <c r="LL19" s="7">
        <v>176.66759999999999</v>
      </c>
      <c r="LM19" s="7">
        <v>175.0975</v>
      </c>
      <c r="LN19" s="7">
        <v>168.45269999999999</v>
      </c>
      <c r="LO19" s="7">
        <v>167.38120000000001</v>
      </c>
      <c r="LP19" s="7">
        <v>163.10849999999999</v>
      </c>
      <c r="LQ19" s="7">
        <v>156.9837</v>
      </c>
      <c r="LR19" s="7">
        <v>150.78219999999999</v>
      </c>
      <c r="LS19" s="7">
        <v>144.95070000000001</v>
      </c>
      <c r="LT19" s="7">
        <v>141.9323</v>
      </c>
      <c r="LU19" s="7">
        <v>139.73849999999999</v>
      </c>
      <c r="LV19" s="7">
        <v>148.22630000000001</v>
      </c>
      <c r="LW19" s="7">
        <v>155.6832</v>
      </c>
      <c r="LX19" s="7">
        <v>145.46170000000001</v>
      </c>
      <c r="LY19" s="7">
        <v>138.01159999999999</v>
      </c>
      <c r="LZ19" s="7">
        <v>132.50149999999999</v>
      </c>
      <c r="MA19" s="7">
        <v>116.61320000000001</v>
      </c>
      <c r="MB19" s="7">
        <v>120.97499999999999</v>
      </c>
      <c r="MC19" s="7">
        <v>118.54649999999999</v>
      </c>
      <c r="MD19" s="7">
        <v>114.85469999999999</v>
      </c>
      <c r="ME19" s="7">
        <v>113.1752</v>
      </c>
      <c r="MF19" s="7">
        <v>109.30970000000001</v>
      </c>
      <c r="MG19" s="7">
        <v>122.3331</v>
      </c>
      <c r="MH19" s="7">
        <v>122.20780000000001</v>
      </c>
      <c r="MI19" s="7">
        <v>124.5461</v>
      </c>
      <c r="MJ19" s="7">
        <v>119.17140000000001</v>
      </c>
      <c r="MK19" s="7">
        <v>113.1527</v>
      </c>
      <c r="ML19" s="7">
        <v>107.8806</v>
      </c>
      <c r="MM19" s="7">
        <v>103.33839999999999</v>
      </c>
      <c r="MN19" s="7">
        <v>98.193799999999996</v>
      </c>
      <c r="MO19" s="7">
        <v>96.622500000000002</v>
      </c>
      <c r="MP19" s="7">
        <v>95.416799999999995</v>
      </c>
      <c r="MQ19" s="7">
        <v>95.517099999999999</v>
      </c>
      <c r="MR19" s="7">
        <v>94.949799999999996</v>
      </c>
      <c r="MS19" s="7">
        <v>90.506799999999998</v>
      </c>
      <c r="MT19" s="7">
        <v>89.188199999999995</v>
      </c>
      <c r="MU19" s="7">
        <v>92.459299999999999</v>
      </c>
      <c r="MV19" s="7">
        <v>99.168300000000002</v>
      </c>
      <c r="MW19" s="7">
        <v>107.0121</v>
      </c>
      <c r="MX19" s="7">
        <v>108.9341</v>
      </c>
      <c r="MY19" s="7">
        <v>117.158</v>
      </c>
      <c r="MZ19" s="7">
        <v>119.9452</v>
      </c>
      <c r="NA19" s="7">
        <v>113.61060000000001</v>
      </c>
      <c r="NB19" s="7">
        <v>114.14530000000001</v>
      </c>
      <c r="NC19" s="7">
        <v>119.5605</v>
      </c>
      <c r="ND19" s="7">
        <v>117.8348</v>
      </c>
      <c r="NE19" s="7">
        <v>128.32249999999999</v>
      </c>
      <c r="NF19" s="7">
        <v>135.49619999999999</v>
      </c>
      <c r="NG19" s="7">
        <v>126.8043</v>
      </c>
      <c r="NH19" s="7">
        <v>130.7002</v>
      </c>
      <c r="NI19" s="7">
        <v>129.34209999999999</v>
      </c>
      <c r="NJ19" s="7">
        <v>125.74169999999999</v>
      </c>
      <c r="NK19" s="7">
        <v>126.5381</v>
      </c>
      <c r="NL19" s="7">
        <v>125.20140000000001</v>
      </c>
      <c r="NM19" s="7">
        <v>124.1784</v>
      </c>
      <c r="NN19" s="7">
        <v>125.49809999999999</v>
      </c>
      <c r="NO19" s="7">
        <v>129.08609999999999</v>
      </c>
      <c r="NP19" s="7">
        <v>130.8152</v>
      </c>
      <c r="NQ19" s="7">
        <v>134.4879</v>
      </c>
      <c r="NR19" s="7">
        <v>130.48929999999999</v>
      </c>
      <c r="NS19" s="7">
        <v>127.904</v>
      </c>
      <c r="NT19" s="7">
        <v>130.76900000000001</v>
      </c>
      <c r="NU19" s="7">
        <v>134.18100000000001</v>
      </c>
      <c r="NV19" s="7">
        <v>140.04750000000001</v>
      </c>
      <c r="NW19" s="7">
        <v>150.45509999999999</v>
      </c>
      <c r="NX19" s="7">
        <v>157.8015</v>
      </c>
      <c r="NY19" s="7">
        <v>169.7747</v>
      </c>
      <c r="NZ19" s="7">
        <v>181.86179999999999</v>
      </c>
      <c r="OA19" s="7">
        <v>186.69390000000001</v>
      </c>
      <c r="OB19" s="7">
        <v>186.48750000000001</v>
      </c>
      <c r="OC19" s="7">
        <v>187.92789999999999</v>
      </c>
      <c r="OD19" s="7">
        <v>196.82749999999999</v>
      </c>
      <c r="OE19" s="7">
        <v>188.1028</v>
      </c>
      <c r="OF19" s="7">
        <v>172.8946</v>
      </c>
      <c r="OG19" s="7">
        <v>174.6001</v>
      </c>
      <c r="OH19" s="7">
        <v>180.67410000000001</v>
      </c>
      <c r="OI19" s="7">
        <v>180.36840000000001</v>
      </c>
      <c r="OJ19" s="7">
        <v>184.45269999999999</v>
      </c>
      <c r="OK19" s="7">
        <v>178.30090000000001</v>
      </c>
      <c r="OL19" s="7">
        <v>185.70590000000001</v>
      </c>
      <c r="OM19" s="7">
        <v>192.13630000000001</v>
      </c>
      <c r="ON19" s="7">
        <v>199.0247</v>
      </c>
      <c r="OO19" s="7">
        <v>193.0635</v>
      </c>
      <c r="OP19" s="7">
        <v>193.32859999999999</v>
      </c>
      <c r="OQ19" s="7">
        <v>194.31549999999999</v>
      </c>
      <c r="OR19" s="7">
        <v>199.4736</v>
      </c>
      <c r="OS19" s="7">
        <v>198.91980000000001</v>
      </c>
      <c r="OT19" s="7">
        <v>181.1602</v>
      </c>
      <c r="OU19" s="7">
        <v>176.06979999999999</v>
      </c>
      <c r="OV19" s="7">
        <v>182.87360000000001</v>
      </c>
      <c r="OW19" s="7">
        <v>169.3991</v>
      </c>
      <c r="OX19" s="7">
        <v>169.94049999999999</v>
      </c>
      <c r="OY19" s="7">
        <v>153.11259999999999</v>
      </c>
      <c r="OZ19" s="7">
        <v>149.6182</v>
      </c>
      <c r="PA19" s="7">
        <v>138.4357</v>
      </c>
      <c r="PB19" s="7">
        <v>146.3133</v>
      </c>
      <c r="PC19" s="7">
        <v>154.9974</v>
      </c>
      <c r="PD19" s="7">
        <v>155.7407</v>
      </c>
      <c r="PE19" s="7">
        <v>145.35</v>
      </c>
      <c r="PF19" s="7">
        <v>140.66679999999999</v>
      </c>
      <c r="PG19" s="7">
        <v>131.56979999999999</v>
      </c>
      <c r="PH19" s="7">
        <v>102.6808</v>
      </c>
      <c r="PI19" s="7">
        <v>96.509699999999995</v>
      </c>
      <c r="PJ19" s="7">
        <v>93.587199999999996</v>
      </c>
      <c r="PK19" s="7">
        <v>93.041300000000007</v>
      </c>
      <c r="PL19" s="7">
        <v>86.057000000000002</v>
      </c>
      <c r="PM19" s="7">
        <v>85.374600000000001</v>
      </c>
      <c r="PN19" s="7">
        <v>93.810599999999994</v>
      </c>
      <c r="PO19" s="7">
        <v>98.958500000000001</v>
      </c>
      <c r="PP19" s="7">
        <v>103.9486</v>
      </c>
      <c r="PQ19" s="7">
        <v>101.8043</v>
      </c>
      <c r="PR19" s="7">
        <v>108.41079999999999</v>
      </c>
      <c r="PS19" s="7">
        <v>105.7285</v>
      </c>
      <c r="PT19" s="7">
        <v>100.9764</v>
      </c>
      <c r="PU19" s="7">
        <v>96.503</v>
      </c>
      <c r="PV19" s="7">
        <v>100.8366</v>
      </c>
      <c r="PW19" s="7">
        <v>105.4645</v>
      </c>
      <c r="PX19" s="7">
        <v>101.0599</v>
      </c>
      <c r="PY19" s="7">
        <v>105.7454</v>
      </c>
      <c r="PZ19" s="7">
        <v>111.3446</v>
      </c>
      <c r="QA19" s="7">
        <v>103.63160000000001</v>
      </c>
      <c r="QB19" s="7">
        <v>98.559200000000004</v>
      </c>
      <c r="QC19" s="7">
        <v>95.489000000000004</v>
      </c>
      <c r="QD19" s="7">
        <v>94.128600000000006</v>
      </c>
      <c r="QE19" s="7">
        <v>94.489599999999996</v>
      </c>
      <c r="QF19" s="7">
        <v>93.355999999999995</v>
      </c>
      <c r="QG19" s="7">
        <v>95.755099999999999</v>
      </c>
      <c r="QH19" s="7">
        <v>100.9764</v>
      </c>
      <c r="QI19" s="7">
        <v>104.1369</v>
      </c>
      <c r="QJ19" s="7">
        <v>106.9873</v>
      </c>
      <c r="QK19" s="7">
        <v>99.402900000000002</v>
      </c>
      <c r="QL19" s="7">
        <v>95.229500000000002</v>
      </c>
      <c r="QM19" s="7">
        <v>94.850499999999997</v>
      </c>
      <c r="QN19" s="7">
        <v>92.724299999999999</v>
      </c>
      <c r="QO19" s="7">
        <v>97.139099999999999</v>
      </c>
      <c r="QP19" s="7">
        <v>87.8369</v>
      </c>
      <c r="QQ19" s="7">
        <v>85.052000000000007</v>
      </c>
      <c r="QR19" s="7">
        <v>84.587299999999999</v>
      </c>
      <c r="QS19" s="7">
        <v>82.333699999999993</v>
      </c>
      <c r="QT19" s="7">
        <v>82.577299999999994</v>
      </c>
      <c r="QU19" s="7">
        <v>83.726699999999994</v>
      </c>
      <c r="QV19" s="7">
        <v>90.159400000000005</v>
      </c>
      <c r="QW19" s="7">
        <v>96.008899999999997</v>
      </c>
      <c r="QX19" s="7">
        <v>92.131</v>
      </c>
      <c r="QY19" s="7">
        <v>84.535399999999996</v>
      </c>
      <c r="QZ19" s="7">
        <v>82.700199999999995</v>
      </c>
      <c r="RA19" s="7">
        <v>84.146299999999997</v>
      </c>
      <c r="RB19" s="7">
        <v>84.453100000000006</v>
      </c>
      <c r="RC19" s="7">
        <v>83.847399999999993</v>
      </c>
      <c r="RD19" s="7">
        <v>83.0488</v>
      </c>
      <c r="RE19" s="7">
        <v>85.078000000000003</v>
      </c>
      <c r="RF19" s="7">
        <v>91.944900000000004</v>
      </c>
      <c r="RG19" s="7">
        <v>101.0294</v>
      </c>
      <c r="RH19" s="7">
        <v>108.378</v>
      </c>
      <c r="RI19" s="7">
        <v>116.1079</v>
      </c>
      <c r="RJ19" s="7">
        <v>125.5094</v>
      </c>
      <c r="RK19" s="7">
        <v>135.24469999999999</v>
      </c>
      <c r="RL19" s="7">
        <v>122.88800000000001</v>
      </c>
      <c r="RM19" s="7">
        <v>133.9521</v>
      </c>
      <c r="RN19" s="7">
        <v>129.1978</v>
      </c>
      <c r="RO19" s="7">
        <v>133.86410000000001</v>
      </c>
      <c r="RP19" s="7">
        <v>134.101</v>
      </c>
      <c r="RQ19" s="7">
        <v>137.72280000000001</v>
      </c>
      <c r="RR19" s="7">
        <v>141.77780000000001</v>
      </c>
      <c r="RS19" s="7">
        <v>144.34610000000001</v>
      </c>
      <c r="RT19" s="7">
        <v>135.46690000000001</v>
      </c>
      <c r="RU19" s="7">
        <v>134.05019999999999</v>
      </c>
      <c r="RV19" s="7">
        <v>132.0504</v>
      </c>
      <c r="RW19" s="7">
        <v>132.57149999999999</v>
      </c>
      <c r="RX19" s="7">
        <v>140.5675</v>
      </c>
      <c r="RY19" s="7">
        <v>143.83410000000001</v>
      </c>
      <c r="RZ19" s="7">
        <v>143.41900000000001</v>
      </c>
      <c r="SA19" s="7">
        <v>148.2252</v>
      </c>
      <c r="SB19" s="7">
        <v>141.39089999999999</v>
      </c>
      <c r="SC19" s="7">
        <v>156.0498</v>
      </c>
      <c r="SD19" s="7">
        <v>159.20689999999999</v>
      </c>
      <c r="SE19" s="7">
        <v>156.83260000000001</v>
      </c>
      <c r="SF19" s="7">
        <v>164.61429999999999</v>
      </c>
      <c r="SG19" s="7">
        <v>175.26439999999999</v>
      </c>
      <c r="SH19" s="7">
        <v>179.63409999999999</v>
      </c>
      <c r="SI19" s="7">
        <v>182.79689999999999</v>
      </c>
      <c r="SJ19" s="7">
        <v>186.4187</v>
      </c>
      <c r="SK19" s="7">
        <v>184.8058</v>
      </c>
    </row>
    <row r="20" spans="1:505" ht="13.8" x14ac:dyDescent="0.3">
      <c r="A20" s="6" t="s">
        <v>523</v>
      </c>
      <c r="B20" s="5" t="s">
        <v>511</v>
      </c>
      <c r="C20" s="8">
        <v>12.3544</v>
      </c>
      <c r="D20" s="8">
        <v>12.0974</v>
      </c>
      <c r="E20" s="8">
        <v>12.225899999999999</v>
      </c>
      <c r="F20" s="8"/>
      <c r="G20" s="8">
        <v>12.868399999999999</v>
      </c>
      <c r="H20" s="8">
        <v>12.7399</v>
      </c>
      <c r="I20" s="8"/>
      <c r="J20" s="8">
        <v>12.6114</v>
      </c>
      <c r="K20" s="8">
        <v>11.840400000000001</v>
      </c>
      <c r="L20" s="8">
        <v>11.583399999999999</v>
      </c>
      <c r="M20" s="8">
        <v>10.298400000000001</v>
      </c>
      <c r="N20" s="8">
        <v>9.5274000000000001</v>
      </c>
      <c r="O20" s="8">
        <v>9.3988999999999994</v>
      </c>
      <c r="P20" s="8">
        <v>9.9129000000000005</v>
      </c>
      <c r="Q20" s="8">
        <v>10.702199999999999</v>
      </c>
      <c r="R20" s="8">
        <v>11.638400000000001</v>
      </c>
      <c r="S20" s="8"/>
      <c r="T20" s="8">
        <v>11.8954</v>
      </c>
      <c r="U20" s="8"/>
      <c r="V20" s="8">
        <v>12.079000000000001</v>
      </c>
      <c r="W20" s="8">
        <v>12.2075</v>
      </c>
      <c r="X20" s="8">
        <v>11.9138</v>
      </c>
      <c r="Y20" s="8">
        <v>11.9505</v>
      </c>
      <c r="Z20" s="8">
        <v>11.7302</v>
      </c>
      <c r="AA20" s="8">
        <v>11.0877</v>
      </c>
      <c r="AB20" s="8">
        <v>10.8674</v>
      </c>
      <c r="AC20" s="8">
        <v>11.418100000000001</v>
      </c>
      <c r="AD20" s="8">
        <v>12.079000000000001</v>
      </c>
      <c r="AE20" s="8">
        <v>12.7766</v>
      </c>
      <c r="AF20" s="8">
        <v>13.3089</v>
      </c>
      <c r="AG20" s="8">
        <v>13.2171</v>
      </c>
      <c r="AH20" s="8">
        <v>13.1988</v>
      </c>
      <c r="AI20" s="8">
        <v>12.7766</v>
      </c>
      <c r="AJ20" s="8">
        <v>12.464499999999999</v>
      </c>
      <c r="AK20" s="8">
        <v>12.299300000000001</v>
      </c>
      <c r="AL20" s="8">
        <v>11.785299999999999</v>
      </c>
      <c r="AM20" s="8">
        <v>11.4549</v>
      </c>
      <c r="AN20" s="8">
        <v>10.738899999999999</v>
      </c>
      <c r="AO20" s="8">
        <v>10.995900000000001</v>
      </c>
      <c r="AP20" s="8">
        <v>11.0143</v>
      </c>
      <c r="AQ20" s="8">
        <v>11.436500000000001</v>
      </c>
      <c r="AR20" s="8">
        <v>11.4732</v>
      </c>
      <c r="AS20" s="8">
        <v>11.620100000000001</v>
      </c>
      <c r="AT20" s="8">
        <v>12.1708</v>
      </c>
      <c r="AU20" s="8">
        <v>12.4278</v>
      </c>
      <c r="AV20" s="8">
        <v>12.005599999999999</v>
      </c>
      <c r="AW20" s="8">
        <v>11.858700000000001</v>
      </c>
      <c r="AX20" s="8">
        <v>11.620100000000001</v>
      </c>
      <c r="AY20" s="8">
        <v>11.363099999999999</v>
      </c>
      <c r="AZ20" s="8">
        <v>11.2529</v>
      </c>
      <c r="BA20" s="8">
        <v>11.2896</v>
      </c>
      <c r="BB20" s="8">
        <v>11.3447</v>
      </c>
      <c r="BC20" s="8">
        <v>11.197900000000001</v>
      </c>
      <c r="BD20" s="8">
        <v>11.2346</v>
      </c>
      <c r="BE20" s="8">
        <v>11.1061</v>
      </c>
      <c r="BF20" s="8">
        <v>11.216200000000001</v>
      </c>
      <c r="BG20" s="8">
        <v>11.620100000000001</v>
      </c>
      <c r="BH20" s="8">
        <v>12.005599999999999</v>
      </c>
      <c r="BI20" s="8">
        <v>11.8954</v>
      </c>
      <c r="BJ20" s="8">
        <v>12.262600000000001</v>
      </c>
      <c r="BK20" s="8">
        <v>12.7399</v>
      </c>
      <c r="BL20" s="8">
        <v>12.1157</v>
      </c>
      <c r="BM20" s="8">
        <v>11.6568</v>
      </c>
      <c r="BN20" s="8">
        <v>11.399800000000001</v>
      </c>
      <c r="BO20" s="8">
        <v>11.9138</v>
      </c>
      <c r="BP20" s="8">
        <v>11.7119</v>
      </c>
      <c r="BQ20" s="8">
        <v>11.5466</v>
      </c>
      <c r="BR20" s="8">
        <v>11.7669</v>
      </c>
      <c r="BS20" s="8">
        <v>11.7302</v>
      </c>
      <c r="BT20" s="8">
        <v>11.4549</v>
      </c>
      <c r="BU20" s="8">
        <v>11.565</v>
      </c>
      <c r="BV20" s="8">
        <v>11.8771</v>
      </c>
      <c r="BW20" s="8">
        <v>11.821999999999999</v>
      </c>
      <c r="BX20" s="8">
        <v>11.620100000000001</v>
      </c>
      <c r="BY20" s="8">
        <v>10.959199999999999</v>
      </c>
      <c r="BZ20" s="8">
        <v>10.794</v>
      </c>
      <c r="CA20" s="8">
        <v>10.757300000000001</v>
      </c>
      <c r="CB20" s="8">
        <v>10.8858</v>
      </c>
      <c r="CC20" s="8">
        <v>10.059699999999999</v>
      </c>
      <c r="CD20" s="8">
        <v>10.316700000000001</v>
      </c>
      <c r="CE20" s="8">
        <v>10.6288</v>
      </c>
      <c r="CF20" s="8">
        <v>10.922499999999999</v>
      </c>
      <c r="CG20" s="8">
        <v>11.0326</v>
      </c>
      <c r="CH20" s="8">
        <v>11.142799999999999</v>
      </c>
      <c r="CI20" s="8">
        <v>10.922499999999999</v>
      </c>
      <c r="CJ20" s="8">
        <v>11.0326</v>
      </c>
      <c r="CK20" s="8">
        <v>11.2896</v>
      </c>
      <c r="CL20" s="8">
        <v>10.995900000000001</v>
      </c>
      <c r="CM20" s="8">
        <v>11.197900000000001</v>
      </c>
      <c r="CN20" s="8">
        <v>11.4916</v>
      </c>
      <c r="CO20" s="8">
        <v>11.3264</v>
      </c>
      <c r="CP20" s="8">
        <v>11.620100000000001</v>
      </c>
      <c r="CQ20" s="8">
        <v>11.8771</v>
      </c>
      <c r="CR20" s="8">
        <v>12.0974</v>
      </c>
      <c r="CS20" s="8">
        <v>11.858700000000001</v>
      </c>
      <c r="CT20" s="8">
        <v>12.1891</v>
      </c>
      <c r="CU20" s="8">
        <v>11.179500000000001</v>
      </c>
      <c r="CV20" s="8">
        <v>10.720599999999999</v>
      </c>
      <c r="CW20" s="8">
        <v>10.794</v>
      </c>
      <c r="CX20" s="8">
        <v>10.959199999999999</v>
      </c>
      <c r="CY20" s="8">
        <v>11.051</v>
      </c>
      <c r="CZ20" s="8">
        <v>11.216200000000001</v>
      </c>
      <c r="DA20" s="8">
        <v>11.179500000000001</v>
      </c>
      <c r="DB20" s="8">
        <v>11.8771</v>
      </c>
      <c r="DC20" s="8">
        <v>12.042299999999999</v>
      </c>
      <c r="DD20" s="8">
        <v>11.4732</v>
      </c>
      <c r="DE20" s="8">
        <v>11.179500000000001</v>
      </c>
      <c r="DF20" s="8">
        <v>11.051</v>
      </c>
      <c r="DG20" s="8">
        <v>11.2713</v>
      </c>
      <c r="DH20" s="8">
        <v>11.9138</v>
      </c>
      <c r="DI20" s="8">
        <v>12.482900000000001</v>
      </c>
      <c r="DJ20" s="8">
        <v>12.8133</v>
      </c>
      <c r="DK20" s="8">
        <v>13.0886</v>
      </c>
      <c r="DL20" s="8">
        <v>13.4527</v>
      </c>
      <c r="DM20" s="8">
        <v>14.5642</v>
      </c>
      <c r="DN20" s="8">
        <v>16.0398</v>
      </c>
      <c r="DO20" s="8">
        <v>16.059000000000001</v>
      </c>
      <c r="DP20" s="8">
        <v>16.787199999999999</v>
      </c>
      <c r="DQ20" s="8">
        <v>17.6495</v>
      </c>
      <c r="DR20" s="8">
        <v>18.224399999999999</v>
      </c>
      <c r="DS20" s="8">
        <v>18.109500000000001</v>
      </c>
      <c r="DT20" s="8">
        <v>17.8795</v>
      </c>
      <c r="DU20" s="8">
        <v>17.7454</v>
      </c>
      <c r="DV20" s="8">
        <v>18.607700000000001</v>
      </c>
      <c r="DW20" s="8">
        <v>20.907299999999999</v>
      </c>
      <c r="DX20" s="8">
        <v>20.6007</v>
      </c>
      <c r="DY20" s="8">
        <v>20.447399999999998</v>
      </c>
      <c r="DZ20" s="8">
        <v>20.638999999999999</v>
      </c>
      <c r="EA20" s="8">
        <v>20.811499999999999</v>
      </c>
      <c r="EB20" s="8">
        <v>19.7959</v>
      </c>
      <c r="EC20" s="8">
        <v>19.4892</v>
      </c>
      <c r="ED20" s="8">
        <v>20.869</v>
      </c>
      <c r="EE20" s="8">
        <v>22.248799999999999</v>
      </c>
      <c r="EF20" s="8">
        <v>22.900300000000001</v>
      </c>
      <c r="EG20" s="8">
        <v>22.919499999999999</v>
      </c>
      <c r="EH20" s="8">
        <v>23.053599999999999</v>
      </c>
      <c r="EI20" s="8">
        <v>24.625</v>
      </c>
      <c r="EJ20" s="8">
        <v>26.273099999999999</v>
      </c>
      <c r="EK20" s="8">
        <v>26.828800000000001</v>
      </c>
      <c r="EL20" s="8">
        <v>26.809699999999999</v>
      </c>
      <c r="EM20" s="8">
        <v>26.847999999999999</v>
      </c>
      <c r="EN20" s="8">
        <v>26.445599999999999</v>
      </c>
      <c r="EO20" s="8">
        <v>27.097100000000001</v>
      </c>
      <c r="EP20" s="8">
        <v>26.733000000000001</v>
      </c>
      <c r="EQ20" s="8">
        <v>27.077999999999999</v>
      </c>
      <c r="ER20" s="8">
        <v>26.617999999999999</v>
      </c>
      <c r="ES20" s="8">
        <v>28.1511</v>
      </c>
      <c r="ET20" s="8">
        <v>28.438600000000001</v>
      </c>
      <c r="EU20" s="8">
        <v>29.7608</v>
      </c>
      <c r="EV20" s="8">
        <v>28.706900000000001</v>
      </c>
      <c r="EW20" s="8">
        <v>29.664999999999999</v>
      </c>
      <c r="EX20" s="8">
        <v>31.044799999999999</v>
      </c>
      <c r="EY20" s="8">
        <v>30.546500000000002</v>
      </c>
      <c r="EZ20" s="8">
        <v>31.6389</v>
      </c>
      <c r="FA20" s="8">
        <v>30.987300000000001</v>
      </c>
      <c r="FB20" s="8">
        <v>31.888000000000002</v>
      </c>
      <c r="FC20" s="8">
        <v>31.8688</v>
      </c>
      <c r="FD20" s="8">
        <v>30.546500000000002</v>
      </c>
      <c r="FE20" s="8">
        <v>31.351400000000002</v>
      </c>
      <c r="FF20" s="8">
        <v>31.562200000000001</v>
      </c>
      <c r="FG20" s="8">
        <v>30.7957</v>
      </c>
      <c r="FH20" s="8">
        <v>30.374099999999999</v>
      </c>
      <c r="FI20" s="8">
        <v>32.022100000000002</v>
      </c>
      <c r="FJ20" s="8">
        <v>33.306100000000001</v>
      </c>
      <c r="FK20" s="8">
        <v>33.248600000000003</v>
      </c>
      <c r="FL20" s="8">
        <v>34.168399999999998</v>
      </c>
      <c r="FM20" s="8">
        <v>36.755499999999998</v>
      </c>
      <c r="FN20" s="8">
        <v>37.521999999999998</v>
      </c>
      <c r="FO20" s="8">
        <v>35.433199999999999</v>
      </c>
      <c r="FP20" s="8">
        <v>31.562200000000001</v>
      </c>
      <c r="FQ20" s="8">
        <v>25.1616</v>
      </c>
      <c r="FR20" s="8">
        <v>24.241800000000001</v>
      </c>
      <c r="FS20" s="8">
        <v>25.1999</v>
      </c>
      <c r="FT20" s="8">
        <v>26.349799999999998</v>
      </c>
      <c r="FU20" s="8">
        <v>28.036100000000001</v>
      </c>
      <c r="FV20" s="8">
        <v>28.668500000000002</v>
      </c>
      <c r="FW20" s="8">
        <v>27.786999999999999</v>
      </c>
      <c r="FX20" s="8">
        <v>29.128499999999999</v>
      </c>
      <c r="FY20" s="8">
        <v>30.412400000000002</v>
      </c>
      <c r="FZ20" s="8">
        <v>30.719000000000001</v>
      </c>
      <c r="GA20" s="8">
        <v>30.067499999999999</v>
      </c>
      <c r="GB20" s="8">
        <v>30.776499999999999</v>
      </c>
      <c r="GC20" s="8">
        <v>30.335699999999999</v>
      </c>
      <c r="GD20" s="8">
        <v>30.910699999999999</v>
      </c>
      <c r="GE20" s="8">
        <v>33.114400000000003</v>
      </c>
      <c r="GF20" s="8">
        <v>33.593499999999999</v>
      </c>
      <c r="GG20" s="8">
        <v>34.436700000000002</v>
      </c>
      <c r="GH20" s="8">
        <v>35.893099999999997</v>
      </c>
      <c r="GI20" s="8">
        <v>36.084800000000001</v>
      </c>
      <c r="GJ20" s="8">
        <v>37.157899999999998</v>
      </c>
      <c r="GK20" s="8">
        <v>37.694499999999998</v>
      </c>
      <c r="GL20" s="8">
        <v>39.170099999999998</v>
      </c>
      <c r="GM20" s="8">
        <v>39.802500000000002</v>
      </c>
      <c r="GN20" s="8">
        <v>38.307699999999997</v>
      </c>
      <c r="GO20" s="8">
        <v>36.947099999999999</v>
      </c>
      <c r="GP20" s="8">
        <v>38.499400000000001</v>
      </c>
      <c r="GQ20" s="8">
        <v>37.598700000000001</v>
      </c>
      <c r="GR20" s="8">
        <v>36.640500000000003</v>
      </c>
      <c r="GS20" s="8">
        <v>37.119599999999998</v>
      </c>
      <c r="GT20" s="8">
        <v>37.598700000000001</v>
      </c>
      <c r="GU20" s="8">
        <v>37.483699999999999</v>
      </c>
      <c r="GV20" s="8">
        <v>38.039499999999997</v>
      </c>
      <c r="GW20" s="8">
        <v>38.154400000000003</v>
      </c>
      <c r="GX20" s="8">
        <v>35.529000000000003</v>
      </c>
      <c r="GY20" s="8">
        <v>34.168399999999998</v>
      </c>
      <c r="GZ20" s="8">
        <v>32.826999999999998</v>
      </c>
      <c r="HA20" s="8">
        <v>32.079599999999999</v>
      </c>
      <c r="HB20" s="8">
        <v>32.328699999999998</v>
      </c>
      <c r="HC20" s="8">
        <v>31.830500000000001</v>
      </c>
      <c r="HD20" s="8">
        <v>33.574399999999997</v>
      </c>
      <c r="HE20" s="8">
        <v>36.257300000000001</v>
      </c>
      <c r="HF20" s="8">
        <v>38.077800000000003</v>
      </c>
      <c r="HG20" s="8">
        <v>38.269399999999997</v>
      </c>
      <c r="HH20" s="8">
        <v>38.403599999999997</v>
      </c>
      <c r="HI20" s="8">
        <v>38.020299999999999</v>
      </c>
      <c r="HJ20" s="8">
        <v>38.077800000000003</v>
      </c>
      <c r="HK20" s="8">
        <v>37.866999999999997</v>
      </c>
      <c r="HL20" s="8">
        <v>37.464599999999997</v>
      </c>
      <c r="HM20" s="8">
        <v>37.464599999999997</v>
      </c>
      <c r="HN20" s="8">
        <v>36.429699999999997</v>
      </c>
      <c r="HO20" s="8">
        <v>38.116100000000003</v>
      </c>
      <c r="HP20" s="8">
        <v>38.940100000000001</v>
      </c>
      <c r="HQ20" s="8">
        <v>39.361699999999999</v>
      </c>
      <c r="HR20" s="8">
        <v>39.86</v>
      </c>
      <c r="HS20" s="8">
        <v>40.798999999999999</v>
      </c>
      <c r="HT20" s="8">
        <v>40.492400000000004</v>
      </c>
      <c r="HU20" s="8">
        <v>38.595199999999998</v>
      </c>
      <c r="HV20" s="8">
        <v>37.426200000000001</v>
      </c>
      <c r="HW20" s="8">
        <v>37.464599999999997</v>
      </c>
      <c r="HX20" s="8">
        <v>37.062100000000001</v>
      </c>
      <c r="HY20" s="8">
        <v>37.119599999999998</v>
      </c>
      <c r="HZ20" s="8">
        <v>37.675400000000003</v>
      </c>
      <c r="IA20" s="8">
        <v>38.384399999999999</v>
      </c>
      <c r="IB20" s="8">
        <v>39.802500000000002</v>
      </c>
      <c r="IC20" s="8">
        <v>41.776299999999999</v>
      </c>
      <c r="ID20" s="8">
        <v>42.293700000000001</v>
      </c>
      <c r="IE20" s="8">
        <v>41.795499999999997</v>
      </c>
      <c r="IF20" s="8">
        <v>42.753700000000002</v>
      </c>
      <c r="IG20" s="8">
        <v>44.344200000000001</v>
      </c>
      <c r="IH20" s="8">
        <v>46.720500000000001</v>
      </c>
      <c r="II20" s="8">
        <v>46.643799999999999</v>
      </c>
      <c r="IJ20" s="8">
        <v>49.192599999999999</v>
      </c>
      <c r="IK20" s="8">
        <v>50.802300000000002</v>
      </c>
      <c r="IL20" s="8">
        <v>52.373699999999999</v>
      </c>
      <c r="IM20" s="8">
        <v>55.133299999999998</v>
      </c>
      <c r="IN20" s="8">
        <v>55.478200000000001</v>
      </c>
      <c r="IO20" s="8">
        <v>53.427700000000002</v>
      </c>
      <c r="IP20" s="8">
        <v>54.002600000000001</v>
      </c>
      <c r="IQ20" s="8">
        <v>53.178600000000003</v>
      </c>
      <c r="IR20" s="8">
        <v>51.204700000000003</v>
      </c>
      <c r="IS20" s="8">
        <v>51.032299999999999</v>
      </c>
      <c r="IT20" s="8">
        <v>53.255200000000002</v>
      </c>
      <c r="IU20" s="8">
        <v>52.565399999999997</v>
      </c>
      <c r="IV20" s="8">
        <v>51.722200000000001</v>
      </c>
      <c r="IW20" s="8">
        <v>52.182099999999998</v>
      </c>
      <c r="IX20" s="8">
        <v>52.661200000000001</v>
      </c>
      <c r="IY20" s="8">
        <v>52.546199999999999</v>
      </c>
      <c r="IZ20" s="8">
        <v>52.776200000000003</v>
      </c>
      <c r="JA20" s="8">
        <v>50.994</v>
      </c>
      <c r="JB20" s="8">
        <v>51.817999999999998</v>
      </c>
      <c r="JC20" s="8">
        <v>54.2517</v>
      </c>
      <c r="JD20" s="8">
        <v>54.903300000000002</v>
      </c>
      <c r="JE20" s="8">
        <v>56.532200000000003</v>
      </c>
      <c r="JF20" s="8">
        <v>57.528700000000001</v>
      </c>
      <c r="JG20" s="8">
        <v>58.506</v>
      </c>
      <c r="JH20" s="8">
        <v>57.3371</v>
      </c>
      <c r="JI20" s="8">
        <v>57.816099999999999</v>
      </c>
      <c r="JJ20" s="8">
        <v>60.384</v>
      </c>
      <c r="JK20" s="8">
        <v>63.3352</v>
      </c>
      <c r="JL20" s="8">
        <v>64.504199999999997</v>
      </c>
      <c r="JM20" s="8">
        <v>66.267200000000003</v>
      </c>
      <c r="JN20" s="8">
        <v>69.505799999999994</v>
      </c>
      <c r="JO20" s="8">
        <v>71.843800000000002</v>
      </c>
      <c r="JP20" s="8">
        <v>73.089399999999998</v>
      </c>
      <c r="JQ20" s="8">
        <v>70.483199999999997</v>
      </c>
      <c r="JR20" s="8">
        <v>71.537199999999999</v>
      </c>
      <c r="JS20" s="8">
        <v>73.204400000000007</v>
      </c>
      <c r="JT20" s="8">
        <v>76.979600000000005</v>
      </c>
      <c r="JU20" s="8">
        <v>78.340199999999996</v>
      </c>
      <c r="JV20" s="8">
        <v>80.601500000000001</v>
      </c>
      <c r="JW20" s="8">
        <v>86.216399999999993</v>
      </c>
      <c r="JX20" s="8">
        <v>92.9619</v>
      </c>
      <c r="JY20" s="8">
        <v>95.932199999999995</v>
      </c>
      <c r="JZ20" s="8">
        <v>95.050700000000006</v>
      </c>
      <c r="KA20" s="8">
        <v>102.3137</v>
      </c>
      <c r="KB20" s="8">
        <v>109.0975</v>
      </c>
      <c r="KC20" s="8">
        <v>121.63039999999999</v>
      </c>
      <c r="KD20" s="8">
        <v>121.8604</v>
      </c>
      <c r="KE20" s="8">
        <v>117.06950000000001</v>
      </c>
      <c r="KF20" s="8">
        <v>118.27679999999999</v>
      </c>
      <c r="KG20" s="8">
        <v>111.9337</v>
      </c>
      <c r="KH20" s="8">
        <v>115.364</v>
      </c>
      <c r="KI20" s="8">
        <v>118.2385</v>
      </c>
      <c r="KJ20" s="8">
        <v>125.90389999999999</v>
      </c>
      <c r="KK20" s="8">
        <v>138.59010000000001</v>
      </c>
      <c r="KL20" s="8">
        <v>145.04820000000001</v>
      </c>
      <c r="KM20" s="8">
        <v>146.9453</v>
      </c>
      <c r="KN20" s="8">
        <v>147.137</v>
      </c>
      <c r="KO20" s="8">
        <v>154.32329999999999</v>
      </c>
      <c r="KP20" s="8">
        <v>140.4298</v>
      </c>
      <c r="KQ20" s="8">
        <v>124.1217</v>
      </c>
      <c r="KR20" s="8">
        <v>113.5051</v>
      </c>
      <c r="KS20" s="8">
        <v>128.8167</v>
      </c>
      <c r="KT20" s="8">
        <v>131.00139999999999</v>
      </c>
      <c r="KU20" s="8">
        <v>138.66669999999999</v>
      </c>
      <c r="KV20" s="8">
        <v>135.44730000000001</v>
      </c>
      <c r="KW20" s="8">
        <v>138.60919999999999</v>
      </c>
      <c r="KX20" s="8">
        <v>144.7415</v>
      </c>
      <c r="KY20" s="8">
        <v>147.75020000000001</v>
      </c>
      <c r="KZ20" s="8">
        <v>149.57069999999999</v>
      </c>
      <c r="LA20" s="8">
        <v>151.87029999999999</v>
      </c>
      <c r="LB20" s="8">
        <v>149.45580000000001</v>
      </c>
      <c r="LC20" s="8">
        <v>152.61770000000001</v>
      </c>
      <c r="LD20" s="8">
        <v>146.81120000000001</v>
      </c>
      <c r="LE20" s="8">
        <v>158.57759999999999</v>
      </c>
      <c r="LF20" s="8">
        <v>170.38220000000001</v>
      </c>
      <c r="LG20" s="8">
        <v>173.21270000000001</v>
      </c>
      <c r="LH20" s="8">
        <v>177.8579</v>
      </c>
      <c r="LI20" s="8">
        <v>184.8871</v>
      </c>
      <c r="LJ20" s="8">
        <v>177.49379999999999</v>
      </c>
      <c r="LK20" s="8">
        <v>178.77199999999999</v>
      </c>
      <c r="LL20" s="8">
        <v>181.8861</v>
      </c>
      <c r="LM20" s="8">
        <v>181.9589</v>
      </c>
      <c r="LN20" s="8">
        <v>184.9675</v>
      </c>
      <c r="LO20" s="8">
        <v>184.6514</v>
      </c>
      <c r="LP20" s="8">
        <v>180.4967</v>
      </c>
      <c r="LQ20" s="8">
        <v>181.52199999999999</v>
      </c>
      <c r="LR20" s="8">
        <v>171.60489999999999</v>
      </c>
      <c r="LS20" s="8">
        <v>169.9683</v>
      </c>
      <c r="LT20" s="8">
        <v>167.1225</v>
      </c>
      <c r="LU20" s="8">
        <v>154.62610000000001</v>
      </c>
      <c r="LV20" s="8">
        <v>154.26</v>
      </c>
      <c r="LW20" s="8">
        <v>160.89439999999999</v>
      </c>
      <c r="LX20" s="8">
        <v>156.14570000000001</v>
      </c>
      <c r="LY20" s="8">
        <v>148.52629999999999</v>
      </c>
      <c r="LZ20" s="8">
        <v>144.28739999999999</v>
      </c>
      <c r="MA20" s="8">
        <v>122.6921</v>
      </c>
      <c r="MB20" s="8">
        <v>123.9415</v>
      </c>
      <c r="MC20" s="8">
        <v>131.0033</v>
      </c>
      <c r="MD20" s="8">
        <v>130.98599999999999</v>
      </c>
      <c r="ME20" s="8">
        <v>132.2604</v>
      </c>
      <c r="MF20" s="8">
        <v>130.804</v>
      </c>
      <c r="MG20" s="8">
        <v>138.70310000000001</v>
      </c>
      <c r="MH20" s="8">
        <v>138.52109999999999</v>
      </c>
      <c r="MI20" s="8">
        <v>132.76249999999999</v>
      </c>
      <c r="MJ20" s="8">
        <v>119.944</v>
      </c>
      <c r="MK20" s="8">
        <v>104.58839999999999</v>
      </c>
      <c r="ML20" s="8">
        <v>98.841300000000004</v>
      </c>
      <c r="MM20" s="8">
        <v>90.334599999999995</v>
      </c>
      <c r="MN20" s="8">
        <v>88.3703</v>
      </c>
      <c r="MO20" s="8">
        <v>93.132499999999993</v>
      </c>
      <c r="MP20" s="8">
        <v>90.108500000000006</v>
      </c>
      <c r="MQ20" s="8">
        <v>86.434799999999996</v>
      </c>
      <c r="MR20" s="8">
        <v>77.230599999999995</v>
      </c>
      <c r="MS20" s="8">
        <v>72.570099999999996</v>
      </c>
      <c r="MT20" s="8">
        <v>78.6066</v>
      </c>
      <c r="MU20" s="8">
        <v>78.441800000000001</v>
      </c>
      <c r="MV20" s="8">
        <v>82.853200000000001</v>
      </c>
      <c r="MW20" s="8">
        <v>84.363299999999995</v>
      </c>
      <c r="MX20" s="8">
        <v>88.199799999999996</v>
      </c>
      <c r="MY20" s="8">
        <v>90.273300000000006</v>
      </c>
      <c r="MZ20" s="8">
        <v>88.514099999999999</v>
      </c>
      <c r="NA20" s="8">
        <v>90.982299999999995</v>
      </c>
      <c r="NB20" s="8">
        <v>91.139499999999998</v>
      </c>
      <c r="NC20" s="8">
        <v>95.0565</v>
      </c>
      <c r="ND20" s="8">
        <v>96.576099999999997</v>
      </c>
      <c r="NE20" s="8">
        <v>95.0852</v>
      </c>
      <c r="NF20" s="8">
        <v>96.988100000000003</v>
      </c>
      <c r="NG20" s="8">
        <v>92.841200000000001</v>
      </c>
      <c r="NH20" s="8">
        <v>95.039199999999994</v>
      </c>
      <c r="NI20" s="8">
        <v>93.107500000000002</v>
      </c>
      <c r="NJ20" s="8">
        <v>90.696799999999996</v>
      </c>
      <c r="NK20" s="8">
        <v>93.602000000000004</v>
      </c>
      <c r="NL20" s="8">
        <v>93.803200000000004</v>
      </c>
      <c r="NM20" s="8">
        <v>95.943700000000007</v>
      </c>
      <c r="NN20" s="8">
        <v>97.639700000000005</v>
      </c>
      <c r="NO20" s="8">
        <v>100.0294</v>
      </c>
      <c r="NP20" s="8">
        <v>105.2878</v>
      </c>
      <c r="NQ20" s="8">
        <v>106.0371</v>
      </c>
      <c r="NR20" s="8">
        <v>103.2929</v>
      </c>
      <c r="NS20" s="8">
        <v>102.1469</v>
      </c>
      <c r="NT20" s="8">
        <v>107.85380000000001</v>
      </c>
      <c r="NU20" s="8">
        <v>112.1733</v>
      </c>
      <c r="NV20" s="8">
        <v>112.68300000000001</v>
      </c>
      <c r="NW20" s="8">
        <v>114.0934</v>
      </c>
      <c r="NX20" s="8">
        <v>113.0433</v>
      </c>
      <c r="NY20" s="8">
        <v>116.78019999999999</v>
      </c>
      <c r="NZ20" s="8">
        <v>122.66330000000001</v>
      </c>
      <c r="OA20" s="8">
        <v>125.57810000000001</v>
      </c>
      <c r="OB20" s="8">
        <v>130.97450000000001</v>
      </c>
      <c r="OC20" s="8">
        <v>132.7586</v>
      </c>
      <c r="OD20" s="8">
        <v>135.24029999999999</v>
      </c>
      <c r="OE20" s="8">
        <v>130.45519999999999</v>
      </c>
      <c r="OF20" s="8">
        <v>122.8952</v>
      </c>
      <c r="OG20" s="8">
        <v>127.1323</v>
      </c>
      <c r="OH20" s="8">
        <v>131.3271</v>
      </c>
      <c r="OI20" s="8">
        <v>133.9889</v>
      </c>
      <c r="OJ20" s="8">
        <v>139.4333</v>
      </c>
      <c r="OK20" s="8">
        <v>141.06979999999999</v>
      </c>
      <c r="OL20" s="8">
        <v>141.06979999999999</v>
      </c>
      <c r="OM20" s="8">
        <v>145.3682</v>
      </c>
      <c r="ON20" s="8">
        <v>148.32320000000001</v>
      </c>
      <c r="OO20" s="8">
        <v>145.6671</v>
      </c>
      <c r="OP20" s="8">
        <v>154.83109999999999</v>
      </c>
      <c r="OQ20" s="8">
        <v>157.67500000000001</v>
      </c>
      <c r="OR20" s="8">
        <v>160.56479999999999</v>
      </c>
      <c r="OS20" s="8">
        <v>162.44669999999999</v>
      </c>
      <c r="OT20" s="8">
        <v>151.5771</v>
      </c>
      <c r="OU20" s="8">
        <v>156.14760000000001</v>
      </c>
      <c r="OV20" s="8">
        <v>161.00360000000001</v>
      </c>
      <c r="OW20" s="8">
        <v>148.92490000000001</v>
      </c>
      <c r="OX20" s="8">
        <v>148.94409999999999</v>
      </c>
      <c r="OY20" s="8">
        <v>136.1103</v>
      </c>
      <c r="OZ20" s="8">
        <v>131.29069999999999</v>
      </c>
      <c r="PA20" s="8">
        <v>128.08279999999999</v>
      </c>
      <c r="PB20" s="8">
        <v>136.691</v>
      </c>
      <c r="PC20" s="8">
        <v>143.31960000000001</v>
      </c>
      <c r="PD20" s="8">
        <v>135.43770000000001</v>
      </c>
      <c r="PE20" s="8">
        <v>119.14490000000001</v>
      </c>
      <c r="PF20" s="8">
        <v>120.6186</v>
      </c>
      <c r="PG20" s="8">
        <v>112.48180000000001</v>
      </c>
      <c r="PH20" s="8">
        <v>82.947100000000006</v>
      </c>
      <c r="PI20" s="8">
        <v>76.088499999999996</v>
      </c>
      <c r="PJ20" s="8">
        <v>72.671599999999998</v>
      </c>
      <c r="PK20" s="8">
        <v>74.785399999999996</v>
      </c>
      <c r="PL20" s="8">
        <v>71.748000000000005</v>
      </c>
      <c r="PM20" s="8">
        <v>63.831499999999998</v>
      </c>
      <c r="PN20" s="8">
        <v>70.019400000000005</v>
      </c>
      <c r="PO20" s="8">
        <v>77.257499999999993</v>
      </c>
      <c r="PP20" s="8">
        <v>78.618099999999998</v>
      </c>
      <c r="PQ20" s="8">
        <v>79.152699999999996</v>
      </c>
      <c r="PR20" s="8">
        <v>87.278000000000006</v>
      </c>
      <c r="PS20" s="8">
        <v>91.823599999999999</v>
      </c>
      <c r="PT20" s="8">
        <v>94.142399999999995</v>
      </c>
      <c r="PU20" s="8">
        <v>93.734200000000001</v>
      </c>
      <c r="PV20" s="8">
        <v>97.273700000000005</v>
      </c>
      <c r="PW20" s="8">
        <v>100.4337</v>
      </c>
      <c r="PX20" s="8">
        <v>96.0702</v>
      </c>
      <c r="PY20" s="8">
        <v>101.7196</v>
      </c>
      <c r="PZ20" s="8">
        <v>105.90300000000001</v>
      </c>
      <c r="QA20" s="8">
        <v>97.120400000000004</v>
      </c>
      <c r="QB20" s="8">
        <v>97.319699999999997</v>
      </c>
      <c r="QC20" s="8">
        <v>96.330799999999996</v>
      </c>
      <c r="QD20" s="8">
        <v>96.570400000000006</v>
      </c>
      <c r="QE20" s="8">
        <v>99.326099999999997</v>
      </c>
      <c r="QF20" s="8">
        <v>101.1754</v>
      </c>
      <c r="QG20" s="8">
        <v>102.3232</v>
      </c>
      <c r="QH20" s="8">
        <v>105.7075</v>
      </c>
      <c r="QI20" s="8">
        <v>108.5073</v>
      </c>
      <c r="QJ20" s="8">
        <v>110.9755</v>
      </c>
      <c r="QK20" s="8">
        <v>108.4038</v>
      </c>
      <c r="QL20" s="8">
        <v>109.28530000000001</v>
      </c>
      <c r="QM20" s="8">
        <v>106.5526</v>
      </c>
      <c r="QN20" s="8">
        <v>101.53749999999999</v>
      </c>
      <c r="QO20" s="8">
        <v>101.595</v>
      </c>
      <c r="QP20" s="8">
        <v>87.119</v>
      </c>
      <c r="QQ20" s="8">
        <v>83.688699999999997</v>
      </c>
      <c r="QR20" s="8">
        <v>89.048699999999997</v>
      </c>
      <c r="QS20" s="8">
        <v>87.371899999999997</v>
      </c>
      <c r="QT20" s="8">
        <v>90.736999999999995</v>
      </c>
      <c r="QU20" s="8">
        <v>95.043099999999995</v>
      </c>
      <c r="QV20" s="8">
        <v>98.080500000000001</v>
      </c>
      <c r="QW20" s="8">
        <v>98.680300000000003</v>
      </c>
      <c r="QX20" s="8">
        <v>94.563999999999993</v>
      </c>
      <c r="QY20" s="8">
        <v>90.491699999999994</v>
      </c>
      <c r="QZ20" s="8">
        <v>89.690700000000007</v>
      </c>
      <c r="RA20" s="8">
        <v>95.723399999999998</v>
      </c>
      <c r="RB20" s="8">
        <v>99.124899999999997</v>
      </c>
      <c r="RC20" s="8">
        <v>99.538799999999995</v>
      </c>
      <c r="RD20" s="8">
        <v>98.626599999999996</v>
      </c>
      <c r="RE20" s="8">
        <v>98.643900000000002</v>
      </c>
      <c r="RF20" s="8">
        <v>101.38039999999999</v>
      </c>
      <c r="RG20" s="8">
        <v>103.6724</v>
      </c>
      <c r="RH20" s="8">
        <v>102.1182</v>
      </c>
      <c r="RI20" s="8">
        <v>103.59950000000001</v>
      </c>
      <c r="RJ20" s="8">
        <v>102.2274</v>
      </c>
      <c r="RK20" s="8">
        <v>106.49509999999999</v>
      </c>
      <c r="RL20" s="8">
        <v>101.8652</v>
      </c>
      <c r="RM20" s="8">
        <v>105.8129</v>
      </c>
      <c r="RN20" s="8">
        <v>108.3597</v>
      </c>
      <c r="RO20" s="8">
        <v>109.5996</v>
      </c>
      <c r="RP20" s="8">
        <v>111.09820000000001</v>
      </c>
      <c r="RQ20" s="8">
        <v>114.2985</v>
      </c>
      <c r="RR20" s="8">
        <v>112.9379</v>
      </c>
      <c r="RS20" s="8">
        <v>116.3969</v>
      </c>
      <c r="RT20" s="8">
        <v>115.51730000000001</v>
      </c>
      <c r="RU20" s="8">
        <v>115.7607</v>
      </c>
      <c r="RV20" s="8">
        <v>118.08329999999999</v>
      </c>
      <c r="RW20" s="8">
        <v>119.40170000000001</v>
      </c>
      <c r="RX20" s="8">
        <v>122.4027</v>
      </c>
      <c r="RY20" s="8">
        <v>120.7527</v>
      </c>
      <c r="RZ20" s="8">
        <v>118.64279999999999</v>
      </c>
      <c r="SA20" s="8">
        <v>123.3801</v>
      </c>
      <c r="SB20" s="8">
        <v>116.8242</v>
      </c>
      <c r="SC20" s="8">
        <v>121.88339999999999</v>
      </c>
      <c r="SD20" s="8">
        <v>122.7496</v>
      </c>
      <c r="SE20" s="8">
        <v>126.17789999999999</v>
      </c>
      <c r="SF20" s="8">
        <v>135.61590000000001</v>
      </c>
      <c r="SG20" s="8">
        <v>142.9153</v>
      </c>
      <c r="SH20" s="8">
        <v>145.9239</v>
      </c>
      <c r="SI20" s="8">
        <v>144.0977</v>
      </c>
      <c r="SJ20" s="8">
        <v>140.9529</v>
      </c>
      <c r="SK20" s="8">
        <v>141.86320000000001</v>
      </c>
    </row>
    <row r="21" spans="1:505" ht="13.8" x14ac:dyDescent="0.3">
      <c r="A21" s="6" t="s">
        <v>524</v>
      </c>
      <c r="B21" s="5" t="s">
        <v>511</v>
      </c>
      <c r="C21" s="7">
        <v>22.087299999999999</v>
      </c>
      <c r="D21" s="7">
        <v>21.979600000000001</v>
      </c>
      <c r="E21" s="7">
        <v>23.272500000000001</v>
      </c>
      <c r="F21" s="7"/>
      <c r="G21" s="7">
        <v>23.151299999999999</v>
      </c>
      <c r="H21" s="7">
        <v>22.976199999999999</v>
      </c>
      <c r="I21" s="7"/>
      <c r="J21" s="7">
        <v>21.2927</v>
      </c>
      <c r="K21" s="7">
        <v>18.976299999999998</v>
      </c>
      <c r="L21" s="7">
        <v>18.828099999999999</v>
      </c>
      <c r="M21" s="7">
        <v>17.6968</v>
      </c>
      <c r="N21" s="7">
        <v>15.9864</v>
      </c>
      <c r="O21" s="7">
        <v>15.730499999999999</v>
      </c>
      <c r="P21" s="7">
        <v>16.201899999999998</v>
      </c>
      <c r="Q21" s="7">
        <v>16.794499999999999</v>
      </c>
      <c r="R21" s="7">
        <v>18.141300000000001</v>
      </c>
      <c r="S21" s="7"/>
      <c r="T21" s="7">
        <v>18.814699999999998</v>
      </c>
      <c r="U21" s="7"/>
      <c r="V21" s="7">
        <v>19.353400000000001</v>
      </c>
      <c r="W21" s="7">
        <v>20.120999999999999</v>
      </c>
      <c r="X21" s="7">
        <v>19.609300000000001</v>
      </c>
      <c r="Y21" s="7">
        <v>17.804600000000001</v>
      </c>
      <c r="Z21" s="7">
        <v>17.144600000000001</v>
      </c>
      <c r="AA21" s="7">
        <v>17.400500000000001</v>
      </c>
      <c r="AB21" s="7">
        <v>17.818000000000001</v>
      </c>
      <c r="AC21" s="7">
        <v>18.235499999999998</v>
      </c>
      <c r="AD21" s="7">
        <v>18.720400000000001</v>
      </c>
      <c r="AE21" s="7">
        <v>19.3399</v>
      </c>
      <c r="AF21" s="7">
        <v>20.0806</v>
      </c>
      <c r="AG21" s="7">
        <v>19.972899999999999</v>
      </c>
      <c r="AH21" s="7">
        <v>19.299499999999998</v>
      </c>
      <c r="AI21" s="7">
        <v>19.286000000000001</v>
      </c>
      <c r="AJ21" s="7">
        <v>19.622699999999998</v>
      </c>
      <c r="AK21" s="7">
        <v>20.444299999999998</v>
      </c>
      <c r="AL21" s="7">
        <v>21.063800000000001</v>
      </c>
      <c r="AM21" s="7">
        <v>20.996400000000001</v>
      </c>
      <c r="AN21" s="7">
        <v>20.107600000000001</v>
      </c>
      <c r="AO21" s="7">
        <v>19.932500000000001</v>
      </c>
      <c r="AP21" s="7">
        <v>19.057099999999998</v>
      </c>
      <c r="AQ21" s="7">
        <v>19.084</v>
      </c>
      <c r="AR21" s="7">
        <v>18.666499999999999</v>
      </c>
      <c r="AS21" s="7">
        <v>18.908899999999999</v>
      </c>
      <c r="AT21" s="7">
        <v>19.043600000000001</v>
      </c>
      <c r="AU21" s="7">
        <v>18.68</v>
      </c>
      <c r="AV21" s="7">
        <v>17.8719</v>
      </c>
      <c r="AW21" s="7">
        <v>17.023399999999999</v>
      </c>
      <c r="AX21" s="7">
        <v>16.619399999999999</v>
      </c>
      <c r="AY21" s="7">
        <v>16.592400000000001</v>
      </c>
      <c r="AZ21" s="7">
        <v>16.376999999999999</v>
      </c>
      <c r="BA21" s="7">
        <v>16.336600000000001</v>
      </c>
      <c r="BB21" s="7">
        <v>16.026800000000001</v>
      </c>
      <c r="BC21" s="7">
        <v>16.525099999999998</v>
      </c>
      <c r="BD21" s="7">
        <v>16.848299999999998</v>
      </c>
      <c r="BE21" s="7">
        <v>17.3062</v>
      </c>
      <c r="BF21" s="7">
        <v>17.7103</v>
      </c>
      <c r="BG21" s="7">
        <v>18.060400000000001</v>
      </c>
      <c r="BH21" s="7">
        <v>18.451000000000001</v>
      </c>
      <c r="BI21" s="7">
        <v>18.747299999999999</v>
      </c>
      <c r="BJ21" s="7">
        <v>18.4376</v>
      </c>
      <c r="BK21" s="7">
        <v>18.289400000000001</v>
      </c>
      <c r="BL21" s="7">
        <v>18.302900000000001</v>
      </c>
      <c r="BM21" s="7">
        <v>17.993099999999998</v>
      </c>
      <c r="BN21" s="7">
        <v>18.141300000000001</v>
      </c>
      <c r="BO21" s="7">
        <v>18.424099999999999</v>
      </c>
      <c r="BP21" s="7">
        <v>18.262499999999999</v>
      </c>
      <c r="BQ21" s="7">
        <v>18.5992</v>
      </c>
      <c r="BR21" s="7">
        <v>19.218699999999998</v>
      </c>
      <c r="BS21" s="7">
        <v>18.814699999999998</v>
      </c>
      <c r="BT21" s="7">
        <v>18.9359</v>
      </c>
      <c r="BU21" s="7">
        <v>19.110900000000001</v>
      </c>
      <c r="BV21" s="7">
        <v>19.932500000000001</v>
      </c>
      <c r="BW21" s="7">
        <v>20.552</v>
      </c>
      <c r="BX21" s="7">
        <v>21.077300000000001</v>
      </c>
      <c r="BY21" s="7">
        <v>21.184999999999999</v>
      </c>
      <c r="BZ21" s="7">
        <v>20.578900000000001</v>
      </c>
      <c r="CA21" s="7">
        <v>20.8887</v>
      </c>
      <c r="CB21" s="7">
        <v>21.333100000000002</v>
      </c>
      <c r="CC21" s="7">
        <v>21.9527</v>
      </c>
      <c r="CD21" s="7">
        <v>23.056999999999999</v>
      </c>
      <c r="CE21" s="7">
        <v>23.9055</v>
      </c>
      <c r="CF21" s="7">
        <v>24.296099999999999</v>
      </c>
      <c r="CG21" s="7">
        <v>25.171500000000002</v>
      </c>
      <c r="CH21" s="7">
        <v>26.168099999999999</v>
      </c>
      <c r="CI21" s="7">
        <v>26.410499999999999</v>
      </c>
      <c r="CJ21" s="7">
        <v>27.6496</v>
      </c>
      <c r="CK21" s="7">
        <v>31.205100000000002</v>
      </c>
      <c r="CL21" s="7">
        <v>31.622599999999998</v>
      </c>
      <c r="CM21" s="7">
        <v>32.497999999999998</v>
      </c>
      <c r="CN21" s="7">
        <v>33.252200000000002</v>
      </c>
      <c r="CO21" s="7">
        <v>33.602400000000003</v>
      </c>
      <c r="CP21" s="7">
        <v>36.295999999999999</v>
      </c>
      <c r="CQ21" s="7">
        <v>38.033299999999997</v>
      </c>
      <c r="CR21" s="7">
        <v>39.003</v>
      </c>
      <c r="CS21" s="7">
        <v>37.238700000000001</v>
      </c>
      <c r="CT21" s="7">
        <v>36.848199999999999</v>
      </c>
      <c r="CU21" s="7">
        <v>36.9559</v>
      </c>
      <c r="CV21" s="7">
        <v>35.218499999999999</v>
      </c>
      <c r="CW21" s="7">
        <v>35.932299999999998</v>
      </c>
      <c r="CX21" s="7">
        <v>37.238700000000001</v>
      </c>
      <c r="CY21" s="7">
        <v>38.652900000000002</v>
      </c>
      <c r="CZ21" s="7">
        <v>39.258899999999997</v>
      </c>
      <c r="DA21" s="7">
        <v>37.521599999999999</v>
      </c>
      <c r="DB21" s="7">
        <v>35.137700000000002</v>
      </c>
      <c r="DC21" s="7">
        <v>35.366700000000002</v>
      </c>
      <c r="DD21" s="7">
        <v>35.366700000000002</v>
      </c>
      <c r="DE21" s="7">
        <v>34.302700000000002</v>
      </c>
      <c r="DF21" s="7">
        <v>34.8414</v>
      </c>
      <c r="DG21" s="7">
        <v>34.235399999999998</v>
      </c>
      <c r="DH21" s="7">
        <v>34.087200000000003</v>
      </c>
      <c r="DI21" s="7">
        <v>32.269100000000002</v>
      </c>
      <c r="DJ21" s="7">
        <v>31.393699999999999</v>
      </c>
      <c r="DK21" s="7">
        <v>32.8078</v>
      </c>
      <c r="DL21" s="7">
        <v>35.258899999999997</v>
      </c>
      <c r="DM21" s="7">
        <v>37.871699999999997</v>
      </c>
      <c r="DN21" s="7">
        <v>40.430599999999998</v>
      </c>
      <c r="DO21" s="7">
        <v>43.043399999999998</v>
      </c>
      <c r="DP21" s="7">
        <v>44.605699999999999</v>
      </c>
      <c r="DQ21" s="7">
        <v>47.6494</v>
      </c>
      <c r="DR21" s="7">
        <v>50.9221</v>
      </c>
      <c r="DS21" s="7">
        <v>51.851399999999998</v>
      </c>
      <c r="DT21" s="7">
        <v>53.790799999999997</v>
      </c>
      <c r="DU21" s="7">
        <v>58.841200000000001</v>
      </c>
      <c r="DV21" s="7">
        <v>61.696399999999997</v>
      </c>
      <c r="DW21" s="7">
        <v>69.858000000000004</v>
      </c>
      <c r="DX21" s="7">
        <v>69.575100000000006</v>
      </c>
      <c r="DY21" s="7">
        <v>64.861400000000003</v>
      </c>
      <c r="DZ21" s="7">
        <v>65.5886</v>
      </c>
      <c r="EA21" s="7">
        <v>69.952200000000005</v>
      </c>
      <c r="EB21" s="7">
        <v>66.868099999999998</v>
      </c>
      <c r="EC21" s="7">
        <v>65.7637</v>
      </c>
      <c r="ED21" s="7">
        <v>60.888300000000001</v>
      </c>
      <c r="EE21" s="7">
        <v>62.895099999999999</v>
      </c>
      <c r="EF21" s="7">
        <v>63.110599999999998</v>
      </c>
      <c r="EG21" s="7">
        <v>66.504499999999993</v>
      </c>
      <c r="EH21" s="7">
        <v>71.379800000000003</v>
      </c>
      <c r="EI21" s="7">
        <v>69.938800000000001</v>
      </c>
      <c r="EJ21" s="7">
        <v>70.719899999999996</v>
      </c>
      <c r="EK21" s="7">
        <v>71.177800000000005</v>
      </c>
      <c r="EL21" s="7">
        <v>69.427000000000007</v>
      </c>
      <c r="EM21" s="7">
        <v>77.400000000000006</v>
      </c>
      <c r="EN21" s="7">
        <v>77.979100000000003</v>
      </c>
      <c r="EO21" s="7">
        <v>83.810699999999997</v>
      </c>
      <c r="EP21" s="7">
        <v>85.332599999999999</v>
      </c>
      <c r="EQ21" s="7">
        <v>81.090199999999996</v>
      </c>
      <c r="ER21" s="7">
        <v>78.881500000000003</v>
      </c>
      <c r="ES21" s="7">
        <v>82.315799999999996</v>
      </c>
      <c r="ET21" s="7">
        <v>90.194500000000005</v>
      </c>
      <c r="EU21" s="7">
        <v>93.507599999999996</v>
      </c>
      <c r="EV21" s="7">
        <v>97.938500000000005</v>
      </c>
      <c r="EW21" s="7">
        <v>105.8711</v>
      </c>
      <c r="EX21" s="7">
        <v>115.5411</v>
      </c>
      <c r="EY21" s="7">
        <v>118.3558</v>
      </c>
      <c r="EZ21" s="7">
        <v>124.6588</v>
      </c>
      <c r="FA21" s="7">
        <v>138.15360000000001</v>
      </c>
      <c r="FB21" s="7">
        <v>150.59800000000001</v>
      </c>
      <c r="FC21" s="7">
        <v>156.7663</v>
      </c>
      <c r="FD21" s="7">
        <v>179.91759999999999</v>
      </c>
      <c r="FE21" s="7">
        <v>191.66159999999999</v>
      </c>
      <c r="FF21" s="7">
        <v>187.31139999999999</v>
      </c>
      <c r="FG21" s="7">
        <v>162.24770000000001</v>
      </c>
      <c r="FH21" s="7">
        <v>148.16030000000001</v>
      </c>
      <c r="FI21" s="7">
        <v>158.08609999999999</v>
      </c>
      <c r="FJ21" s="7">
        <v>149.10300000000001</v>
      </c>
      <c r="FK21" s="7">
        <v>140.6317</v>
      </c>
      <c r="FL21" s="7">
        <v>143.16370000000001</v>
      </c>
      <c r="FM21" s="7">
        <v>150.6653</v>
      </c>
      <c r="FN21" s="7">
        <v>175.43279999999999</v>
      </c>
      <c r="FO21" s="7">
        <v>176.88730000000001</v>
      </c>
      <c r="FP21" s="7">
        <v>126.04600000000001</v>
      </c>
      <c r="FQ21" s="7">
        <v>104.4974</v>
      </c>
      <c r="FR21" s="7">
        <v>93.0227</v>
      </c>
      <c r="FS21" s="7">
        <v>88.012699999999995</v>
      </c>
      <c r="FT21" s="7">
        <v>77.211399999999998</v>
      </c>
      <c r="FU21" s="7">
        <v>92.362799999999993</v>
      </c>
      <c r="FV21" s="7">
        <v>91.029499999999999</v>
      </c>
      <c r="FW21" s="7">
        <v>90.032899999999998</v>
      </c>
      <c r="FX21" s="7">
        <v>89.197900000000004</v>
      </c>
      <c r="FY21" s="7">
        <v>91.406599999999997</v>
      </c>
      <c r="FZ21" s="7">
        <v>91.271900000000002</v>
      </c>
      <c r="GA21" s="7">
        <v>87.352800000000002</v>
      </c>
      <c r="GB21" s="7">
        <v>89.305599999999998</v>
      </c>
      <c r="GC21" s="7">
        <v>83.447100000000006</v>
      </c>
      <c r="GD21" s="7">
        <v>82.275400000000005</v>
      </c>
      <c r="GE21" s="7">
        <v>88.430199999999999</v>
      </c>
      <c r="GF21" s="7">
        <v>85.265199999999993</v>
      </c>
      <c r="GG21" s="7">
        <v>84.147400000000005</v>
      </c>
      <c r="GH21" s="7">
        <v>86.248400000000004</v>
      </c>
      <c r="GI21" s="7">
        <v>83.366299999999995</v>
      </c>
      <c r="GJ21" s="7">
        <v>85.197900000000004</v>
      </c>
      <c r="GK21" s="7">
        <v>86.813999999999993</v>
      </c>
      <c r="GL21" s="7">
        <v>108.3896</v>
      </c>
      <c r="GM21" s="7">
        <v>103.46040000000001</v>
      </c>
      <c r="GN21" s="7">
        <v>96.322400000000002</v>
      </c>
      <c r="GO21" s="7">
        <v>94.665800000000004</v>
      </c>
      <c r="GP21" s="7">
        <v>91.002600000000001</v>
      </c>
      <c r="GQ21" s="7">
        <v>90.481399999999994</v>
      </c>
      <c r="GR21" s="7">
        <v>84.982399999999998</v>
      </c>
      <c r="GS21" s="7">
        <v>81.029600000000002</v>
      </c>
      <c r="GT21" s="7">
        <v>79.422899999999998</v>
      </c>
      <c r="GU21" s="7">
        <v>79.910399999999996</v>
      </c>
      <c r="GV21" s="7">
        <v>81.733999999999995</v>
      </c>
      <c r="GW21" s="7">
        <v>84.691500000000005</v>
      </c>
      <c r="GX21" s="7">
        <v>76.967699999999994</v>
      </c>
      <c r="GY21" s="7">
        <v>71.538799999999995</v>
      </c>
      <c r="GZ21" s="7">
        <v>65.435100000000006</v>
      </c>
      <c r="HA21" s="7">
        <v>59.182000000000002</v>
      </c>
      <c r="HB21" s="7">
        <v>55.414999999999999</v>
      </c>
      <c r="HC21" s="7">
        <v>53.895800000000001</v>
      </c>
      <c r="HD21" s="7">
        <v>59.829799999999999</v>
      </c>
      <c r="HE21" s="7">
        <v>58.1342</v>
      </c>
      <c r="HF21" s="7">
        <v>61.101100000000002</v>
      </c>
      <c r="HG21" s="7">
        <v>66.268799999999999</v>
      </c>
      <c r="HH21" s="7">
        <v>63.121299999999998</v>
      </c>
      <c r="HI21" s="7">
        <v>63.488999999999997</v>
      </c>
      <c r="HJ21" s="7">
        <v>61.851300000000002</v>
      </c>
      <c r="HK21" s="7">
        <v>61.257399999999997</v>
      </c>
      <c r="HL21" s="7">
        <v>64.282300000000006</v>
      </c>
      <c r="HM21" s="7">
        <v>67.123999999999995</v>
      </c>
      <c r="HN21" s="7">
        <v>64.383300000000006</v>
      </c>
      <c r="HO21" s="7">
        <v>66.561000000000007</v>
      </c>
      <c r="HP21" s="7">
        <v>66.287599999999998</v>
      </c>
      <c r="HQ21" s="7">
        <v>64.955600000000004</v>
      </c>
      <c r="HR21" s="7">
        <v>63.4621</v>
      </c>
      <c r="HS21" s="7">
        <v>68.330699999999993</v>
      </c>
      <c r="HT21" s="7">
        <v>69.416200000000003</v>
      </c>
      <c r="HU21" s="7">
        <v>70.535399999999996</v>
      </c>
      <c r="HV21" s="7">
        <v>68.4358</v>
      </c>
      <c r="HW21" s="7">
        <v>67.016199999999998</v>
      </c>
      <c r="HX21" s="7">
        <v>63.192700000000002</v>
      </c>
      <c r="HY21" s="7">
        <v>65.918599999999998</v>
      </c>
      <c r="HZ21" s="7">
        <v>70.053299999999993</v>
      </c>
      <c r="IA21" s="7">
        <v>69.779899999999998</v>
      </c>
      <c r="IB21" s="7">
        <v>71.831000000000003</v>
      </c>
      <c r="IC21" s="7">
        <v>72.319900000000004</v>
      </c>
      <c r="ID21" s="7">
        <v>72.950199999999995</v>
      </c>
      <c r="IE21" s="7">
        <v>74.065299999999993</v>
      </c>
      <c r="IF21" s="7">
        <v>76.625600000000006</v>
      </c>
      <c r="IG21" s="7">
        <v>80.508399999999995</v>
      </c>
      <c r="IH21" s="7">
        <v>90.5244</v>
      </c>
      <c r="II21" s="7">
        <v>92.073300000000003</v>
      </c>
      <c r="IJ21" s="7">
        <v>96.823400000000007</v>
      </c>
      <c r="IK21" s="7">
        <v>97.624700000000004</v>
      </c>
      <c r="IL21" s="7">
        <v>98.465100000000007</v>
      </c>
      <c r="IM21" s="7">
        <v>106.0543</v>
      </c>
      <c r="IN21" s="7">
        <v>109.8926</v>
      </c>
      <c r="IO21" s="7">
        <v>103.9344</v>
      </c>
      <c r="IP21" s="7">
        <v>99.562700000000007</v>
      </c>
      <c r="IQ21" s="7">
        <v>99.372900000000001</v>
      </c>
      <c r="IR21" s="7">
        <v>98.221299999999999</v>
      </c>
      <c r="IS21" s="7">
        <v>94.470500000000001</v>
      </c>
      <c r="IT21" s="7">
        <v>98.5702</v>
      </c>
      <c r="IU21" s="7">
        <v>99.659700000000001</v>
      </c>
      <c r="IV21" s="7">
        <v>96.898799999999994</v>
      </c>
      <c r="IW21" s="7">
        <v>96.824700000000007</v>
      </c>
      <c r="IX21" s="7">
        <v>90.696799999999996</v>
      </c>
      <c r="IY21" s="7">
        <v>91.137200000000007</v>
      </c>
      <c r="IZ21" s="7">
        <v>92.722399999999993</v>
      </c>
      <c r="JA21" s="7">
        <v>92.365499999999997</v>
      </c>
      <c r="JB21" s="7">
        <v>98.272499999999994</v>
      </c>
      <c r="JC21" s="7">
        <v>100.00449999999999</v>
      </c>
      <c r="JD21" s="7">
        <v>97.424000000000007</v>
      </c>
      <c r="JE21" s="7">
        <v>99.2988</v>
      </c>
      <c r="JF21" s="7">
        <v>99.449600000000004</v>
      </c>
      <c r="JG21" s="7">
        <v>99.125</v>
      </c>
      <c r="JH21" s="7">
        <v>100.4974</v>
      </c>
      <c r="JI21" s="7">
        <v>101.6314</v>
      </c>
      <c r="JJ21" s="7">
        <v>99.810599999999994</v>
      </c>
      <c r="JK21" s="7">
        <v>99.776899999999998</v>
      </c>
      <c r="JL21" s="7">
        <v>99.461699999999993</v>
      </c>
      <c r="JM21" s="7">
        <v>100.90949999999999</v>
      </c>
      <c r="JN21" s="7">
        <v>101.5331</v>
      </c>
      <c r="JO21" s="7">
        <v>98.867800000000003</v>
      </c>
      <c r="JP21" s="7">
        <v>97.270499999999998</v>
      </c>
      <c r="JQ21" s="7">
        <v>99.209900000000005</v>
      </c>
      <c r="JR21" s="7">
        <v>102.958</v>
      </c>
      <c r="JS21" s="7">
        <v>105.38630000000001</v>
      </c>
      <c r="JT21" s="7">
        <v>108.36669999999999</v>
      </c>
      <c r="JU21" s="7">
        <v>110.8017</v>
      </c>
      <c r="JV21" s="7">
        <v>111.8347</v>
      </c>
      <c r="JW21" s="7">
        <v>114.0865</v>
      </c>
      <c r="JX21" s="7">
        <v>110.3788</v>
      </c>
      <c r="JY21" s="7">
        <v>107.0617</v>
      </c>
      <c r="JZ21" s="7">
        <v>106.4246</v>
      </c>
      <c r="KA21" s="7">
        <v>109.5842</v>
      </c>
      <c r="KB21" s="7">
        <v>113.3875</v>
      </c>
      <c r="KC21" s="7">
        <v>118.69929999999999</v>
      </c>
      <c r="KD21" s="7">
        <v>118.51479999999999</v>
      </c>
      <c r="KE21" s="7">
        <v>118.9228</v>
      </c>
      <c r="KF21" s="7">
        <v>119.62860000000001</v>
      </c>
      <c r="KG21" s="7">
        <v>112.31950000000001</v>
      </c>
      <c r="KH21" s="7">
        <v>108.68049999999999</v>
      </c>
      <c r="KI21" s="7">
        <v>105.4738</v>
      </c>
      <c r="KJ21" s="7">
        <v>106.0664</v>
      </c>
      <c r="KK21" s="7">
        <v>106.17010000000001</v>
      </c>
      <c r="KL21" s="7">
        <v>104.6172</v>
      </c>
      <c r="KM21" s="7">
        <v>101.1883</v>
      </c>
      <c r="KN21" s="7">
        <v>91.226100000000002</v>
      </c>
      <c r="KO21" s="7">
        <v>98.182299999999998</v>
      </c>
      <c r="KP21" s="7">
        <v>84.539299999999997</v>
      </c>
      <c r="KQ21" s="7">
        <v>79.584500000000006</v>
      </c>
      <c r="KR21" s="7">
        <v>87.717699999999994</v>
      </c>
      <c r="KS21" s="7">
        <v>92.986400000000003</v>
      </c>
      <c r="KT21" s="7">
        <v>97.491399999999999</v>
      </c>
      <c r="KU21" s="7">
        <v>102.71420000000001</v>
      </c>
      <c r="KV21" s="7">
        <v>103.79170000000001</v>
      </c>
      <c r="KW21" s="7">
        <v>101.51560000000001</v>
      </c>
      <c r="KX21" s="7">
        <v>108.267</v>
      </c>
      <c r="KY21" s="7">
        <v>98.703500000000005</v>
      </c>
      <c r="KZ21" s="7">
        <v>102.1553</v>
      </c>
      <c r="LA21" s="7">
        <v>105.38630000000001</v>
      </c>
      <c r="LB21" s="7">
        <v>103.8603</v>
      </c>
      <c r="LC21" s="7">
        <v>97.696100000000001</v>
      </c>
      <c r="LD21" s="7">
        <v>100.64960000000001</v>
      </c>
      <c r="LE21" s="7">
        <v>102.22</v>
      </c>
      <c r="LF21" s="7">
        <v>107.125</v>
      </c>
      <c r="LG21" s="7">
        <v>103.187</v>
      </c>
      <c r="LH21" s="7">
        <v>99.511600000000001</v>
      </c>
      <c r="LI21" s="7">
        <v>97.938500000000005</v>
      </c>
      <c r="LJ21" s="7">
        <v>99.725700000000003</v>
      </c>
      <c r="LK21" s="7">
        <v>96.979600000000005</v>
      </c>
      <c r="LL21" s="7">
        <v>98.141900000000007</v>
      </c>
      <c r="LM21" s="7">
        <v>100.9203</v>
      </c>
      <c r="LN21" s="7">
        <v>102.10550000000001</v>
      </c>
      <c r="LO21" s="7">
        <v>98.411199999999994</v>
      </c>
      <c r="LP21" s="7">
        <v>92.761499999999998</v>
      </c>
      <c r="LQ21" s="7">
        <v>93.506200000000007</v>
      </c>
      <c r="LR21" s="7">
        <v>91.434899999999999</v>
      </c>
      <c r="LS21" s="7">
        <v>93.100899999999996</v>
      </c>
      <c r="LT21" s="7">
        <v>95.374200000000002</v>
      </c>
      <c r="LU21" s="7">
        <v>98.129800000000003</v>
      </c>
      <c r="LV21" s="7">
        <v>98.384299999999996</v>
      </c>
      <c r="LW21" s="7">
        <v>98.902799999999999</v>
      </c>
      <c r="LX21" s="7">
        <v>98.121700000000004</v>
      </c>
      <c r="LY21" s="7">
        <v>98.260400000000004</v>
      </c>
      <c r="LZ21" s="7">
        <v>98.762799999999999</v>
      </c>
      <c r="MA21" s="7">
        <v>90.954099999999997</v>
      </c>
      <c r="MB21" s="7">
        <v>91.620699999999999</v>
      </c>
      <c r="MC21" s="7">
        <v>97.531800000000004</v>
      </c>
      <c r="MD21" s="7">
        <v>99.282600000000002</v>
      </c>
      <c r="ME21" s="7">
        <v>101.7499</v>
      </c>
      <c r="MF21" s="7">
        <v>101.5412</v>
      </c>
      <c r="MG21" s="7">
        <v>100.721</v>
      </c>
      <c r="MH21" s="7">
        <v>100.1297</v>
      </c>
      <c r="MI21" s="7">
        <v>101.76609999999999</v>
      </c>
      <c r="MJ21" s="7">
        <v>103.6354</v>
      </c>
      <c r="MK21" s="7">
        <v>99.755300000000005</v>
      </c>
      <c r="ML21" s="7">
        <v>99.02</v>
      </c>
      <c r="MM21" s="7">
        <v>99.085999999999999</v>
      </c>
      <c r="MN21" s="7">
        <v>98.152699999999996</v>
      </c>
      <c r="MO21" s="7">
        <v>97.010599999999997</v>
      </c>
      <c r="MP21" s="7">
        <v>95.972200000000001</v>
      </c>
      <c r="MQ21" s="7">
        <v>99.118300000000005</v>
      </c>
      <c r="MR21" s="7">
        <v>96.813900000000004</v>
      </c>
      <c r="MS21" s="7">
        <v>94.533799999999999</v>
      </c>
      <c r="MT21" s="7">
        <v>96.572900000000004</v>
      </c>
      <c r="MU21" s="7">
        <v>99.467100000000002</v>
      </c>
      <c r="MV21" s="7">
        <v>104.6752</v>
      </c>
      <c r="MW21" s="7">
        <v>104.80710000000001</v>
      </c>
      <c r="MX21" s="7">
        <v>106.4825</v>
      </c>
      <c r="MY21" s="7">
        <v>107.88590000000001</v>
      </c>
      <c r="MZ21" s="7">
        <v>110.5916</v>
      </c>
      <c r="NA21" s="7">
        <v>111.75660000000001</v>
      </c>
      <c r="NB21" s="7">
        <v>112.0731</v>
      </c>
      <c r="NC21" s="7">
        <v>116.06489999999999</v>
      </c>
      <c r="ND21" s="7">
        <v>114.6858</v>
      </c>
      <c r="NE21" s="7">
        <v>116.38549999999999</v>
      </c>
      <c r="NF21" s="7">
        <v>119.39960000000001</v>
      </c>
      <c r="NG21" s="7">
        <v>118.306</v>
      </c>
      <c r="NH21" s="7">
        <v>119.06019999999999</v>
      </c>
      <c r="NI21" s="7">
        <v>123.0427</v>
      </c>
      <c r="NJ21" s="7">
        <v>124.72620000000001</v>
      </c>
      <c r="NK21" s="7">
        <v>124.2831</v>
      </c>
      <c r="NL21" s="7">
        <v>126.6292</v>
      </c>
      <c r="NM21" s="7">
        <v>129.69040000000001</v>
      </c>
      <c r="NN21" s="7">
        <v>132.7732</v>
      </c>
      <c r="NO21" s="7">
        <v>136.1671</v>
      </c>
      <c r="NP21" s="7">
        <v>139.13810000000001</v>
      </c>
      <c r="NQ21" s="7">
        <v>137.7105</v>
      </c>
      <c r="NR21" s="7">
        <v>130.1052</v>
      </c>
      <c r="NS21" s="7">
        <v>128.4393</v>
      </c>
      <c r="NT21" s="7">
        <v>132.8338</v>
      </c>
      <c r="NU21" s="7">
        <v>139.84119999999999</v>
      </c>
      <c r="NV21" s="7">
        <v>141.16239999999999</v>
      </c>
      <c r="NW21" s="7">
        <v>141.3604</v>
      </c>
      <c r="NX21" s="7">
        <v>138.13210000000001</v>
      </c>
      <c r="NY21" s="7">
        <v>136.21289999999999</v>
      </c>
      <c r="NZ21" s="7">
        <v>133.59479999999999</v>
      </c>
      <c r="OA21" s="7">
        <v>135.76439999999999</v>
      </c>
      <c r="OB21" s="7">
        <v>134.6789</v>
      </c>
      <c r="OC21" s="7">
        <v>139.227</v>
      </c>
      <c r="OD21" s="7">
        <v>146.84180000000001</v>
      </c>
      <c r="OE21" s="7">
        <v>142.48089999999999</v>
      </c>
      <c r="OF21" s="7">
        <v>139.17449999999999</v>
      </c>
      <c r="OG21" s="7">
        <v>138.81219999999999</v>
      </c>
      <c r="OH21" s="7">
        <v>135.45740000000001</v>
      </c>
      <c r="OI21" s="7">
        <v>136.07419999999999</v>
      </c>
      <c r="OJ21" s="7">
        <v>139.8048</v>
      </c>
      <c r="OK21" s="7">
        <v>145.8681</v>
      </c>
      <c r="OL21" s="7">
        <v>151.01820000000001</v>
      </c>
      <c r="OM21" s="7">
        <v>155.75749999999999</v>
      </c>
      <c r="ON21" s="7">
        <v>157.53800000000001</v>
      </c>
      <c r="OO21" s="7">
        <v>153.89760000000001</v>
      </c>
      <c r="OP21" s="7">
        <v>156.82689999999999</v>
      </c>
      <c r="OQ21" s="7">
        <v>160.4726</v>
      </c>
      <c r="OR21" s="7">
        <v>159.66460000000001</v>
      </c>
      <c r="OS21" s="7">
        <v>158.9171</v>
      </c>
      <c r="OT21" s="7">
        <v>150.63839999999999</v>
      </c>
      <c r="OU21" s="7">
        <v>152.4539</v>
      </c>
      <c r="OV21" s="7">
        <v>156.13460000000001</v>
      </c>
      <c r="OW21" s="7">
        <v>150.09700000000001</v>
      </c>
      <c r="OX21" s="7">
        <v>146.52260000000001</v>
      </c>
      <c r="OY21" s="7">
        <v>138.90649999999999</v>
      </c>
      <c r="OZ21" s="7">
        <v>130.9753</v>
      </c>
      <c r="PA21" s="7">
        <v>124.7342</v>
      </c>
      <c r="PB21" s="7">
        <v>126.2251</v>
      </c>
      <c r="PC21" s="7">
        <v>127.29989999999999</v>
      </c>
      <c r="PD21" s="7">
        <v>120.2063</v>
      </c>
      <c r="PE21" s="7">
        <v>112.0367</v>
      </c>
      <c r="PF21" s="7">
        <v>117.40770000000001</v>
      </c>
      <c r="PG21" s="7">
        <v>114.5108</v>
      </c>
      <c r="PH21" s="7">
        <v>101.0052</v>
      </c>
      <c r="PI21" s="7">
        <v>95.013300000000001</v>
      </c>
      <c r="PJ21" s="7">
        <v>92.2834</v>
      </c>
      <c r="PK21" s="7">
        <v>93.549300000000002</v>
      </c>
      <c r="PL21" s="7">
        <v>91.356800000000007</v>
      </c>
      <c r="PM21" s="7">
        <v>86.861199999999997</v>
      </c>
      <c r="PN21" s="7">
        <v>89.230199999999996</v>
      </c>
      <c r="PO21" s="7">
        <v>94.291399999999996</v>
      </c>
      <c r="PP21" s="7">
        <v>94.1554</v>
      </c>
      <c r="PQ21" s="7">
        <v>95.697500000000005</v>
      </c>
      <c r="PR21" s="7">
        <v>102.7304</v>
      </c>
      <c r="PS21" s="7">
        <v>103.0253</v>
      </c>
      <c r="PT21" s="7">
        <v>103.73779999999999</v>
      </c>
      <c r="PU21" s="7">
        <v>102.1189</v>
      </c>
      <c r="PV21" s="7">
        <v>102.2105</v>
      </c>
      <c r="PW21" s="7">
        <v>104.54179999999999</v>
      </c>
      <c r="PX21" s="7">
        <v>100.5634</v>
      </c>
      <c r="PY21" s="7">
        <v>101.83069999999999</v>
      </c>
      <c r="PZ21" s="7">
        <v>103.5183</v>
      </c>
      <c r="QA21" s="7">
        <v>99.3459</v>
      </c>
      <c r="QB21" s="7">
        <v>95.735200000000006</v>
      </c>
      <c r="QC21" s="7">
        <v>94.389700000000005</v>
      </c>
      <c r="QD21" s="7">
        <v>95.511600000000001</v>
      </c>
      <c r="QE21" s="7">
        <v>99.561400000000006</v>
      </c>
      <c r="QF21" s="7">
        <v>101.0361</v>
      </c>
      <c r="QG21" s="7">
        <v>102.33710000000001</v>
      </c>
      <c r="QH21" s="7">
        <v>101.62869999999999</v>
      </c>
      <c r="QI21" s="7">
        <v>103.1802</v>
      </c>
      <c r="QJ21" s="7">
        <v>104.0018</v>
      </c>
      <c r="QK21" s="7">
        <v>103.226</v>
      </c>
      <c r="QL21" s="7">
        <v>105.4765</v>
      </c>
      <c r="QM21" s="7">
        <v>107.96939999999999</v>
      </c>
      <c r="QN21" s="7">
        <v>106.1768</v>
      </c>
      <c r="QO21" s="7">
        <v>104.99299999999999</v>
      </c>
      <c r="QP21" s="7">
        <v>101.1371</v>
      </c>
      <c r="QQ21" s="7">
        <v>100.50149999999999</v>
      </c>
      <c r="QR21" s="7">
        <v>99.974900000000005</v>
      </c>
      <c r="QS21" s="7">
        <v>98.957999999999998</v>
      </c>
      <c r="QT21" s="7">
        <v>97.429400000000001</v>
      </c>
      <c r="QU21" s="7">
        <v>98.352000000000004</v>
      </c>
      <c r="QV21" s="7">
        <v>100.6375</v>
      </c>
      <c r="QW21" s="7">
        <v>104.4502</v>
      </c>
      <c r="QX21" s="7">
        <v>105.0442</v>
      </c>
      <c r="QY21" s="7">
        <v>106.0758</v>
      </c>
      <c r="QZ21" s="7">
        <v>103.1748</v>
      </c>
      <c r="RA21" s="7">
        <v>104.5472</v>
      </c>
      <c r="RB21" s="7">
        <v>108.1768</v>
      </c>
      <c r="RC21" s="7">
        <v>112.23739999999999</v>
      </c>
      <c r="RD21" s="7">
        <v>115.7619</v>
      </c>
      <c r="RE21" s="7">
        <v>116.3451</v>
      </c>
      <c r="RF21" s="7">
        <v>117.5545</v>
      </c>
      <c r="RG21" s="7">
        <v>121.4481</v>
      </c>
      <c r="RH21" s="7">
        <v>123.5167</v>
      </c>
      <c r="RI21" s="7">
        <v>125.61369999999999</v>
      </c>
      <c r="RJ21" s="7">
        <v>128.17660000000001</v>
      </c>
      <c r="RK21" s="7">
        <v>131.8466</v>
      </c>
      <c r="RL21" s="7">
        <v>127.6648</v>
      </c>
      <c r="RM21" s="7">
        <v>130.7611</v>
      </c>
      <c r="RN21" s="7">
        <v>130.32210000000001</v>
      </c>
      <c r="RO21" s="7">
        <v>133.34020000000001</v>
      </c>
      <c r="RP21" s="7">
        <v>135.7227</v>
      </c>
      <c r="RQ21" s="7">
        <v>138.42699999999999</v>
      </c>
      <c r="RR21" s="7">
        <v>134.16849999999999</v>
      </c>
      <c r="RS21" s="7">
        <v>137.96510000000001</v>
      </c>
      <c r="RT21" s="7">
        <v>138.49709999999999</v>
      </c>
      <c r="RU21" s="7">
        <v>143.0102</v>
      </c>
      <c r="RV21" s="7">
        <v>141.7388</v>
      </c>
      <c r="RW21" s="7">
        <v>143.2997</v>
      </c>
      <c r="RX21" s="7">
        <v>142.16839999999999</v>
      </c>
      <c r="RY21" s="7">
        <v>141.50980000000001</v>
      </c>
      <c r="RZ21" s="7">
        <v>141.04650000000001</v>
      </c>
      <c r="SA21" s="7">
        <v>143.46940000000001</v>
      </c>
      <c r="SB21" s="7">
        <v>143.00749999999999</v>
      </c>
      <c r="SC21" s="7">
        <v>148.68010000000001</v>
      </c>
      <c r="SD21" s="7">
        <v>149.9057</v>
      </c>
      <c r="SE21" s="7">
        <v>153.0249</v>
      </c>
      <c r="SF21" s="7">
        <v>156.31639999999999</v>
      </c>
      <c r="SG21" s="7">
        <v>157.5299</v>
      </c>
      <c r="SH21" s="7">
        <v>154.91579999999999</v>
      </c>
      <c r="SI21" s="7">
        <v>153.59049999999999</v>
      </c>
      <c r="SJ21" s="7">
        <v>153.46530000000001</v>
      </c>
      <c r="SK21" s="7">
        <v>153.4761</v>
      </c>
    </row>
    <row r="22" spans="1:505" ht="13.8" x14ac:dyDescent="0.3">
      <c r="A22" s="6" t="s">
        <v>525</v>
      </c>
      <c r="B22" s="5" t="s">
        <v>511</v>
      </c>
      <c r="C22" s="8" t="s">
        <v>514</v>
      </c>
      <c r="D22" s="8" t="s">
        <v>514</v>
      </c>
      <c r="E22" s="8" t="s">
        <v>514</v>
      </c>
      <c r="F22" s="8"/>
      <c r="G22" s="8" t="s">
        <v>514</v>
      </c>
      <c r="H22" s="8" t="s">
        <v>514</v>
      </c>
      <c r="I22" s="8"/>
      <c r="J22" s="8" t="s">
        <v>514</v>
      </c>
      <c r="K22" s="8" t="s">
        <v>514</v>
      </c>
      <c r="L22" s="8" t="s">
        <v>514</v>
      </c>
      <c r="M22" s="8" t="s">
        <v>514</v>
      </c>
      <c r="N22" s="8" t="s">
        <v>514</v>
      </c>
      <c r="O22" s="8" t="s">
        <v>514</v>
      </c>
      <c r="P22" s="8" t="s">
        <v>514</v>
      </c>
      <c r="Q22" s="8" t="s">
        <v>514</v>
      </c>
      <c r="R22" s="8" t="s">
        <v>514</v>
      </c>
      <c r="S22" s="8"/>
      <c r="T22" s="8" t="s">
        <v>514</v>
      </c>
      <c r="U22" s="8"/>
      <c r="V22" s="8" t="s">
        <v>514</v>
      </c>
      <c r="W22" s="8" t="s">
        <v>514</v>
      </c>
      <c r="X22" s="8" t="s">
        <v>514</v>
      </c>
      <c r="Y22" s="8" t="s">
        <v>514</v>
      </c>
      <c r="Z22" s="8" t="s">
        <v>514</v>
      </c>
      <c r="AA22" s="8" t="s">
        <v>514</v>
      </c>
      <c r="AB22" s="8" t="s">
        <v>514</v>
      </c>
      <c r="AC22" s="8" t="s">
        <v>514</v>
      </c>
      <c r="AD22" s="8" t="s">
        <v>514</v>
      </c>
      <c r="AE22" s="8" t="s">
        <v>514</v>
      </c>
      <c r="AF22" s="8" t="s">
        <v>514</v>
      </c>
      <c r="AG22" s="8" t="s">
        <v>514</v>
      </c>
      <c r="AH22" s="8" t="s">
        <v>514</v>
      </c>
      <c r="AI22" s="8" t="s">
        <v>514</v>
      </c>
      <c r="AJ22" s="8" t="s">
        <v>514</v>
      </c>
      <c r="AK22" s="8" t="s">
        <v>514</v>
      </c>
      <c r="AL22" s="8" t="s">
        <v>514</v>
      </c>
      <c r="AM22" s="8" t="s">
        <v>514</v>
      </c>
      <c r="AN22" s="8" t="s">
        <v>514</v>
      </c>
      <c r="AO22" s="8" t="s">
        <v>514</v>
      </c>
      <c r="AP22" s="8" t="s">
        <v>514</v>
      </c>
      <c r="AQ22" s="8" t="s">
        <v>514</v>
      </c>
      <c r="AR22" s="8" t="s">
        <v>514</v>
      </c>
      <c r="AS22" s="8" t="s">
        <v>514</v>
      </c>
      <c r="AT22" s="8" t="s">
        <v>514</v>
      </c>
      <c r="AU22" s="8" t="s">
        <v>514</v>
      </c>
      <c r="AV22" s="8" t="s">
        <v>514</v>
      </c>
      <c r="AW22" s="8" t="s">
        <v>514</v>
      </c>
      <c r="AX22" s="8" t="s">
        <v>514</v>
      </c>
      <c r="AY22" s="8" t="s">
        <v>514</v>
      </c>
      <c r="AZ22" s="8" t="s">
        <v>514</v>
      </c>
      <c r="BA22" s="8" t="s">
        <v>514</v>
      </c>
      <c r="BB22" s="8" t="s">
        <v>514</v>
      </c>
      <c r="BC22" s="8" t="s">
        <v>514</v>
      </c>
      <c r="BD22" s="8" t="s">
        <v>514</v>
      </c>
      <c r="BE22" s="8" t="s">
        <v>514</v>
      </c>
      <c r="BF22" s="8" t="s">
        <v>514</v>
      </c>
      <c r="BG22" s="8" t="s">
        <v>514</v>
      </c>
      <c r="BH22" s="8" t="s">
        <v>514</v>
      </c>
      <c r="BI22" s="8" t="s">
        <v>514</v>
      </c>
      <c r="BJ22" s="8" t="s">
        <v>514</v>
      </c>
      <c r="BK22" s="8" t="s">
        <v>514</v>
      </c>
      <c r="BL22" s="8" t="s">
        <v>514</v>
      </c>
      <c r="BM22" s="8" t="s">
        <v>514</v>
      </c>
      <c r="BN22" s="8" t="s">
        <v>514</v>
      </c>
      <c r="BO22" s="8" t="s">
        <v>514</v>
      </c>
      <c r="BP22" s="8" t="s">
        <v>514</v>
      </c>
      <c r="BQ22" s="8" t="s">
        <v>514</v>
      </c>
      <c r="BR22" s="8" t="s">
        <v>514</v>
      </c>
      <c r="BS22" s="8" t="s">
        <v>514</v>
      </c>
      <c r="BT22" s="8" t="s">
        <v>514</v>
      </c>
      <c r="BU22" s="8" t="s">
        <v>514</v>
      </c>
      <c r="BV22" s="8" t="s">
        <v>514</v>
      </c>
      <c r="BW22" s="8" t="s">
        <v>514</v>
      </c>
      <c r="BX22" s="8" t="s">
        <v>514</v>
      </c>
      <c r="BY22" s="8" t="s">
        <v>514</v>
      </c>
      <c r="BZ22" s="8" t="s">
        <v>514</v>
      </c>
      <c r="CA22" s="8" t="s">
        <v>514</v>
      </c>
      <c r="CB22" s="8" t="s">
        <v>514</v>
      </c>
      <c r="CC22" s="8" t="s">
        <v>514</v>
      </c>
      <c r="CD22" s="8" t="s">
        <v>514</v>
      </c>
      <c r="CE22" s="8" t="s">
        <v>514</v>
      </c>
      <c r="CF22" s="8" t="s">
        <v>514</v>
      </c>
      <c r="CG22" s="8" t="s">
        <v>514</v>
      </c>
      <c r="CH22" s="8" t="s">
        <v>514</v>
      </c>
      <c r="CI22" s="8" t="s">
        <v>514</v>
      </c>
      <c r="CJ22" s="8" t="s">
        <v>514</v>
      </c>
      <c r="CK22" s="8" t="s">
        <v>514</v>
      </c>
      <c r="CL22" s="8" t="s">
        <v>514</v>
      </c>
      <c r="CM22" s="8" t="s">
        <v>514</v>
      </c>
      <c r="CN22" s="8" t="s">
        <v>514</v>
      </c>
      <c r="CO22" s="8" t="s">
        <v>514</v>
      </c>
      <c r="CP22" s="8" t="s">
        <v>514</v>
      </c>
      <c r="CQ22" s="8" t="s">
        <v>514</v>
      </c>
      <c r="CR22" s="8" t="s">
        <v>514</v>
      </c>
      <c r="CS22" s="8" t="s">
        <v>514</v>
      </c>
      <c r="CT22" s="8" t="s">
        <v>514</v>
      </c>
      <c r="CU22" s="8" t="s">
        <v>514</v>
      </c>
      <c r="CV22" s="8" t="s">
        <v>514</v>
      </c>
      <c r="CW22" s="8" t="s">
        <v>514</v>
      </c>
      <c r="CX22" s="8" t="s">
        <v>514</v>
      </c>
      <c r="CY22" s="8" t="s">
        <v>514</v>
      </c>
      <c r="CZ22" s="8" t="s">
        <v>514</v>
      </c>
      <c r="DA22" s="8" t="s">
        <v>514</v>
      </c>
      <c r="DB22" s="8" t="s">
        <v>514</v>
      </c>
      <c r="DC22" s="8" t="s">
        <v>514</v>
      </c>
      <c r="DD22" s="8" t="s">
        <v>514</v>
      </c>
      <c r="DE22" s="8" t="s">
        <v>514</v>
      </c>
      <c r="DF22" s="8" t="s">
        <v>514</v>
      </c>
      <c r="DG22" s="8" t="s">
        <v>514</v>
      </c>
      <c r="DH22" s="8" t="s">
        <v>514</v>
      </c>
      <c r="DI22" s="8" t="s">
        <v>514</v>
      </c>
      <c r="DJ22" s="8" t="s">
        <v>514</v>
      </c>
      <c r="DK22" s="8" t="s">
        <v>514</v>
      </c>
      <c r="DL22" s="8" t="s">
        <v>514</v>
      </c>
      <c r="DM22" s="8" t="s">
        <v>514</v>
      </c>
      <c r="DN22" s="8" t="s">
        <v>514</v>
      </c>
      <c r="DO22" s="8" t="s">
        <v>514</v>
      </c>
      <c r="DP22" s="8" t="s">
        <v>514</v>
      </c>
      <c r="DQ22" s="8" t="s">
        <v>514</v>
      </c>
      <c r="DR22" s="8" t="s">
        <v>514</v>
      </c>
      <c r="DS22" s="8" t="s">
        <v>514</v>
      </c>
      <c r="DT22" s="8" t="s">
        <v>514</v>
      </c>
      <c r="DU22" s="8" t="s">
        <v>514</v>
      </c>
      <c r="DV22" s="8" t="s">
        <v>514</v>
      </c>
      <c r="DW22" s="8" t="s">
        <v>514</v>
      </c>
      <c r="DX22" s="8" t="s">
        <v>514</v>
      </c>
      <c r="DY22" s="8" t="s">
        <v>514</v>
      </c>
      <c r="DZ22" s="8" t="s">
        <v>514</v>
      </c>
      <c r="EA22" s="8" t="s">
        <v>514</v>
      </c>
      <c r="EB22" s="8" t="s">
        <v>514</v>
      </c>
      <c r="EC22" s="8" t="s">
        <v>514</v>
      </c>
      <c r="ED22" s="8" t="s">
        <v>514</v>
      </c>
      <c r="EE22" s="8" t="s">
        <v>514</v>
      </c>
      <c r="EF22" s="8" t="s">
        <v>514</v>
      </c>
      <c r="EG22" s="8" t="s">
        <v>514</v>
      </c>
      <c r="EH22" s="8" t="s">
        <v>514</v>
      </c>
      <c r="EI22" s="8" t="s">
        <v>514</v>
      </c>
      <c r="EJ22" s="8" t="s">
        <v>514</v>
      </c>
      <c r="EK22" s="8" t="s">
        <v>514</v>
      </c>
      <c r="EL22" s="8" t="s">
        <v>514</v>
      </c>
      <c r="EM22" s="8" t="s">
        <v>514</v>
      </c>
      <c r="EN22" s="8" t="s">
        <v>514</v>
      </c>
      <c r="EO22" s="8" t="s">
        <v>514</v>
      </c>
      <c r="EP22" s="8" t="s">
        <v>514</v>
      </c>
      <c r="EQ22" s="8" t="s">
        <v>514</v>
      </c>
      <c r="ER22" s="8" t="s">
        <v>514</v>
      </c>
      <c r="ES22" s="8" t="s">
        <v>514</v>
      </c>
      <c r="ET22" s="8" t="s">
        <v>514</v>
      </c>
      <c r="EU22" s="8">
        <v>10.053599999999999</v>
      </c>
      <c r="EV22" s="8">
        <v>9.5576000000000008</v>
      </c>
      <c r="EW22" s="8">
        <v>9.1275999999999993</v>
      </c>
      <c r="EX22" s="8">
        <v>9.1275999999999993</v>
      </c>
      <c r="EY22" s="8">
        <v>8.7308000000000003</v>
      </c>
      <c r="EZ22" s="8">
        <v>9.2929999999999993</v>
      </c>
      <c r="FA22" s="8">
        <v>9.1275999999999993</v>
      </c>
      <c r="FB22" s="8">
        <v>9.1937999999999995</v>
      </c>
      <c r="FC22" s="8">
        <v>9.7228999999999992</v>
      </c>
      <c r="FD22" s="8">
        <v>9.5576000000000008</v>
      </c>
      <c r="FE22" s="8">
        <v>9.8221000000000007</v>
      </c>
      <c r="FF22" s="8">
        <v>9.3922000000000008</v>
      </c>
      <c r="FG22" s="8">
        <v>9.4582999999999995</v>
      </c>
      <c r="FH22" s="8">
        <v>9.6236999999999995</v>
      </c>
      <c r="FI22" s="8">
        <v>10.053599999999999</v>
      </c>
      <c r="FJ22" s="8">
        <v>10.648899999999999</v>
      </c>
      <c r="FK22" s="8">
        <v>10.582800000000001</v>
      </c>
      <c r="FL22" s="8">
        <v>10.913500000000001</v>
      </c>
      <c r="FM22" s="8">
        <v>11.442600000000001</v>
      </c>
      <c r="FN22" s="8">
        <v>12.798500000000001</v>
      </c>
      <c r="FO22" s="8">
        <v>13.923</v>
      </c>
      <c r="FP22" s="8">
        <v>12.765499999999999</v>
      </c>
      <c r="FQ22" s="8">
        <v>9.0283999999999995</v>
      </c>
      <c r="FR22" s="8">
        <v>8.1685999999999996</v>
      </c>
      <c r="FS22" s="8">
        <v>8.6646000000000001</v>
      </c>
      <c r="FT22" s="8">
        <v>8.6976999999999993</v>
      </c>
      <c r="FU22" s="8">
        <v>9.3922000000000008</v>
      </c>
      <c r="FV22" s="8">
        <v>9.7560000000000002</v>
      </c>
      <c r="FW22" s="8">
        <v>9.2599</v>
      </c>
      <c r="FX22" s="8">
        <v>9.6236999999999995</v>
      </c>
      <c r="FY22" s="8">
        <v>9.7890999999999995</v>
      </c>
      <c r="FZ22" s="8">
        <v>9.5244999999999997</v>
      </c>
      <c r="GA22" s="8">
        <v>9.1275999999999993</v>
      </c>
      <c r="GB22" s="8">
        <v>9.4914000000000005</v>
      </c>
      <c r="GC22" s="8">
        <v>9.9213000000000005</v>
      </c>
      <c r="GD22" s="8">
        <v>10.748100000000001</v>
      </c>
      <c r="GE22" s="8">
        <v>12.567</v>
      </c>
      <c r="GF22" s="8">
        <v>13.559200000000001</v>
      </c>
      <c r="GG22" s="8">
        <v>14.2867</v>
      </c>
      <c r="GH22" s="8">
        <v>15.4773</v>
      </c>
      <c r="GI22" s="8">
        <v>16.436399999999999</v>
      </c>
      <c r="GJ22" s="8">
        <v>16.204899999999999</v>
      </c>
      <c r="GK22" s="8">
        <v>16.734000000000002</v>
      </c>
      <c r="GL22" s="8">
        <v>16.767099999999999</v>
      </c>
      <c r="GM22" s="8">
        <v>17.693100000000001</v>
      </c>
      <c r="GN22" s="8">
        <v>16.734000000000002</v>
      </c>
      <c r="GO22" s="8">
        <v>16.0395</v>
      </c>
      <c r="GP22" s="8">
        <v>16.866299999999999</v>
      </c>
      <c r="GQ22" s="8">
        <v>18.585999999999999</v>
      </c>
      <c r="GR22" s="8">
        <v>19.975000000000001</v>
      </c>
      <c r="GS22" s="8">
        <v>20.967099999999999</v>
      </c>
      <c r="GT22" s="8">
        <v>20.1403</v>
      </c>
      <c r="GU22" s="8">
        <v>20.867899999999999</v>
      </c>
      <c r="GV22" s="8">
        <v>20.5703</v>
      </c>
      <c r="GW22" s="8">
        <v>20.901</v>
      </c>
      <c r="GX22" s="8">
        <v>20.305700000000002</v>
      </c>
      <c r="GY22" s="8">
        <v>19.445799999999998</v>
      </c>
      <c r="GZ22" s="8">
        <v>17.2301</v>
      </c>
      <c r="HA22" s="8">
        <v>15.774900000000001</v>
      </c>
      <c r="HB22" s="8">
        <v>15.3119</v>
      </c>
      <c r="HC22" s="8">
        <v>13.956</v>
      </c>
      <c r="HD22" s="8">
        <v>15.1135</v>
      </c>
      <c r="HE22" s="8">
        <v>16.304099999999998</v>
      </c>
      <c r="HF22" s="8">
        <v>15.9072</v>
      </c>
      <c r="HG22" s="8">
        <v>16.767099999999999</v>
      </c>
      <c r="HH22" s="8">
        <v>16.932400000000001</v>
      </c>
      <c r="HI22" s="8">
        <v>16.667899999999999</v>
      </c>
      <c r="HJ22" s="8">
        <v>16.9986</v>
      </c>
      <c r="HK22" s="8">
        <v>16.5687</v>
      </c>
      <c r="HL22" s="8">
        <v>15.675700000000001</v>
      </c>
      <c r="HM22" s="8">
        <v>14.319800000000001</v>
      </c>
      <c r="HN22" s="8">
        <v>13.3277</v>
      </c>
      <c r="HO22" s="8">
        <v>14.650499999999999</v>
      </c>
      <c r="HP22" s="8">
        <v>14.0222</v>
      </c>
      <c r="HQ22" s="8">
        <v>14.055199999999999</v>
      </c>
      <c r="HR22" s="8">
        <v>13.889900000000001</v>
      </c>
      <c r="HS22" s="8">
        <v>15.0143</v>
      </c>
      <c r="HT22" s="8">
        <v>14.1214</v>
      </c>
      <c r="HU22" s="8">
        <v>12.798500000000001</v>
      </c>
      <c r="HV22" s="8">
        <v>11.343400000000001</v>
      </c>
      <c r="HW22" s="8">
        <v>10.582800000000001</v>
      </c>
      <c r="HX22" s="8">
        <v>11.2111</v>
      </c>
      <c r="HY22" s="8">
        <v>11.508800000000001</v>
      </c>
      <c r="HZ22" s="8">
        <v>12.4017</v>
      </c>
      <c r="IA22" s="8">
        <v>12.765499999999999</v>
      </c>
      <c r="IB22" s="8">
        <v>13.1623</v>
      </c>
      <c r="IC22" s="8">
        <v>14.319800000000001</v>
      </c>
      <c r="ID22" s="8">
        <v>14.9482</v>
      </c>
      <c r="IE22" s="8">
        <v>15.774900000000001</v>
      </c>
      <c r="IF22" s="8">
        <v>15.774900000000001</v>
      </c>
      <c r="IG22" s="8">
        <v>16.965499999999999</v>
      </c>
      <c r="IH22" s="8">
        <v>18.652100000000001</v>
      </c>
      <c r="II22" s="8">
        <v>18.321400000000001</v>
      </c>
      <c r="IJ22" s="8">
        <v>19.478899999999999</v>
      </c>
      <c r="IK22" s="8">
        <v>19.743500000000001</v>
      </c>
      <c r="IL22" s="8">
        <v>19.412800000000001</v>
      </c>
      <c r="IM22" s="8">
        <v>21.529299999999999</v>
      </c>
      <c r="IN22" s="8">
        <v>22.455300000000001</v>
      </c>
      <c r="IO22" s="8">
        <v>21.827000000000002</v>
      </c>
      <c r="IP22" s="8">
        <v>21.3309</v>
      </c>
      <c r="IQ22" s="8">
        <v>21.2317</v>
      </c>
      <c r="IR22" s="8">
        <v>19.908799999999999</v>
      </c>
      <c r="IS22" s="8">
        <v>20.636399999999998</v>
      </c>
      <c r="IT22" s="8">
        <v>21.2317</v>
      </c>
      <c r="IU22" s="8">
        <v>20.2395</v>
      </c>
      <c r="IV22" s="8">
        <v>19.842700000000001</v>
      </c>
      <c r="IW22" s="8">
        <v>19.908799999999999</v>
      </c>
      <c r="IX22" s="8">
        <v>21.066299999999998</v>
      </c>
      <c r="IY22" s="8">
        <v>21.3309</v>
      </c>
      <c r="IZ22" s="8">
        <v>21.364000000000001</v>
      </c>
      <c r="JA22" s="8">
        <v>20.272600000000001</v>
      </c>
      <c r="JB22" s="8">
        <v>21.099399999999999</v>
      </c>
      <c r="JC22" s="8">
        <v>22.356100000000001</v>
      </c>
      <c r="JD22" s="8">
        <v>22.819099999999999</v>
      </c>
      <c r="JE22" s="8">
        <v>23.645900000000001</v>
      </c>
      <c r="JF22" s="8">
        <v>23.877400000000002</v>
      </c>
      <c r="JG22" s="8">
        <v>24.4727</v>
      </c>
      <c r="JH22" s="8">
        <v>23.877400000000002</v>
      </c>
      <c r="JI22" s="8">
        <v>23.480499999999999</v>
      </c>
      <c r="JJ22" s="8">
        <v>23.703900000000001</v>
      </c>
      <c r="JK22" s="8">
        <v>24.289400000000001</v>
      </c>
      <c r="JL22" s="8">
        <v>24.708100000000002</v>
      </c>
      <c r="JM22" s="8">
        <v>25.068899999999999</v>
      </c>
      <c r="JN22" s="8">
        <v>30.1403</v>
      </c>
      <c r="JO22" s="8">
        <v>29.2667</v>
      </c>
      <c r="JP22" s="8">
        <v>28.498999999999999</v>
      </c>
      <c r="JQ22" s="8">
        <v>24.255800000000001</v>
      </c>
      <c r="JR22" s="8">
        <v>25.1648</v>
      </c>
      <c r="JS22" s="8">
        <v>28.210899999999999</v>
      </c>
      <c r="JT22" s="8">
        <v>25.652200000000001</v>
      </c>
      <c r="JU22" s="8">
        <v>28.960100000000001</v>
      </c>
      <c r="JV22" s="8">
        <v>34.996200000000002</v>
      </c>
      <c r="JW22" s="8">
        <v>32.779699999999998</v>
      </c>
      <c r="JX22" s="8">
        <v>38.127600000000001</v>
      </c>
      <c r="JY22" s="8">
        <v>41.938299999999998</v>
      </c>
      <c r="JZ22" s="8">
        <v>33.764899999999997</v>
      </c>
      <c r="KA22" s="8">
        <v>41.025300000000001</v>
      </c>
      <c r="KB22" s="8">
        <v>38.938600000000001</v>
      </c>
      <c r="KC22" s="8">
        <v>37.688800000000001</v>
      </c>
      <c r="KD22" s="8">
        <v>42.656399999999998</v>
      </c>
      <c r="KE22" s="8">
        <v>41.274500000000003</v>
      </c>
      <c r="KF22" s="8">
        <v>41.043599999999998</v>
      </c>
      <c r="KG22" s="8">
        <v>42.5002</v>
      </c>
      <c r="KH22" s="8">
        <v>45.866900000000001</v>
      </c>
      <c r="KI22" s="8">
        <v>38.718499999999999</v>
      </c>
      <c r="KJ22" s="8">
        <v>39.109099999999998</v>
      </c>
      <c r="KK22" s="8">
        <v>41.870100000000001</v>
      </c>
      <c r="KL22" s="8">
        <v>43.878599999999999</v>
      </c>
      <c r="KM22" s="8">
        <v>43.590899999999998</v>
      </c>
      <c r="KN22" s="8">
        <v>40.849400000000003</v>
      </c>
      <c r="KO22" s="8">
        <v>41.334800000000001</v>
      </c>
      <c r="KP22" s="8">
        <v>35.380800000000001</v>
      </c>
      <c r="KQ22" s="8">
        <v>29.631</v>
      </c>
      <c r="KR22" s="8">
        <v>27.6295</v>
      </c>
      <c r="KS22" s="8">
        <v>29.928000000000001</v>
      </c>
      <c r="KT22" s="8">
        <v>27.827300000000001</v>
      </c>
      <c r="KU22" s="8">
        <v>30.593699999999998</v>
      </c>
      <c r="KV22" s="8">
        <v>30.8565</v>
      </c>
      <c r="KW22" s="8">
        <v>31.6556</v>
      </c>
      <c r="KX22" s="8">
        <v>33.764099999999999</v>
      </c>
      <c r="KY22" s="8">
        <v>35.359699999999997</v>
      </c>
      <c r="KZ22" s="8">
        <v>35.535499999999999</v>
      </c>
      <c r="LA22" s="8">
        <v>36.206800000000001</v>
      </c>
      <c r="LB22" s="8">
        <v>36.905200000000001</v>
      </c>
      <c r="LC22" s="8">
        <v>37.725700000000003</v>
      </c>
      <c r="LD22" s="8">
        <v>36.130099999999999</v>
      </c>
      <c r="LE22" s="8">
        <v>37.089399999999998</v>
      </c>
      <c r="LF22" s="8">
        <v>40.522599999999997</v>
      </c>
      <c r="LG22" s="8">
        <v>42.842500000000001</v>
      </c>
      <c r="LH22" s="8">
        <v>43.610500000000002</v>
      </c>
      <c r="LI22" s="8">
        <v>44.200699999999998</v>
      </c>
      <c r="LJ22" s="8">
        <v>41.1477</v>
      </c>
      <c r="LK22" s="8">
        <v>43.454099999999997</v>
      </c>
      <c r="LL22" s="8">
        <v>43.8855</v>
      </c>
      <c r="LM22" s="8">
        <v>45.679900000000004</v>
      </c>
      <c r="LN22" s="8">
        <v>48.735300000000002</v>
      </c>
      <c r="LO22" s="8">
        <v>50.268900000000002</v>
      </c>
      <c r="LP22" s="8">
        <v>48.185400000000001</v>
      </c>
      <c r="LQ22" s="8">
        <v>47.625999999999998</v>
      </c>
      <c r="LR22" s="8">
        <v>43.371099999999998</v>
      </c>
      <c r="LS22" s="8">
        <v>44.451999999999998</v>
      </c>
      <c r="LT22" s="8">
        <v>45.677500000000002</v>
      </c>
      <c r="LU22" s="8">
        <v>43.1815</v>
      </c>
      <c r="LV22" s="8">
        <v>43.088999999999999</v>
      </c>
      <c r="LW22" s="8">
        <v>45.302999999999997</v>
      </c>
      <c r="LX22" s="8">
        <v>44.224400000000003</v>
      </c>
      <c r="LY22" s="8">
        <v>42.000999999999998</v>
      </c>
      <c r="LZ22" s="8">
        <v>40.848999999999997</v>
      </c>
      <c r="MA22" s="8">
        <v>36.03</v>
      </c>
      <c r="MB22" s="8">
        <v>34.005699999999997</v>
      </c>
      <c r="MC22" s="8">
        <v>35.871200000000002</v>
      </c>
      <c r="MD22" s="8">
        <v>36.973399999999998</v>
      </c>
      <c r="ME22" s="8">
        <v>37.753300000000003</v>
      </c>
      <c r="MF22" s="8">
        <v>37.193899999999999</v>
      </c>
      <c r="MG22" s="8">
        <v>40.140300000000003</v>
      </c>
      <c r="MH22" s="8">
        <v>40.583500000000001</v>
      </c>
      <c r="MI22" s="8">
        <v>40.334600000000002</v>
      </c>
      <c r="MJ22" s="8">
        <v>36.589399999999998</v>
      </c>
      <c r="MK22" s="8">
        <v>33.787599999999998</v>
      </c>
      <c r="ML22" s="8">
        <v>32.607100000000003</v>
      </c>
      <c r="MM22" s="8">
        <v>29.409500000000001</v>
      </c>
      <c r="MN22" s="8">
        <v>28.387799999999999</v>
      </c>
      <c r="MO22" s="8">
        <v>28.724399999999999</v>
      </c>
      <c r="MP22" s="8">
        <v>28.802700000000002</v>
      </c>
      <c r="MQ22" s="8">
        <v>28.447099999999999</v>
      </c>
      <c r="MR22" s="8">
        <v>26.128900000000002</v>
      </c>
      <c r="MS22" s="8">
        <v>26.176300000000001</v>
      </c>
      <c r="MT22" s="8">
        <v>27.849799999999998</v>
      </c>
      <c r="MU22" s="8">
        <v>30.224900000000002</v>
      </c>
      <c r="MV22" s="8">
        <v>32.931899999999999</v>
      </c>
      <c r="MW22" s="8">
        <v>34.159700000000001</v>
      </c>
      <c r="MX22" s="8">
        <v>36.444800000000001</v>
      </c>
      <c r="MY22" s="8">
        <v>36.947299999999998</v>
      </c>
      <c r="MZ22" s="8">
        <v>37.409599999999998</v>
      </c>
      <c r="NA22" s="8">
        <v>39.521599999999999</v>
      </c>
      <c r="NB22" s="8">
        <v>40.9557</v>
      </c>
      <c r="NC22" s="8">
        <v>44.572899999999997</v>
      </c>
      <c r="ND22" s="8">
        <v>46.902999999999999</v>
      </c>
      <c r="NE22" s="8">
        <v>48.792200000000001</v>
      </c>
      <c r="NF22" s="8">
        <v>49.005499999999998</v>
      </c>
      <c r="NG22" s="8">
        <v>46.8414</v>
      </c>
      <c r="NH22" s="8">
        <v>49.152500000000003</v>
      </c>
      <c r="NI22" s="8">
        <v>49.877800000000001</v>
      </c>
      <c r="NJ22" s="8">
        <v>50.148099999999999</v>
      </c>
      <c r="NK22" s="8">
        <v>53.0565</v>
      </c>
      <c r="NL22" s="8">
        <v>55.569099999999999</v>
      </c>
      <c r="NM22" s="8">
        <v>55.649700000000003</v>
      </c>
      <c r="NN22" s="8">
        <v>57.633800000000001</v>
      </c>
      <c r="NO22" s="8">
        <v>59.622500000000002</v>
      </c>
      <c r="NP22" s="8">
        <v>63.630899999999997</v>
      </c>
      <c r="NQ22" s="8">
        <v>65.797399999999996</v>
      </c>
      <c r="NR22" s="8">
        <v>65.515299999999996</v>
      </c>
      <c r="NS22" s="8">
        <v>65.050700000000006</v>
      </c>
      <c r="NT22" s="8">
        <v>71.024100000000004</v>
      </c>
      <c r="NU22" s="8">
        <v>77.308000000000007</v>
      </c>
      <c r="NV22" s="8">
        <v>82.124700000000004</v>
      </c>
      <c r="NW22" s="8">
        <v>86.706599999999995</v>
      </c>
      <c r="NX22" s="8">
        <v>80.792500000000004</v>
      </c>
      <c r="NY22" s="8">
        <v>82.589299999999994</v>
      </c>
      <c r="NZ22" s="8">
        <v>87.965299999999999</v>
      </c>
      <c r="OA22" s="8">
        <v>93.009500000000003</v>
      </c>
      <c r="OB22" s="8">
        <v>97.449299999999994</v>
      </c>
      <c r="OC22" s="8">
        <v>102.2825</v>
      </c>
      <c r="OD22" s="8">
        <v>110.631</v>
      </c>
      <c r="OE22" s="8">
        <v>108.0354</v>
      </c>
      <c r="OF22" s="8">
        <v>99.400099999999995</v>
      </c>
      <c r="OG22" s="8">
        <v>103.5744</v>
      </c>
      <c r="OH22" s="8">
        <v>104.36369999999999</v>
      </c>
      <c r="OI22" s="8">
        <v>102.0455</v>
      </c>
      <c r="OJ22" s="8">
        <v>105.15779999999999</v>
      </c>
      <c r="OK22" s="8">
        <v>111.9418</v>
      </c>
      <c r="OL22" s="8">
        <v>115.5377</v>
      </c>
      <c r="OM22" s="8">
        <v>119.7855</v>
      </c>
      <c r="ON22" s="8">
        <v>124.0806</v>
      </c>
      <c r="OO22" s="8">
        <v>119.99169999999999</v>
      </c>
      <c r="OP22" s="8">
        <v>125.7257</v>
      </c>
      <c r="OQ22" s="8">
        <v>130.71299999999999</v>
      </c>
      <c r="OR22" s="8">
        <v>134.99629999999999</v>
      </c>
      <c r="OS22" s="8">
        <v>139.96459999999999</v>
      </c>
      <c r="OT22" s="8">
        <v>127.878</v>
      </c>
      <c r="OU22" s="8">
        <v>133.25409999999999</v>
      </c>
      <c r="OV22" s="8">
        <v>136.73140000000001</v>
      </c>
      <c r="OW22" s="8">
        <v>135.3092</v>
      </c>
      <c r="OX22" s="8">
        <v>132.70179999999999</v>
      </c>
      <c r="OY22" s="8">
        <v>118.8634</v>
      </c>
      <c r="OZ22" s="8">
        <v>114.40940000000001</v>
      </c>
      <c r="PA22" s="8">
        <v>112.00579999999999</v>
      </c>
      <c r="PB22" s="8">
        <v>120.6317</v>
      </c>
      <c r="PC22" s="8">
        <v>135.16460000000001</v>
      </c>
      <c r="PD22" s="8">
        <v>132.17080000000001</v>
      </c>
      <c r="PE22" s="8">
        <v>117.1377</v>
      </c>
      <c r="PF22" s="8">
        <v>112.9919</v>
      </c>
      <c r="PG22" s="8">
        <v>98.923699999999997</v>
      </c>
      <c r="PH22" s="8">
        <v>71.422300000000007</v>
      </c>
      <c r="PI22" s="8">
        <v>65.055499999999995</v>
      </c>
      <c r="PJ22" s="8">
        <v>61.2012</v>
      </c>
      <c r="PK22" s="8">
        <v>65.920699999999997</v>
      </c>
      <c r="PL22" s="8">
        <v>63.858400000000003</v>
      </c>
      <c r="PM22" s="8">
        <v>61.544899999999998</v>
      </c>
      <c r="PN22" s="8">
        <v>65.972800000000007</v>
      </c>
      <c r="PO22" s="8">
        <v>77.6494</v>
      </c>
      <c r="PP22" s="8">
        <v>81.076999999999998</v>
      </c>
      <c r="PQ22" s="8">
        <v>78.754000000000005</v>
      </c>
      <c r="PR22" s="8">
        <v>83.582499999999996</v>
      </c>
      <c r="PS22" s="8">
        <v>86.004999999999995</v>
      </c>
      <c r="PT22" s="8">
        <v>90.985200000000006</v>
      </c>
      <c r="PU22" s="8">
        <v>94.035899999999998</v>
      </c>
      <c r="PV22" s="8">
        <v>98.027600000000007</v>
      </c>
      <c r="PW22" s="8">
        <v>99.622900000000001</v>
      </c>
      <c r="PX22" s="8">
        <v>94.493399999999994</v>
      </c>
      <c r="PY22" s="8">
        <v>98.888099999999994</v>
      </c>
      <c r="PZ22" s="8">
        <v>103.24720000000001</v>
      </c>
      <c r="QA22" s="8">
        <v>96.683599999999998</v>
      </c>
      <c r="QB22" s="8">
        <v>95.771000000000001</v>
      </c>
      <c r="QC22" s="8">
        <v>94.4602</v>
      </c>
      <c r="QD22" s="8">
        <v>96.266400000000004</v>
      </c>
      <c r="QE22" s="8">
        <v>98.831199999999995</v>
      </c>
      <c r="QF22" s="8">
        <v>103.42270000000001</v>
      </c>
      <c r="QG22" s="8">
        <v>106.49469999999999</v>
      </c>
      <c r="QH22" s="8">
        <v>111.8186</v>
      </c>
      <c r="QI22" s="8">
        <v>114.8005</v>
      </c>
      <c r="QJ22" s="8">
        <v>116.50960000000001</v>
      </c>
      <c r="QK22" s="8">
        <v>116.9813</v>
      </c>
      <c r="QL22" s="8">
        <v>118.989</v>
      </c>
      <c r="QM22" s="8">
        <v>115.61360000000001</v>
      </c>
      <c r="QN22" s="8">
        <v>111.0909</v>
      </c>
      <c r="QO22" s="8">
        <v>111.4986</v>
      </c>
      <c r="QP22" s="8">
        <v>98.354799999999997</v>
      </c>
      <c r="QQ22" s="8">
        <v>96.067300000000003</v>
      </c>
      <c r="QR22" s="8">
        <v>98.639200000000002</v>
      </c>
      <c r="QS22" s="8">
        <v>101.6875</v>
      </c>
      <c r="QT22" s="8">
        <v>102.4461</v>
      </c>
      <c r="QU22" s="8">
        <v>106.91419999999999</v>
      </c>
      <c r="QV22" s="8">
        <v>112.5013</v>
      </c>
      <c r="QW22" s="8">
        <v>114.78400000000001</v>
      </c>
      <c r="QX22" s="8">
        <v>112.2998</v>
      </c>
      <c r="QY22" s="8">
        <v>107.9264</v>
      </c>
      <c r="QZ22" s="8">
        <v>104.1622</v>
      </c>
      <c r="RA22" s="8">
        <v>110.6926</v>
      </c>
      <c r="RB22" s="8">
        <v>114.5611</v>
      </c>
      <c r="RC22" s="8">
        <v>118.176</v>
      </c>
      <c r="RD22" s="8">
        <v>117.0311</v>
      </c>
      <c r="RE22" s="8">
        <v>114.4995</v>
      </c>
      <c r="RF22" s="8">
        <v>116.154</v>
      </c>
      <c r="RG22" s="8">
        <v>120.8545</v>
      </c>
      <c r="RH22" s="8">
        <v>123.04949999999999</v>
      </c>
      <c r="RI22" s="8">
        <v>123.8412</v>
      </c>
      <c r="RJ22" s="8">
        <v>122.1369</v>
      </c>
      <c r="RK22" s="8">
        <v>126.0244</v>
      </c>
      <c r="RL22" s="8">
        <v>122.93810000000001</v>
      </c>
      <c r="RM22" s="8">
        <v>126.4178</v>
      </c>
      <c r="RN22" s="8">
        <v>128.76220000000001</v>
      </c>
      <c r="RO22" s="8">
        <v>131.28190000000001</v>
      </c>
      <c r="RP22" s="8">
        <v>134.45580000000001</v>
      </c>
      <c r="RQ22" s="8">
        <v>139.92429999999999</v>
      </c>
      <c r="RR22" s="8">
        <v>139.858</v>
      </c>
      <c r="RS22" s="8">
        <v>143.8734</v>
      </c>
      <c r="RT22" s="8">
        <v>143.2903</v>
      </c>
      <c r="RU22" s="8">
        <v>145.28380000000001</v>
      </c>
      <c r="RV22" s="8">
        <v>146.85300000000001</v>
      </c>
      <c r="RW22" s="8">
        <v>156.91059999999999</v>
      </c>
      <c r="RX22" s="8">
        <v>164.0455</v>
      </c>
      <c r="RY22" s="8">
        <v>164.13550000000001</v>
      </c>
      <c r="RZ22" s="8">
        <v>159.3047</v>
      </c>
      <c r="SA22" s="8">
        <v>161.4238</v>
      </c>
      <c r="SB22" s="8">
        <v>149.42490000000001</v>
      </c>
      <c r="SC22" s="8">
        <v>153.1891</v>
      </c>
      <c r="SD22" s="8">
        <v>144.4684</v>
      </c>
      <c r="SE22" s="8">
        <v>148.93180000000001</v>
      </c>
      <c r="SF22" s="8">
        <v>156.4152</v>
      </c>
      <c r="SG22" s="8">
        <v>156.44130000000001</v>
      </c>
      <c r="SH22" s="8">
        <v>164.70439999999999</v>
      </c>
      <c r="SI22" s="8">
        <v>166.24520000000001</v>
      </c>
      <c r="SJ22" s="8">
        <v>163.14949999999999</v>
      </c>
      <c r="SK22" s="8">
        <v>161.58500000000001</v>
      </c>
    </row>
    <row r="23" spans="1:505" ht="13.8" x14ac:dyDescent="0.3">
      <c r="A23" s="6" t="s">
        <v>526</v>
      </c>
      <c r="B23" s="5" t="s">
        <v>511</v>
      </c>
      <c r="C23" s="7" t="s">
        <v>514</v>
      </c>
      <c r="D23" s="7" t="s">
        <v>514</v>
      </c>
      <c r="E23" s="7" t="s">
        <v>514</v>
      </c>
      <c r="F23" s="7"/>
      <c r="G23" s="7" t="s">
        <v>514</v>
      </c>
      <c r="H23" s="7" t="s">
        <v>514</v>
      </c>
      <c r="I23" s="7"/>
      <c r="J23" s="7" t="s">
        <v>514</v>
      </c>
      <c r="K23" s="7" t="s">
        <v>514</v>
      </c>
      <c r="L23" s="7" t="s">
        <v>514</v>
      </c>
      <c r="M23" s="7" t="s">
        <v>514</v>
      </c>
      <c r="N23" s="7" t="s">
        <v>514</v>
      </c>
      <c r="O23" s="7" t="s">
        <v>514</v>
      </c>
      <c r="P23" s="7" t="s">
        <v>514</v>
      </c>
      <c r="Q23" s="7" t="s">
        <v>514</v>
      </c>
      <c r="R23" s="7" t="s">
        <v>514</v>
      </c>
      <c r="S23" s="7"/>
      <c r="T23" s="7" t="s">
        <v>514</v>
      </c>
      <c r="U23" s="7"/>
      <c r="V23" s="7" t="s">
        <v>514</v>
      </c>
      <c r="W23" s="7" t="s">
        <v>514</v>
      </c>
      <c r="X23" s="7" t="s">
        <v>514</v>
      </c>
      <c r="Y23" s="7" t="s">
        <v>514</v>
      </c>
      <c r="Z23" s="7" t="s">
        <v>514</v>
      </c>
      <c r="AA23" s="7" t="s">
        <v>514</v>
      </c>
      <c r="AB23" s="7" t="s">
        <v>514</v>
      </c>
      <c r="AC23" s="7" t="s">
        <v>514</v>
      </c>
      <c r="AD23" s="7" t="s">
        <v>514</v>
      </c>
      <c r="AE23" s="7" t="s">
        <v>514</v>
      </c>
      <c r="AF23" s="7" t="s">
        <v>514</v>
      </c>
      <c r="AG23" s="7" t="s">
        <v>514</v>
      </c>
      <c r="AH23" s="7" t="s">
        <v>514</v>
      </c>
      <c r="AI23" s="7" t="s">
        <v>514</v>
      </c>
      <c r="AJ23" s="7" t="s">
        <v>514</v>
      </c>
      <c r="AK23" s="7" t="s">
        <v>514</v>
      </c>
      <c r="AL23" s="7" t="s">
        <v>514</v>
      </c>
      <c r="AM23" s="7" t="s">
        <v>514</v>
      </c>
      <c r="AN23" s="7" t="s">
        <v>514</v>
      </c>
      <c r="AO23" s="7" t="s">
        <v>514</v>
      </c>
      <c r="AP23" s="7" t="s">
        <v>514</v>
      </c>
      <c r="AQ23" s="7" t="s">
        <v>514</v>
      </c>
      <c r="AR23" s="7" t="s">
        <v>514</v>
      </c>
      <c r="AS23" s="7" t="s">
        <v>514</v>
      </c>
      <c r="AT23" s="7" t="s">
        <v>514</v>
      </c>
      <c r="AU23" s="7" t="s">
        <v>514</v>
      </c>
      <c r="AV23" s="7" t="s">
        <v>514</v>
      </c>
      <c r="AW23" s="7" t="s">
        <v>514</v>
      </c>
      <c r="AX23" s="7" t="s">
        <v>514</v>
      </c>
      <c r="AY23" s="7" t="s">
        <v>514</v>
      </c>
      <c r="AZ23" s="7" t="s">
        <v>514</v>
      </c>
      <c r="BA23" s="7" t="s">
        <v>514</v>
      </c>
      <c r="BB23" s="7" t="s">
        <v>514</v>
      </c>
      <c r="BC23" s="7" t="s">
        <v>514</v>
      </c>
      <c r="BD23" s="7" t="s">
        <v>514</v>
      </c>
      <c r="BE23" s="7" t="s">
        <v>514</v>
      </c>
      <c r="BF23" s="7" t="s">
        <v>514</v>
      </c>
      <c r="BG23" s="7" t="s">
        <v>514</v>
      </c>
      <c r="BH23" s="7" t="s">
        <v>514</v>
      </c>
      <c r="BI23" s="7" t="s">
        <v>514</v>
      </c>
      <c r="BJ23" s="7" t="s">
        <v>514</v>
      </c>
      <c r="BK23" s="7" t="s">
        <v>514</v>
      </c>
      <c r="BL23" s="7" t="s">
        <v>514</v>
      </c>
      <c r="BM23" s="7" t="s">
        <v>514</v>
      </c>
      <c r="BN23" s="7" t="s">
        <v>514</v>
      </c>
      <c r="BO23" s="7" t="s">
        <v>514</v>
      </c>
      <c r="BP23" s="7" t="s">
        <v>514</v>
      </c>
      <c r="BQ23" s="7" t="s">
        <v>514</v>
      </c>
      <c r="BR23" s="7" t="s">
        <v>514</v>
      </c>
      <c r="BS23" s="7" t="s">
        <v>514</v>
      </c>
      <c r="BT23" s="7" t="s">
        <v>514</v>
      </c>
      <c r="BU23" s="7" t="s">
        <v>514</v>
      </c>
      <c r="BV23" s="7" t="s">
        <v>514</v>
      </c>
      <c r="BW23" s="7" t="s">
        <v>514</v>
      </c>
      <c r="BX23" s="7" t="s">
        <v>514</v>
      </c>
      <c r="BY23" s="7" t="s">
        <v>514</v>
      </c>
      <c r="BZ23" s="7" t="s">
        <v>514</v>
      </c>
      <c r="CA23" s="7" t="s">
        <v>514</v>
      </c>
      <c r="CB23" s="7" t="s">
        <v>514</v>
      </c>
      <c r="CC23" s="7" t="s">
        <v>514</v>
      </c>
      <c r="CD23" s="7" t="s">
        <v>514</v>
      </c>
      <c r="CE23" s="7" t="s">
        <v>514</v>
      </c>
      <c r="CF23" s="7" t="s">
        <v>514</v>
      </c>
      <c r="CG23" s="7" t="s">
        <v>514</v>
      </c>
      <c r="CH23" s="7" t="s">
        <v>514</v>
      </c>
      <c r="CI23" s="7" t="s">
        <v>514</v>
      </c>
      <c r="CJ23" s="7" t="s">
        <v>514</v>
      </c>
      <c r="CK23" s="7" t="s">
        <v>514</v>
      </c>
      <c r="CL23" s="7" t="s">
        <v>514</v>
      </c>
      <c r="CM23" s="7" t="s">
        <v>514</v>
      </c>
      <c r="CN23" s="7" t="s">
        <v>514</v>
      </c>
      <c r="CO23" s="7" t="s">
        <v>514</v>
      </c>
      <c r="CP23" s="7" t="s">
        <v>514</v>
      </c>
      <c r="CQ23" s="7" t="s">
        <v>514</v>
      </c>
      <c r="CR23" s="7" t="s">
        <v>514</v>
      </c>
      <c r="CS23" s="7" t="s">
        <v>514</v>
      </c>
      <c r="CT23" s="7" t="s">
        <v>514</v>
      </c>
      <c r="CU23" s="7" t="s">
        <v>514</v>
      </c>
      <c r="CV23" s="7" t="s">
        <v>514</v>
      </c>
      <c r="CW23" s="7" t="s">
        <v>514</v>
      </c>
      <c r="CX23" s="7" t="s">
        <v>514</v>
      </c>
      <c r="CY23" s="7" t="s">
        <v>514</v>
      </c>
      <c r="CZ23" s="7" t="s">
        <v>514</v>
      </c>
      <c r="DA23" s="7" t="s">
        <v>514</v>
      </c>
      <c r="DB23" s="7" t="s">
        <v>514</v>
      </c>
      <c r="DC23" s="7" t="s">
        <v>514</v>
      </c>
      <c r="DD23" s="7" t="s">
        <v>514</v>
      </c>
      <c r="DE23" s="7" t="s">
        <v>514</v>
      </c>
      <c r="DF23" s="7" t="s">
        <v>514</v>
      </c>
      <c r="DG23" s="7" t="s">
        <v>514</v>
      </c>
      <c r="DH23" s="7" t="s">
        <v>514</v>
      </c>
      <c r="DI23" s="7" t="s">
        <v>514</v>
      </c>
      <c r="DJ23" s="7" t="s">
        <v>514</v>
      </c>
      <c r="DK23" s="7" t="s">
        <v>514</v>
      </c>
      <c r="DL23" s="7" t="s">
        <v>514</v>
      </c>
      <c r="DM23" s="7" t="s">
        <v>514</v>
      </c>
      <c r="DN23" s="7" t="s">
        <v>514</v>
      </c>
      <c r="DO23" s="7" t="s">
        <v>514</v>
      </c>
      <c r="DP23" s="7" t="s">
        <v>514</v>
      </c>
      <c r="DQ23" s="7" t="s">
        <v>514</v>
      </c>
      <c r="DR23" s="7" t="s">
        <v>514</v>
      </c>
      <c r="DS23" s="7" t="s">
        <v>514</v>
      </c>
      <c r="DT23" s="7" t="s">
        <v>514</v>
      </c>
      <c r="DU23" s="7" t="s">
        <v>514</v>
      </c>
      <c r="DV23" s="7" t="s">
        <v>514</v>
      </c>
      <c r="DW23" s="7" t="s">
        <v>514</v>
      </c>
      <c r="DX23" s="7" t="s">
        <v>514</v>
      </c>
      <c r="DY23" s="7" t="s">
        <v>514</v>
      </c>
      <c r="DZ23" s="7" t="s">
        <v>514</v>
      </c>
      <c r="EA23" s="7" t="s">
        <v>514</v>
      </c>
      <c r="EB23" s="7" t="s">
        <v>514</v>
      </c>
      <c r="EC23" s="7" t="s">
        <v>514</v>
      </c>
      <c r="ED23" s="7" t="s">
        <v>514</v>
      </c>
      <c r="EE23" s="7" t="s">
        <v>514</v>
      </c>
      <c r="EF23" s="7" t="s">
        <v>514</v>
      </c>
      <c r="EG23" s="7" t="s">
        <v>514</v>
      </c>
      <c r="EH23" s="7" t="s">
        <v>514</v>
      </c>
      <c r="EI23" s="7">
        <v>7.4135999999999997</v>
      </c>
      <c r="EJ23" s="7">
        <v>7.8255999999999997</v>
      </c>
      <c r="EK23" s="7">
        <v>7.64</v>
      </c>
      <c r="EL23" s="7">
        <v>7.5407000000000002</v>
      </c>
      <c r="EM23" s="7">
        <v>7.5556000000000001</v>
      </c>
      <c r="EN23" s="7">
        <v>7.3746</v>
      </c>
      <c r="EO23" s="7">
        <v>7.5248999999999997</v>
      </c>
      <c r="EP23" s="7">
        <v>7.5777999999999999</v>
      </c>
      <c r="EQ23" s="7">
        <v>7.4934000000000003</v>
      </c>
      <c r="ER23" s="7">
        <v>8.2274999999999991</v>
      </c>
      <c r="ES23" s="7">
        <v>9.0052000000000003</v>
      </c>
      <c r="ET23" s="7">
        <v>9.1527999999999992</v>
      </c>
      <c r="EU23" s="7">
        <v>9.9917999999999996</v>
      </c>
      <c r="EV23" s="7">
        <v>10.595000000000001</v>
      </c>
      <c r="EW23" s="7">
        <v>13.579800000000001</v>
      </c>
      <c r="EX23" s="7">
        <v>15.336600000000001</v>
      </c>
      <c r="EY23" s="7">
        <v>16.931999999999999</v>
      </c>
      <c r="EZ23" s="7">
        <v>16.466999999999999</v>
      </c>
      <c r="FA23" s="7">
        <v>16.004899999999999</v>
      </c>
      <c r="FB23" s="7">
        <v>17.6281</v>
      </c>
      <c r="FC23" s="7">
        <v>18.262899999999998</v>
      </c>
      <c r="FD23" s="7">
        <v>18.0931</v>
      </c>
      <c r="FE23" s="7">
        <v>16.905999999999999</v>
      </c>
      <c r="FF23" s="7">
        <v>18.625800000000002</v>
      </c>
      <c r="FG23" s="7">
        <v>21.707000000000001</v>
      </c>
      <c r="FH23" s="7">
        <v>22.687100000000001</v>
      </c>
      <c r="FI23" s="7">
        <v>21.722799999999999</v>
      </c>
      <c r="FJ23" s="7">
        <v>21.109300000000001</v>
      </c>
      <c r="FK23" s="7">
        <v>20.290800000000001</v>
      </c>
      <c r="FL23" s="7">
        <v>21.556699999999999</v>
      </c>
      <c r="FM23" s="7">
        <v>24.247199999999999</v>
      </c>
      <c r="FN23" s="7">
        <v>27.152999999999999</v>
      </c>
      <c r="FO23" s="7">
        <v>28.9832</v>
      </c>
      <c r="FP23" s="7">
        <v>26.932099999999998</v>
      </c>
      <c r="FQ23" s="7">
        <v>20.5441</v>
      </c>
      <c r="FR23" s="7">
        <v>20.134799999999998</v>
      </c>
      <c r="FS23" s="7">
        <v>22.445799999999998</v>
      </c>
      <c r="FT23" s="7">
        <v>23.105599999999999</v>
      </c>
      <c r="FU23" s="7">
        <v>24.882899999999999</v>
      </c>
      <c r="FV23" s="7">
        <v>25.4194</v>
      </c>
      <c r="FW23" s="7">
        <v>25.216999999999999</v>
      </c>
      <c r="FX23" s="7">
        <v>27.532599999999999</v>
      </c>
      <c r="FY23" s="7">
        <v>27.2468</v>
      </c>
      <c r="FZ23" s="7">
        <v>27.2134</v>
      </c>
      <c r="GA23" s="7">
        <v>25.748799999999999</v>
      </c>
      <c r="GB23" s="7">
        <v>26.543299999999999</v>
      </c>
      <c r="GC23" s="7">
        <v>26.580400000000001</v>
      </c>
      <c r="GD23" s="7">
        <v>25.655100000000001</v>
      </c>
      <c r="GE23" s="7">
        <v>25.907499999999999</v>
      </c>
      <c r="GF23" s="7">
        <v>25.608699999999999</v>
      </c>
      <c r="GG23" s="7">
        <v>25.671800000000001</v>
      </c>
      <c r="GH23" s="7">
        <v>27.355399999999999</v>
      </c>
      <c r="GI23" s="7">
        <v>28.421700000000001</v>
      </c>
      <c r="GJ23" s="7">
        <v>28.9145</v>
      </c>
      <c r="GK23" s="7">
        <v>28.150700000000001</v>
      </c>
      <c r="GL23" s="7">
        <v>29.133600000000001</v>
      </c>
      <c r="GM23" s="7">
        <v>30.2714</v>
      </c>
      <c r="GN23" s="7">
        <v>29.283000000000001</v>
      </c>
      <c r="GO23" s="7">
        <v>27.9679</v>
      </c>
      <c r="GP23" s="7">
        <v>27.9373</v>
      </c>
      <c r="GQ23" s="7">
        <v>26.87</v>
      </c>
      <c r="GR23" s="7">
        <v>26.162800000000001</v>
      </c>
      <c r="GS23" s="7">
        <v>24.696400000000001</v>
      </c>
      <c r="GT23" s="7">
        <v>24.616599999999998</v>
      </c>
      <c r="GU23" s="7">
        <v>26.137699999999999</v>
      </c>
      <c r="GV23" s="7">
        <v>26.686199999999999</v>
      </c>
      <c r="GW23" s="7">
        <v>27.968800000000002</v>
      </c>
      <c r="GX23" s="7">
        <v>24.210100000000001</v>
      </c>
      <c r="GY23" s="7">
        <v>21.424900000000001</v>
      </c>
      <c r="GZ23" s="7">
        <v>21.050899999999999</v>
      </c>
      <c r="HA23" s="7">
        <v>21.346900000000002</v>
      </c>
      <c r="HB23" s="7">
        <v>21.669899999999998</v>
      </c>
      <c r="HC23" s="7">
        <v>20.649000000000001</v>
      </c>
      <c r="HD23" s="7">
        <v>23.219799999999999</v>
      </c>
      <c r="HE23" s="7">
        <v>25.816600000000001</v>
      </c>
      <c r="HF23" s="7">
        <v>26.115400000000001</v>
      </c>
      <c r="HG23" s="7">
        <v>26.2927</v>
      </c>
      <c r="HH23" s="7">
        <v>26.238900000000001</v>
      </c>
      <c r="HI23" s="7">
        <v>25.029599999999999</v>
      </c>
      <c r="HJ23" s="7">
        <v>25.0259</v>
      </c>
      <c r="HK23" s="7">
        <v>25.425899999999999</v>
      </c>
      <c r="HL23" s="7">
        <v>24.678799999999999</v>
      </c>
      <c r="HM23" s="7">
        <v>23.226299999999998</v>
      </c>
      <c r="HN23" s="7">
        <v>22.191500000000001</v>
      </c>
      <c r="HO23" s="7">
        <v>23.373899999999999</v>
      </c>
      <c r="HP23" s="7">
        <v>24.080100000000002</v>
      </c>
      <c r="HQ23" s="7">
        <v>24.111699999999999</v>
      </c>
      <c r="HR23" s="7">
        <v>23.203099999999999</v>
      </c>
      <c r="HS23" s="7">
        <v>23.886199999999999</v>
      </c>
      <c r="HT23" s="7">
        <v>23.1279</v>
      </c>
      <c r="HU23" s="7">
        <v>20.9664</v>
      </c>
      <c r="HV23" s="7">
        <v>19.468499999999999</v>
      </c>
      <c r="HW23" s="7">
        <v>19.290299999999998</v>
      </c>
      <c r="HX23" s="7">
        <v>17.963100000000001</v>
      </c>
      <c r="HY23" s="7">
        <v>19.1464</v>
      </c>
      <c r="HZ23" s="7">
        <v>19.887</v>
      </c>
      <c r="IA23" s="7">
        <v>21.014700000000001</v>
      </c>
      <c r="IB23" s="7">
        <v>21.706099999999999</v>
      </c>
      <c r="IC23" s="7">
        <v>22.042999999999999</v>
      </c>
      <c r="ID23" s="7">
        <v>22.398399999999999</v>
      </c>
      <c r="IE23" s="7">
        <v>23.313500000000001</v>
      </c>
      <c r="IF23" s="7">
        <v>24.110800000000001</v>
      </c>
      <c r="IG23" s="7">
        <v>24.154399999999999</v>
      </c>
      <c r="IH23" s="7">
        <v>26.4588</v>
      </c>
      <c r="II23" s="7">
        <v>26.761399999999998</v>
      </c>
      <c r="IJ23" s="7">
        <v>27.7331</v>
      </c>
      <c r="IK23" s="7">
        <v>27.932600000000001</v>
      </c>
      <c r="IL23" s="7">
        <v>28.908000000000001</v>
      </c>
      <c r="IM23" s="7">
        <v>31.330300000000001</v>
      </c>
      <c r="IN23" s="7">
        <v>32.208300000000001</v>
      </c>
      <c r="IO23" s="7">
        <v>30.972999999999999</v>
      </c>
      <c r="IP23" s="7">
        <v>29.705300000000001</v>
      </c>
      <c r="IQ23" s="7">
        <v>30.413399999999999</v>
      </c>
      <c r="IR23" s="7">
        <v>29.045400000000001</v>
      </c>
      <c r="IS23" s="7">
        <v>28.0579</v>
      </c>
      <c r="IT23" s="7">
        <v>29.130800000000001</v>
      </c>
      <c r="IU23" s="7">
        <v>27.812899999999999</v>
      </c>
      <c r="IV23" s="7">
        <v>27.356300000000001</v>
      </c>
      <c r="IW23" s="7">
        <v>27.847200000000001</v>
      </c>
      <c r="IX23" s="7">
        <v>27.3888</v>
      </c>
      <c r="IY23" s="7">
        <v>26.096900000000002</v>
      </c>
      <c r="IZ23" s="7">
        <v>26.457000000000001</v>
      </c>
      <c r="JA23" s="7">
        <v>25.072299999999998</v>
      </c>
      <c r="JB23" s="7">
        <v>25.6402</v>
      </c>
      <c r="JC23" s="7">
        <v>27.491800000000001</v>
      </c>
      <c r="JD23" s="7">
        <v>27.444400000000002</v>
      </c>
      <c r="JE23" s="7">
        <v>28.077400000000001</v>
      </c>
      <c r="JF23" s="7">
        <v>29.270900000000001</v>
      </c>
      <c r="JG23" s="7">
        <v>29.0138</v>
      </c>
      <c r="JH23" s="7">
        <v>27.616099999999999</v>
      </c>
      <c r="JI23" s="7">
        <v>28.113600000000002</v>
      </c>
      <c r="JJ23" s="7">
        <v>29.279299999999999</v>
      </c>
      <c r="JK23" s="7">
        <v>30.431999999999999</v>
      </c>
      <c r="JL23" s="7">
        <v>31.0259</v>
      </c>
      <c r="JM23" s="7">
        <v>30.9573</v>
      </c>
      <c r="JN23" s="7">
        <v>32.601799999999997</v>
      </c>
      <c r="JO23" s="7">
        <v>33.360100000000003</v>
      </c>
      <c r="JP23" s="7">
        <v>34.271500000000003</v>
      </c>
      <c r="JQ23" s="7">
        <v>33.449199999999998</v>
      </c>
      <c r="JR23" s="7">
        <v>33.069600000000001</v>
      </c>
      <c r="JS23" s="7">
        <v>33.150300000000001</v>
      </c>
      <c r="JT23" s="7">
        <v>34.921100000000003</v>
      </c>
      <c r="JU23" s="7">
        <v>36.213900000000002</v>
      </c>
      <c r="JV23" s="7">
        <v>38.849699999999999</v>
      </c>
      <c r="JW23" s="7">
        <v>42.897100000000002</v>
      </c>
      <c r="JX23" s="7">
        <v>43.833500000000001</v>
      </c>
      <c r="JY23" s="7">
        <v>44.137</v>
      </c>
      <c r="JZ23" s="7">
        <v>45.1449</v>
      </c>
      <c r="KA23" s="7">
        <v>50.7821</v>
      </c>
      <c r="KB23" s="7">
        <v>53.783499999999997</v>
      </c>
      <c r="KC23" s="7">
        <v>56.983600000000003</v>
      </c>
      <c r="KD23" s="7">
        <v>54.563099999999999</v>
      </c>
      <c r="KE23" s="7">
        <v>56.0871</v>
      </c>
      <c r="KF23" s="7">
        <v>55.176600000000001</v>
      </c>
      <c r="KG23" s="7">
        <v>53.1738</v>
      </c>
      <c r="KH23" s="7">
        <v>57.879199999999997</v>
      </c>
      <c r="KI23" s="7">
        <v>62.320999999999998</v>
      </c>
      <c r="KJ23" s="7">
        <v>67.397599999999997</v>
      </c>
      <c r="KK23" s="7">
        <v>77.296599999999998</v>
      </c>
      <c r="KL23" s="7">
        <v>82.973699999999994</v>
      </c>
      <c r="KM23" s="7">
        <v>80.916200000000003</v>
      </c>
      <c r="KN23" s="7">
        <v>80.836299999999994</v>
      </c>
      <c r="KO23" s="7">
        <v>85.700400000000002</v>
      </c>
      <c r="KP23" s="7">
        <v>79.076700000000002</v>
      </c>
      <c r="KQ23" s="7">
        <v>66.369299999999996</v>
      </c>
      <c r="KR23" s="7">
        <v>65.782799999999995</v>
      </c>
      <c r="KS23" s="7">
        <v>75.253900000000002</v>
      </c>
      <c r="KT23" s="7">
        <v>77.412599999999998</v>
      </c>
      <c r="KU23" s="7">
        <v>81.422899999999998</v>
      </c>
      <c r="KV23" s="7">
        <v>81.249300000000005</v>
      </c>
      <c r="KW23" s="7">
        <v>81.778300000000002</v>
      </c>
      <c r="KX23" s="7">
        <v>82.063299999999998</v>
      </c>
      <c r="KY23" s="7">
        <v>83.1965</v>
      </c>
      <c r="KZ23" s="7">
        <v>84.037300000000002</v>
      </c>
      <c r="LA23" s="7">
        <v>83.094399999999993</v>
      </c>
      <c r="LB23" s="7">
        <v>79.780199999999994</v>
      </c>
      <c r="LC23" s="7">
        <v>81.432199999999995</v>
      </c>
      <c r="LD23" s="7">
        <v>79.283600000000007</v>
      </c>
      <c r="LE23" s="7">
        <v>86.1858</v>
      </c>
      <c r="LF23" s="7">
        <v>92.457800000000006</v>
      </c>
      <c r="LG23" s="7">
        <v>91.226299999999995</v>
      </c>
      <c r="LH23" s="7">
        <v>99.803600000000003</v>
      </c>
      <c r="LI23" s="7">
        <v>103.3963</v>
      </c>
      <c r="LJ23" s="7">
        <v>97.301500000000004</v>
      </c>
      <c r="LK23" s="7">
        <v>93.279200000000003</v>
      </c>
      <c r="LL23" s="7">
        <v>91.501900000000006</v>
      </c>
      <c r="LM23" s="7">
        <v>92.451300000000003</v>
      </c>
      <c r="LN23" s="7">
        <v>93.914000000000001</v>
      </c>
      <c r="LO23" s="7">
        <v>95.811000000000007</v>
      </c>
      <c r="LP23" s="7">
        <v>92.314899999999994</v>
      </c>
      <c r="LQ23" s="7">
        <v>87.419300000000007</v>
      </c>
      <c r="LR23" s="7">
        <v>82.742599999999996</v>
      </c>
      <c r="LS23" s="7">
        <v>86.760300000000001</v>
      </c>
      <c r="LT23" s="7">
        <v>86.385400000000004</v>
      </c>
      <c r="LU23" s="7">
        <v>82.753799999999998</v>
      </c>
      <c r="LV23" s="7">
        <v>84.364900000000006</v>
      </c>
      <c r="LW23" s="7">
        <v>85.643799999999999</v>
      </c>
      <c r="LX23" s="7">
        <v>82.552400000000006</v>
      </c>
      <c r="LY23" s="7">
        <v>76.489199999999997</v>
      </c>
      <c r="LZ23" s="7">
        <v>76.025099999999995</v>
      </c>
      <c r="MA23" s="7">
        <v>66.941999999999993</v>
      </c>
      <c r="MB23" s="7">
        <v>69.665000000000006</v>
      </c>
      <c r="MC23" s="7">
        <v>75.795000000000002</v>
      </c>
      <c r="MD23" s="7">
        <v>77.172200000000004</v>
      </c>
      <c r="ME23" s="7">
        <v>74.592200000000005</v>
      </c>
      <c r="MF23" s="7">
        <v>73.264099999999999</v>
      </c>
      <c r="MG23" s="7">
        <v>77.091499999999996</v>
      </c>
      <c r="MH23" s="7">
        <v>76.859499999999997</v>
      </c>
      <c r="MI23" s="7">
        <v>75.784800000000004</v>
      </c>
      <c r="MJ23" s="7">
        <v>69.836699999999993</v>
      </c>
      <c r="MK23" s="7">
        <v>63.873699999999999</v>
      </c>
      <c r="ML23" s="7">
        <v>61.255600000000001</v>
      </c>
      <c r="MM23" s="7">
        <v>58.0852</v>
      </c>
      <c r="MN23" s="7">
        <v>56.647599999999997</v>
      </c>
      <c r="MO23" s="7">
        <v>61.459699999999998</v>
      </c>
      <c r="MP23" s="7">
        <v>61.055999999999997</v>
      </c>
      <c r="MQ23" s="7">
        <v>60.8157</v>
      </c>
      <c r="MR23" s="7">
        <v>57.6843</v>
      </c>
      <c r="MS23" s="7">
        <v>57.559899999999999</v>
      </c>
      <c r="MT23" s="7">
        <v>62.100099999999998</v>
      </c>
      <c r="MU23" s="7">
        <v>62.036999999999999</v>
      </c>
      <c r="MV23" s="7">
        <v>66.180000000000007</v>
      </c>
      <c r="MW23" s="7">
        <v>67.501599999999996</v>
      </c>
      <c r="MX23" s="7">
        <v>69.083100000000002</v>
      </c>
      <c r="MY23" s="7">
        <v>69.404200000000003</v>
      </c>
      <c r="MZ23" s="7">
        <v>68.598600000000005</v>
      </c>
      <c r="NA23" s="7">
        <v>70.9773</v>
      </c>
      <c r="NB23" s="7">
        <v>73.448800000000006</v>
      </c>
      <c r="NC23" s="7">
        <v>77.290999999999997</v>
      </c>
      <c r="ND23" s="7">
        <v>79.090599999999995</v>
      </c>
      <c r="NE23" s="7">
        <v>78.239500000000007</v>
      </c>
      <c r="NF23" s="7">
        <v>80.687799999999996</v>
      </c>
      <c r="NG23" s="7">
        <v>77.331000000000003</v>
      </c>
      <c r="NH23" s="7">
        <v>78.676699999999997</v>
      </c>
      <c r="NI23" s="7">
        <v>78.200599999999994</v>
      </c>
      <c r="NJ23" s="7">
        <v>76.148600000000002</v>
      </c>
      <c r="NK23" s="7">
        <v>78.97</v>
      </c>
      <c r="NL23" s="7">
        <v>81.465599999999995</v>
      </c>
      <c r="NM23" s="7">
        <v>84.126400000000004</v>
      </c>
      <c r="NN23" s="7">
        <v>87.458200000000005</v>
      </c>
      <c r="NO23" s="7">
        <v>89.361699999999999</v>
      </c>
      <c r="NP23" s="7">
        <v>93.590999999999994</v>
      </c>
      <c r="NQ23" s="7">
        <v>92.899600000000007</v>
      </c>
      <c r="NR23" s="7">
        <v>91.744100000000003</v>
      </c>
      <c r="NS23" s="7">
        <v>92.982200000000006</v>
      </c>
      <c r="NT23" s="7">
        <v>96.555300000000003</v>
      </c>
      <c r="NU23" s="7">
        <v>99.757199999999997</v>
      </c>
      <c r="NV23" s="7">
        <v>101.0677</v>
      </c>
      <c r="NW23" s="7">
        <v>105.2812</v>
      </c>
      <c r="NX23" s="7">
        <v>106.0562</v>
      </c>
      <c r="NY23" s="7">
        <v>105.0947</v>
      </c>
      <c r="NZ23" s="7">
        <v>106.2223</v>
      </c>
      <c r="OA23" s="7">
        <v>109.0706</v>
      </c>
      <c r="OB23" s="7">
        <v>114.96299999999999</v>
      </c>
      <c r="OC23" s="7">
        <v>118.81829999999999</v>
      </c>
      <c r="OD23" s="7">
        <v>119.14400000000001</v>
      </c>
      <c r="OE23" s="7">
        <v>117.0261</v>
      </c>
      <c r="OF23" s="7">
        <v>112.5444</v>
      </c>
      <c r="OG23" s="7">
        <v>116.0962</v>
      </c>
      <c r="OH23" s="7">
        <v>120.6559</v>
      </c>
      <c r="OI23" s="7">
        <v>124.9418</v>
      </c>
      <c r="OJ23" s="7">
        <v>135.32980000000001</v>
      </c>
      <c r="OK23" s="7">
        <v>142.35919999999999</v>
      </c>
      <c r="OL23" s="7">
        <v>144.1996</v>
      </c>
      <c r="OM23" s="7">
        <v>147.51660000000001</v>
      </c>
      <c r="ON23" s="7">
        <v>152.18109999999999</v>
      </c>
      <c r="OO23" s="7">
        <v>146.1328</v>
      </c>
      <c r="OP23" s="7">
        <v>152.6823</v>
      </c>
      <c r="OQ23" s="7">
        <v>152.41040000000001</v>
      </c>
      <c r="OR23" s="7">
        <v>153.13059999999999</v>
      </c>
      <c r="OS23" s="7">
        <v>152.36770000000001</v>
      </c>
      <c r="OT23" s="7">
        <v>147.5333</v>
      </c>
      <c r="OU23" s="7">
        <v>145.46549999999999</v>
      </c>
      <c r="OV23" s="7">
        <v>154.15610000000001</v>
      </c>
      <c r="OW23" s="7">
        <v>157.5102</v>
      </c>
      <c r="OX23" s="7">
        <v>155.6772</v>
      </c>
      <c r="OY23" s="7">
        <v>139.05709999999999</v>
      </c>
      <c r="OZ23" s="7">
        <v>132.66810000000001</v>
      </c>
      <c r="PA23" s="7">
        <v>130.97900000000001</v>
      </c>
      <c r="PB23" s="7">
        <v>136.72659999999999</v>
      </c>
      <c r="PC23" s="7">
        <v>138.5624</v>
      </c>
      <c r="PD23" s="7">
        <v>126.97709999999999</v>
      </c>
      <c r="PE23" s="7">
        <v>116.8498</v>
      </c>
      <c r="PF23" s="7">
        <v>115.8837</v>
      </c>
      <c r="PG23" s="7">
        <v>112.1824</v>
      </c>
      <c r="PH23" s="7">
        <v>95.949299999999994</v>
      </c>
      <c r="PI23" s="7">
        <v>87.6661</v>
      </c>
      <c r="PJ23" s="7">
        <v>89.249399999999994</v>
      </c>
      <c r="PK23" s="7">
        <v>86.969099999999997</v>
      </c>
      <c r="PL23" s="7">
        <v>79.111000000000004</v>
      </c>
      <c r="PM23" s="7">
        <v>73.433000000000007</v>
      </c>
      <c r="PN23" s="7">
        <v>84.020600000000002</v>
      </c>
      <c r="PO23" s="7">
        <v>88.917199999999994</v>
      </c>
      <c r="PP23" s="7">
        <v>91.951999999999998</v>
      </c>
      <c r="PQ23" s="7">
        <v>96.667599999999993</v>
      </c>
      <c r="PR23" s="7">
        <v>106.59910000000001</v>
      </c>
      <c r="PS23" s="7">
        <v>112.0534</v>
      </c>
      <c r="PT23" s="7">
        <v>113.4623</v>
      </c>
      <c r="PU23" s="7">
        <v>113.90779999999999</v>
      </c>
      <c r="PV23" s="7">
        <v>114.5184</v>
      </c>
      <c r="PW23" s="7">
        <v>113.4743</v>
      </c>
      <c r="PX23" s="7">
        <v>100.8078</v>
      </c>
      <c r="PY23" s="7">
        <v>105.2283</v>
      </c>
      <c r="PZ23" s="7">
        <v>106.03570000000001</v>
      </c>
      <c r="QA23" s="7">
        <v>91.632800000000003</v>
      </c>
      <c r="QB23" s="7">
        <v>90.616500000000002</v>
      </c>
      <c r="QC23" s="7">
        <v>97.000799999999998</v>
      </c>
      <c r="QD23" s="7">
        <v>99.740499999999997</v>
      </c>
      <c r="QE23" s="7">
        <v>101.84820000000001</v>
      </c>
      <c r="QF23" s="7">
        <v>102.8078</v>
      </c>
      <c r="QG23" s="7">
        <v>96.220299999999995</v>
      </c>
      <c r="QH23" s="7">
        <v>94.5869</v>
      </c>
      <c r="QI23" s="7">
        <v>97.449100000000001</v>
      </c>
      <c r="QJ23" s="7">
        <v>103.28400000000001</v>
      </c>
      <c r="QK23" s="7">
        <v>100.0774</v>
      </c>
      <c r="QL23" s="7">
        <v>101.24679999999999</v>
      </c>
      <c r="QM23" s="7">
        <v>98.408699999999996</v>
      </c>
      <c r="QN23" s="7">
        <v>95.179900000000004</v>
      </c>
      <c r="QO23" s="7">
        <v>92.617500000000007</v>
      </c>
      <c r="QP23" s="7">
        <v>80.122600000000006</v>
      </c>
      <c r="QQ23" s="7">
        <v>76.979200000000006</v>
      </c>
      <c r="QR23" s="7">
        <v>82.486500000000007</v>
      </c>
      <c r="QS23" s="7">
        <v>77.045100000000005</v>
      </c>
      <c r="QT23" s="7">
        <v>78.619100000000003</v>
      </c>
      <c r="QU23" s="7">
        <v>79.194500000000005</v>
      </c>
      <c r="QV23" s="7">
        <v>81.346800000000002</v>
      </c>
      <c r="QW23" s="7">
        <v>77.763400000000004</v>
      </c>
      <c r="QX23" s="7">
        <v>68.679299999999998</v>
      </c>
      <c r="QY23" s="7">
        <v>62.530799999999999</v>
      </c>
      <c r="QZ23" s="7">
        <v>61.9925</v>
      </c>
      <c r="RA23" s="7">
        <v>62.255099999999999</v>
      </c>
      <c r="RB23" s="7">
        <v>67.433800000000005</v>
      </c>
      <c r="RC23" s="7">
        <v>74.168999999999997</v>
      </c>
      <c r="RD23" s="7">
        <v>73.192599999999999</v>
      </c>
      <c r="RE23" s="7">
        <v>72.701700000000002</v>
      </c>
      <c r="RF23" s="7">
        <v>75.575900000000004</v>
      </c>
      <c r="RG23" s="7">
        <v>80.577399999999997</v>
      </c>
      <c r="RH23" s="7">
        <v>76.626499999999993</v>
      </c>
      <c r="RI23" s="7">
        <v>78.066000000000003</v>
      </c>
      <c r="RJ23" s="7">
        <v>75.418199999999999</v>
      </c>
      <c r="RK23" s="7">
        <v>79.189899999999994</v>
      </c>
      <c r="RL23" s="7">
        <v>75.001499999999993</v>
      </c>
      <c r="RM23" s="7">
        <v>75.163899999999998</v>
      </c>
      <c r="RN23" s="7">
        <v>80.812200000000004</v>
      </c>
      <c r="RO23" s="7">
        <v>83.975999999999999</v>
      </c>
      <c r="RP23" s="7">
        <v>91.862899999999996</v>
      </c>
      <c r="RQ23" s="7">
        <v>92.013300000000001</v>
      </c>
      <c r="RR23" s="7">
        <v>90.779899999999998</v>
      </c>
      <c r="RS23" s="7">
        <v>96.049499999999995</v>
      </c>
      <c r="RT23" s="7">
        <v>95.242999999999995</v>
      </c>
      <c r="RU23" s="7">
        <v>95.818399999999997</v>
      </c>
      <c r="RV23" s="7">
        <v>98.643500000000003</v>
      </c>
      <c r="RW23" s="7">
        <v>100.251</v>
      </c>
      <c r="RX23" s="7">
        <v>104.6176</v>
      </c>
      <c r="RY23" s="7">
        <v>101.94750000000001</v>
      </c>
      <c r="RZ23" s="7">
        <v>98.840299999999999</v>
      </c>
      <c r="SA23" s="7">
        <v>103.142</v>
      </c>
      <c r="SB23" s="7">
        <v>97.051900000000003</v>
      </c>
      <c r="SC23" s="7">
        <v>97.555800000000005</v>
      </c>
      <c r="SD23" s="7">
        <v>98.219399999999993</v>
      </c>
      <c r="SE23" s="7">
        <v>95.736800000000002</v>
      </c>
      <c r="SF23" s="7">
        <v>100.8672</v>
      </c>
      <c r="SG23" s="7">
        <v>105.5411</v>
      </c>
      <c r="SH23" s="7">
        <v>109.014</v>
      </c>
      <c r="SI23" s="7">
        <v>106.8886</v>
      </c>
      <c r="SJ23" s="7">
        <v>104.37909999999999</v>
      </c>
      <c r="SK23" s="7">
        <v>104.7364</v>
      </c>
    </row>
    <row r="24" spans="1:505" ht="13.8" x14ac:dyDescent="0.3">
      <c r="A24" s="6" t="s">
        <v>527</v>
      </c>
      <c r="B24" s="5" t="s">
        <v>511</v>
      </c>
      <c r="C24" s="8">
        <v>1.5733999999999999</v>
      </c>
      <c r="D24" s="8">
        <v>1.6718999999999999</v>
      </c>
      <c r="E24" s="8">
        <v>1.7121</v>
      </c>
      <c r="F24" s="8"/>
      <c r="G24" s="8">
        <v>1.7395</v>
      </c>
      <c r="H24" s="8">
        <v>1.6482000000000001</v>
      </c>
      <c r="I24" s="8"/>
      <c r="J24" s="8">
        <v>1.6409</v>
      </c>
      <c r="K24" s="8">
        <v>1.6700999999999999</v>
      </c>
      <c r="L24" s="8">
        <v>1.5405</v>
      </c>
      <c r="M24" s="8">
        <v>1.4894000000000001</v>
      </c>
      <c r="N24" s="8">
        <v>1.5807</v>
      </c>
      <c r="O24" s="8">
        <v>1.4912000000000001</v>
      </c>
      <c r="P24" s="8">
        <v>1.4419999999999999</v>
      </c>
      <c r="Q24" s="8">
        <v>1.5825</v>
      </c>
      <c r="R24" s="8">
        <v>1.6646000000000001</v>
      </c>
      <c r="S24" s="8"/>
      <c r="T24" s="8">
        <v>1.6464000000000001</v>
      </c>
      <c r="U24" s="8"/>
      <c r="V24" s="8">
        <v>1.6883999999999999</v>
      </c>
      <c r="W24" s="8">
        <v>1.6665000000000001</v>
      </c>
      <c r="X24" s="8">
        <v>1.7266999999999999</v>
      </c>
      <c r="Y24" s="8">
        <v>1.7632000000000001</v>
      </c>
      <c r="Z24" s="8">
        <v>1.7139</v>
      </c>
      <c r="AA24" s="8">
        <v>1.8088</v>
      </c>
      <c r="AB24" s="8">
        <v>1.8928</v>
      </c>
      <c r="AC24" s="8">
        <v>1.8399000000000001</v>
      </c>
      <c r="AD24" s="8">
        <v>1.8599000000000001</v>
      </c>
      <c r="AE24" s="8">
        <v>1.9201999999999999</v>
      </c>
      <c r="AF24" s="8">
        <v>1.9383999999999999</v>
      </c>
      <c r="AG24" s="8">
        <v>2.0041000000000002</v>
      </c>
      <c r="AH24" s="8">
        <v>2.1958000000000002</v>
      </c>
      <c r="AI24" s="8">
        <v>2.1282999999999999</v>
      </c>
      <c r="AJ24" s="8">
        <v>2.141</v>
      </c>
      <c r="AK24" s="8">
        <v>2.1465000000000001</v>
      </c>
      <c r="AL24" s="8">
        <v>2.0059999999999998</v>
      </c>
      <c r="AM24" s="8">
        <v>1.9092</v>
      </c>
      <c r="AN24" s="8">
        <v>1.7614000000000001</v>
      </c>
      <c r="AO24" s="8">
        <v>1.8051999999999999</v>
      </c>
      <c r="AP24" s="8">
        <v>1.8836999999999999</v>
      </c>
      <c r="AQ24" s="8">
        <v>1.7778</v>
      </c>
      <c r="AR24" s="8">
        <v>1.9147000000000001</v>
      </c>
      <c r="AS24" s="8">
        <v>1.9494</v>
      </c>
      <c r="AT24" s="8">
        <v>1.9201999999999999</v>
      </c>
      <c r="AU24" s="8">
        <v>1.9037999999999999</v>
      </c>
      <c r="AV24" s="8">
        <v>1.7358</v>
      </c>
      <c r="AW24" s="8">
        <v>1.6865000000000001</v>
      </c>
      <c r="AX24" s="8">
        <v>1.5952999999999999</v>
      </c>
      <c r="AY24" s="8">
        <v>1.6700999999999999</v>
      </c>
      <c r="AZ24" s="8">
        <v>1.5751999999999999</v>
      </c>
      <c r="BA24" s="8">
        <v>1.4675</v>
      </c>
      <c r="BB24" s="8">
        <v>1.5789</v>
      </c>
      <c r="BC24" s="8">
        <v>1.7303999999999999</v>
      </c>
      <c r="BD24" s="8">
        <v>1.6628000000000001</v>
      </c>
      <c r="BE24" s="8">
        <v>1.776</v>
      </c>
      <c r="BF24" s="8">
        <v>1.8727</v>
      </c>
      <c r="BG24" s="8">
        <v>1.8069999999999999</v>
      </c>
      <c r="BH24" s="8">
        <v>1.8344</v>
      </c>
      <c r="BI24" s="8">
        <v>1.9512</v>
      </c>
      <c r="BJ24" s="8">
        <v>1.9695</v>
      </c>
      <c r="BK24" s="8">
        <v>1.9056</v>
      </c>
      <c r="BL24" s="8">
        <v>1.7942</v>
      </c>
      <c r="BM24" s="8">
        <v>1.8216000000000001</v>
      </c>
      <c r="BN24" s="8">
        <v>1.8344</v>
      </c>
      <c r="BO24" s="8">
        <v>1.9877</v>
      </c>
      <c r="BP24" s="8">
        <v>1.8873</v>
      </c>
      <c r="BQ24" s="8">
        <v>1.8782000000000001</v>
      </c>
      <c r="BR24" s="8">
        <v>1.7887999999999999</v>
      </c>
      <c r="BS24" s="8">
        <v>1.8088</v>
      </c>
      <c r="BT24" s="8">
        <v>1.7686999999999999</v>
      </c>
      <c r="BU24" s="8">
        <v>1.7997000000000001</v>
      </c>
      <c r="BV24" s="8">
        <v>1.7833000000000001</v>
      </c>
      <c r="BW24" s="8">
        <v>1.7614000000000001</v>
      </c>
      <c r="BX24" s="8">
        <v>1.7596000000000001</v>
      </c>
      <c r="BY24" s="8">
        <v>1.7979000000000001</v>
      </c>
      <c r="BZ24" s="8">
        <v>1.8252999999999999</v>
      </c>
      <c r="CA24" s="8">
        <v>1.8224</v>
      </c>
      <c r="CB24" s="8">
        <v>1.9579</v>
      </c>
      <c r="CC24" s="8">
        <v>1.9294</v>
      </c>
      <c r="CD24" s="8">
        <v>1.9167000000000001</v>
      </c>
      <c r="CE24" s="8">
        <v>1.9531000000000001</v>
      </c>
      <c r="CF24" s="8">
        <v>1.9389000000000001</v>
      </c>
      <c r="CG24" s="8">
        <v>1.9674</v>
      </c>
      <c r="CH24" s="8">
        <v>1.9674</v>
      </c>
      <c r="CI24" s="8">
        <v>1.9043000000000001</v>
      </c>
      <c r="CJ24" s="8">
        <v>1.9294</v>
      </c>
      <c r="CK24" s="8">
        <v>2.0783</v>
      </c>
      <c r="CL24" s="8">
        <v>2.1827999999999999</v>
      </c>
      <c r="CM24" s="8">
        <v>2.2494000000000001</v>
      </c>
      <c r="CN24" s="8">
        <v>2.4367999999999999</v>
      </c>
      <c r="CO24" s="8">
        <v>2.5630000000000002</v>
      </c>
      <c r="CP24" s="8">
        <v>2.5567000000000002</v>
      </c>
      <c r="CQ24" s="8">
        <v>2.6516999999999999</v>
      </c>
      <c r="CR24" s="8">
        <v>2.8988</v>
      </c>
      <c r="CS24" s="8">
        <v>3.1269</v>
      </c>
      <c r="CT24" s="8">
        <v>3.3454999999999999</v>
      </c>
      <c r="CU24" s="8">
        <v>3.1078999999999999</v>
      </c>
      <c r="CV24" s="8">
        <v>3.1840000000000002</v>
      </c>
      <c r="CW24" s="8">
        <v>3.4975999999999998</v>
      </c>
      <c r="CX24" s="8">
        <v>3.5148000000000001</v>
      </c>
      <c r="CY24" s="8">
        <v>3.6337999999999999</v>
      </c>
      <c r="CZ24" s="8">
        <v>3.4216000000000002</v>
      </c>
      <c r="DA24" s="8">
        <v>3.4723000000000002</v>
      </c>
      <c r="DB24" s="8">
        <v>3.2517</v>
      </c>
      <c r="DC24" s="8">
        <v>3.3235000000000001</v>
      </c>
      <c r="DD24" s="8">
        <v>3.3359999999999999</v>
      </c>
      <c r="DE24" s="8">
        <v>3.4438</v>
      </c>
      <c r="DF24" s="8">
        <v>3.4912999999999998</v>
      </c>
      <c r="DG24" s="8">
        <v>3.5876999999999999</v>
      </c>
      <c r="DH24" s="8">
        <v>3.9157999999999999</v>
      </c>
      <c r="DI24" s="8">
        <v>4.2325999999999997</v>
      </c>
      <c r="DJ24" s="8">
        <v>4.5778999999999996</v>
      </c>
      <c r="DK24" s="8">
        <v>5.1303999999999998</v>
      </c>
      <c r="DL24" s="8">
        <v>5.9973000000000001</v>
      </c>
      <c r="DM24" s="8">
        <v>6.5739000000000001</v>
      </c>
      <c r="DN24" s="8">
        <v>6.6847000000000003</v>
      </c>
      <c r="DO24" s="8">
        <v>7.2107000000000001</v>
      </c>
      <c r="DP24" s="8">
        <v>6.7011000000000003</v>
      </c>
      <c r="DQ24" s="8">
        <v>7.0776000000000003</v>
      </c>
      <c r="DR24" s="8">
        <v>7.7111999999999998</v>
      </c>
      <c r="DS24" s="8">
        <v>7.8727999999999998</v>
      </c>
      <c r="DT24" s="8">
        <v>7.6196000000000002</v>
      </c>
      <c r="DU24" s="8">
        <v>7.7686999999999999</v>
      </c>
      <c r="DV24" s="8">
        <v>8.0184999999999995</v>
      </c>
      <c r="DW24" s="8">
        <v>8.3606999999999996</v>
      </c>
      <c r="DX24" s="8">
        <v>8.6775000000000002</v>
      </c>
      <c r="DY24" s="8">
        <v>8.5128000000000004</v>
      </c>
      <c r="DZ24" s="8">
        <v>8.5094999999999992</v>
      </c>
      <c r="EA24" s="8">
        <v>8.1294000000000004</v>
      </c>
      <c r="EB24" s="8">
        <v>7.7840999999999996</v>
      </c>
      <c r="EC24" s="8">
        <v>7.9362000000000004</v>
      </c>
      <c r="ED24" s="8">
        <v>7.9496000000000002</v>
      </c>
      <c r="EE24" s="8">
        <v>7.4451000000000001</v>
      </c>
      <c r="EF24" s="8">
        <v>7.4196999999999997</v>
      </c>
      <c r="EG24" s="8">
        <v>7.0079000000000002</v>
      </c>
      <c r="EH24" s="8">
        <v>6.9856999999999996</v>
      </c>
      <c r="EI24" s="8">
        <v>7.3163</v>
      </c>
      <c r="EJ24" s="8">
        <v>7.35</v>
      </c>
      <c r="EK24" s="8">
        <v>7.2042999999999999</v>
      </c>
      <c r="EL24" s="8">
        <v>7.2042999999999999</v>
      </c>
      <c r="EM24" s="8">
        <v>7.0467000000000004</v>
      </c>
      <c r="EN24" s="8">
        <v>6.6783999999999999</v>
      </c>
      <c r="EO24" s="8">
        <v>6.7354000000000003</v>
      </c>
      <c r="EP24" s="8">
        <v>6.8653000000000004</v>
      </c>
      <c r="EQ24" s="8">
        <v>7.0301</v>
      </c>
      <c r="ER24" s="8">
        <v>7.0481999999999996</v>
      </c>
      <c r="ES24" s="8">
        <v>7.7049000000000003</v>
      </c>
      <c r="ET24" s="8">
        <v>8.4018999999999995</v>
      </c>
      <c r="EU24" s="8">
        <v>9.1494999999999997</v>
      </c>
      <c r="EV24" s="8">
        <v>9.3554999999999993</v>
      </c>
      <c r="EW24" s="8">
        <v>9.9225999999999992</v>
      </c>
      <c r="EX24" s="8">
        <v>11.383100000000001</v>
      </c>
      <c r="EY24" s="8">
        <v>11.417899999999999</v>
      </c>
      <c r="EZ24" s="8">
        <v>12.1624</v>
      </c>
      <c r="FA24" s="8">
        <v>12.4476</v>
      </c>
      <c r="FB24" s="8">
        <v>13.06</v>
      </c>
      <c r="FC24" s="8">
        <v>12.818199999999999</v>
      </c>
      <c r="FD24" s="8">
        <v>13.258599999999999</v>
      </c>
      <c r="FE24" s="8">
        <v>13.730700000000001</v>
      </c>
      <c r="FF24" s="8">
        <v>13.0616</v>
      </c>
      <c r="FG24" s="8">
        <v>12.1707</v>
      </c>
      <c r="FH24" s="8">
        <v>12.457100000000001</v>
      </c>
      <c r="FI24" s="8">
        <v>13.661</v>
      </c>
      <c r="FJ24" s="8">
        <v>14.392799999999999</v>
      </c>
      <c r="FK24" s="8">
        <v>14.511799999999999</v>
      </c>
      <c r="FL24" s="8">
        <v>14.5512</v>
      </c>
      <c r="FM24" s="8">
        <v>15.324199999999999</v>
      </c>
      <c r="FN24" s="8">
        <v>16.395</v>
      </c>
      <c r="FO24" s="8">
        <v>17.063500000000001</v>
      </c>
      <c r="FP24" s="8">
        <v>16.579699999999999</v>
      </c>
      <c r="FQ24" s="8">
        <v>12.453900000000001</v>
      </c>
      <c r="FR24" s="8">
        <v>12.029400000000001</v>
      </c>
      <c r="FS24" s="8">
        <v>12.757999999999999</v>
      </c>
      <c r="FT24" s="8">
        <v>13.917400000000001</v>
      </c>
      <c r="FU24" s="8">
        <v>14.516400000000001</v>
      </c>
      <c r="FV24" s="8">
        <v>14.7128</v>
      </c>
      <c r="FW24" s="8">
        <v>15.121499999999999</v>
      </c>
      <c r="FX24" s="8">
        <v>15.7049</v>
      </c>
      <c r="FY24" s="8">
        <v>15.9198</v>
      </c>
      <c r="FZ24" s="8">
        <v>15.9072</v>
      </c>
      <c r="GA24" s="8">
        <v>16.125800000000002</v>
      </c>
      <c r="GB24" s="8">
        <v>17.0318</v>
      </c>
      <c r="GC24" s="8">
        <v>17.388500000000001</v>
      </c>
      <c r="GD24" s="8">
        <v>18.188199999999998</v>
      </c>
      <c r="GE24" s="8">
        <v>18.869399999999999</v>
      </c>
      <c r="GF24" s="8">
        <v>19.639199999999999</v>
      </c>
      <c r="GG24" s="8">
        <v>20.3489</v>
      </c>
      <c r="GH24" s="8">
        <v>20.511700000000001</v>
      </c>
      <c r="GI24" s="8">
        <v>21.098500000000001</v>
      </c>
      <c r="GJ24" s="8">
        <v>21.9298</v>
      </c>
      <c r="GK24" s="8">
        <v>23.111499999999999</v>
      </c>
      <c r="GL24" s="8">
        <v>24.416699999999999</v>
      </c>
      <c r="GM24" s="8">
        <v>23.6142</v>
      </c>
      <c r="GN24" s="8">
        <v>23.1432</v>
      </c>
      <c r="GO24" s="8">
        <v>21.536899999999999</v>
      </c>
      <c r="GP24" s="8">
        <v>22.005800000000001</v>
      </c>
      <c r="GQ24" s="8">
        <v>23.133600000000001</v>
      </c>
      <c r="GR24" s="8">
        <v>21.821200000000001</v>
      </c>
      <c r="GS24" s="8">
        <v>20.988800000000001</v>
      </c>
      <c r="GT24" s="8">
        <v>20.995200000000001</v>
      </c>
      <c r="GU24" s="8">
        <v>22.224399999999999</v>
      </c>
      <c r="GV24" s="8">
        <v>23.3599</v>
      </c>
      <c r="GW24" s="8">
        <v>24.065100000000001</v>
      </c>
      <c r="GX24" s="8">
        <v>21.860099999999999</v>
      </c>
      <c r="GY24" s="8">
        <v>19.737400000000001</v>
      </c>
      <c r="GZ24" s="8">
        <v>17.370799999999999</v>
      </c>
      <c r="HA24" s="8">
        <v>15.593500000000001</v>
      </c>
      <c r="HB24" s="8">
        <v>16.157399999999999</v>
      </c>
      <c r="HC24" s="8">
        <v>15.8438</v>
      </c>
      <c r="HD24" s="8">
        <v>18.283300000000001</v>
      </c>
      <c r="HE24" s="8">
        <v>19.917999999999999</v>
      </c>
      <c r="HF24" s="8">
        <v>19.769100000000002</v>
      </c>
      <c r="HG24" s="8">
        <v>19.398399999999999</v>
      </c>
      <c r="HH24" s="8">
        <v>20.621300000000002</v>
      </c>
      <c r="HI24" s="8">
        <v>20.646699999999999</v>
      </c>
      <c r="HJ24" s="8">
        <v>19.916399999999999</v>
      </c>
      <c r="HK24" s="8">
        <v>19.525700000000001</v>
      </c>
      <c r="HL24" s="8">
        <v>18.270600000000002</v>
      </c>
      <c r="HM24" s="8">
        <v>17.814399999999999</v>
      </c>
      <c r="HN24" s="8">
        <v>16.534400000000002</v>
      </c>
      <c r="HO24" s="8">
        <v>17.5959</v>
      </c>
      <c r="HP24" s="8">
        <v>17.279</v>
      </c>
      <c r="HQ24" s="8">
        <v>18.0868</v>
      </c>
      <c r="HR24" s="8">
        <v>17.912600000000001</v>
      </c>
      <c r="HS24" s="8">
        <v>18.232600000000001</v>
      </c>
      <c r="HT24" s="8">
        <v>17.314</v>
      </c>
      <c r="HU24" s="8">
        <v>15.9864</v>
      </c>
      <c r="HV24" s="8">
        <v>14.763500000000001</v>
      </c>
      <c r="HW24" s="8">
        <v>13.261799999999999</v>
      </c>
      <c r="HX24" s="8">
        <v>12.472300000000001</v>
      </c>
      <c r="HY24" s="8">
        <v>14.0792</v>
      </c>
      <c r="HZ24" s="8">
        <v>16.3095</v>
      </c>
      <c r="IA24" s="8">
        <v>16.8386</v>
      </c>
      <c r="IB24" s="8">
        <v>17.5579</v>
      </c>
      <c r="IC24" s="8">
        <v>18.422599999999999</v>
      </c>
      <c r="ID24" s="8">
        <v>18.435300000000002</v>
      </c>
      <c r="IE24" s="8">
        <v>19.6234</v>
      </c>
      <c r="IF24" s="8">
        <v>19.683599999999998</v>
      </c>
      <c r="IG24" s="8">
        <v>20.782299999999999</v>
      </c>
      <c r="IH24" s="8">
        <v>23.203299999999999</v>
      </c>
      <c r="II24" s="8">
        <v>23.298400000000001</v>
      </c>
      <c r="IJ24" s="8">
        <v>25.0852</v>
      </c>
      <c r="IK24" s="8">
        <v>25.072500000000002</v>
      </c>
      <c r="IL24" s="8">
        <v>24.876100000000001</v>
      </c>
      <c r="IM24" s="8">
        <v>27.6767</v>
      </c>
      <c r="IN24" s="8">
        <v>28.4878</v>
      </c>
      <c r="IO24" s="8">
        <v>27.198399999999999</v>
      </c>
      <c r="IP24" s="8">
        <v>26.805499999999999</v>
      </c>
      <c r="IQ24" s="8">
        <v>27.707000000000001</v>
      </c>
      <c r="IR24" s="8">
        <v>25.8931</v>
      </c>
      <c r="IS24" s="8">
        <v>25.725200000000001</v>
      </c>
      <c r="IT24" s="8">
        <v>26.4633</v>
      </c>
      <c r="IU24" s="8">
        <v>26.251200000000001</v>
      </c>
      <c r="IV24" s="8">
        <v>26.229800000000001</v>
      </c>
      <c r="IW24" s="8">
        <v>27.0716</v>
      </c>
      <c r="IX24" s="8">
        <v>26.881499999999999</v>
      </c>
      <c r="IY24" s="8">
        <v>27.6387</v>
      </c>
      <c r="IZ24" s="8">
        <v>28.1081</v>
      </c>
      <c r="JA24" s="8">
        <v>26.777000000000001</v>
      </c>
      <c r="JB24" s="8">
        <v>27.670400000000001</v>
      </c>
      <c r="JC24" s="8">
        <v>28.7729</v>
      </c>
      <c r="JD24" s="8">
        <v>29.465599999999998</v>
      </c>
      <c r="JE24" s="8">
        <v>31.2377</v>
      </c>
      <c r="JF24" s="8">
        <v>31.383400000000002</v>
      </c>
      <c r="JG24" s="8">
        <v>33.167099999999998</v>
      </c>
      <c r="JH24" s="8">
        <v>32.292700000000004</v>
      </c>
      <c r="JI24" s="8">
        <v>31.279399999999999</v>
      </c>
      <c r="JJ24" s="8">
        <v>31.231400000000001</v>
      </c>
      <c r="JK24" s="8">
        <v>31.6401</v>
      </c>
      <c r="JL24" s="8">
        <v>33.211500000000001</v>
      </c>
      <c r="JM24" s="8">
        <v>34.507899999999999</v>
      </c>
      <c r="JN24" s="8">
        <v>34.647599999999997</v>
      </c>
      <c r="JO24" s="8">
        <v>35.936</v>
      </c>
      <c r="JP24" s="8">
        <v>36.227499999999999</v>
      </c>
      <c r="JQ24" s="8">
        <v>35.112299999999998</v>
      </c>
      <c r="JR24" s="8">
        <v>35.993099999999998</v>
      </c>
      <c r="JS24" s="8">
        <v>37.4116</v>
      </c>
      <c r="JT24" s="8">
        <v>39.322800000000001</v>
      </c>
      <c r="JU24" s="8">
        <v>40.536200000000001</v>
      </c>
      <c r="JV24" s="8">
        <v>42.560600000000001</v>
      </c>
      <c r="JW24" s="8">
        <v>45.509399999999999</v>
      </c>
      <c r="JX24" s="8">
        <v>48.298099999999998</v>
      </c>
      <c r="JY24" s="8">
        <v>50.192599999999999</v>
      </c>
      <c r="JZ24" s="8">
        <v>48.58</v>
      </c>
      <c r="KA24" s="8">
        <v>51.545400000000001</v>
      </c>
      <c r="KB24" s="8">
        <v>53.634700000000002</v>
      </c>
      <c r="KC24" s="8">
        <v>57.710599999999999</v>
      </c>
      <c r="KD24" s="8">
        <v>58.204799999999999</v>
      </c>
      <c r="KE24" s="8">
        <v>57.453899999999997</v>
      </c>
      <c r="KF24" s="8">
        <v>57.183799999999998</v>
      </c>
      <c r="KG24" s="8">
        <v>53.658499999999997</v>
      </c>
      <c r="KH24" s="8">
        <v>54.529800000000002</v>
      </c>
      <c r="KI24" s="8">
        <v>54.710299999999997</v>
      </c>
      <c r="KJ24" s="8">
        <v>58.844700000000003</v>
      </c>
      <c r="KK24" s="8">
        <v>63.445799999999998</v>
      </c>
      <c r="KL24" s="8">
        <v>66.365899999999996</v>
      </c>
      <c r="KM24" s="8">
        <v>67.598299999999995</v>
      </c>
      <c r="KN24" s="8">
        <v>67.661600000000007</v>
      </c>
      <c r="KO24" s="8">
        <v>70.402100000000004</v>
      </c>
      <c r="KP24" s="8">
        <v>63.5304</v>
      </c>
      <c r="KQ24" s="8">
        <v>54.7864</v>
      </c>
      <c r="KR24" s="8">
        <v>51.504199999999997</v>
      </c>
      <c r="KS24" s="8">
        <v>57.805599999999998</v>
      </c>
      <c r="KT24" s="8">
        <v>58.892299999999999</v>
      </c>
      <c r="KU24" s="8">
        <v>61.354300000000002</v>
      </c>
      <c r="KV24" s="8">
        <v>62.085700000000003</v>
      </c>
      <c r="KW24" s="8">
        <v>62.339199999999998</v>
      </c>
      <c r="KX24" s="8">
        <v>66.315200000000004</v>
      </c>
      <c r="KY24" s="8">
        <v>67.409700000000001</v>
      </c>
      <c r="KZ24" s="8">
        <v>69.8322</v>
      </c>
      <c r="LA24" s="8">
        <v>70.462299999999999</v>
      </c>
      <c r="LB24" s="8">
        <v>70.972300000000004</v>
      </c>
      <c r="LC24" s="8">
        <v>72.122399999999999</v>
      </c>
      <c r="LD24" s="8">
        <v>73.022099999999995</v>
      </c>
      <c r="LE24" s="8">
        <v>82.46</v>
      </c>
      <c r="LF24" s="8">
        <v>94.549499999999995</v>
      </c>
      <c r="LG24" s="8">
        <v>100.7685</v>
      </c>
      <c r="LH24" s="8">
        <v>113.09569999999999</v>
      </c>
      <c r="LI24" s="8">
        <v>120.9273</v>
      </c>
      <c r="LJ24" s="8">
        <v>110.55800000000001</v>
      </c>
      <c r="LK24" s="8">
        <v>111.6827</v>
      </c>
      <c r="LL24" s="8">
        <v>110.1177</v>
      </c>
      <c r="LM24" s="8">
        <v>110.3806</v>
      </c>
      <c r="LN24" s="8">
        <v>105.489</v>
      </c>
      <c r="LO24" s="8">
        <v>106.9337</v>
      </c>
      <c r="LP24" s="8">
        <v>96.9161</v>
      </c>
      <c r="LQ24" s="8">
        <v>93.687799999999996</v>
      </c>
      <c r="LR24" s="8">
        <v>90.145799999999994</v>
      </c>
      <c r="LS24" s="8">
        <v>89.2239</v>
      </c>
      <c r="LT24" s="8">
        <v>85.723100000000002</v>
      </c>
      <c r="LU24" s="8">
        <v>77.359300000000005</v>
      </c>
      <c r="LV24" s="8">
        <v>74.3369</v>
      </c>
      <c r="LW24" s="8">
        <v>79.830399999999997</v>
      </c>
      <c r="LX24" s="8">
        <v>75.794200000000004</v>
      </c>
      <c r="LY24" s="8">
        <v>72.001999999999995</v>
      </c>
      <c r="LZ24" s="8">
        <v>70.931100000000001</v>
      </c>
      <c r="MA24" s="8">
        <v>61.227200000000003</v>
      </c>
      <c r="MB24" s="8">
        <v>63.872599999999998</v>
      </c>
      <c r="MC24" s="8">
        <v>69.777900000000002</v>
      </c>
      <c r="MD24" s="8">
        <v>72.698999999999998</v>
      </c>
      <c r="ME24" s="8">
        <v>70.924800000000005</v>
      </c>
      <c r="MF24" s="8">
        <v>68.320599999999999</v>
      </c>
      <c r="MG24" s="8">
        <v>71.678799999999995</v>
      </c>
      <c r="MH24" s="8">
        <v>68.187600000000003</v>
      </c>
      <c r="MI24" s="8">
        <v>63.622300000000003</v>
      </c>
      <c r="MJ24" s="8">
        <v>56.829799999999999</v>
      </c>
      <c r="MK24" s="8">
        <v>51.805199999999999</v>
      </c>
      <c r="ML24" s="8">
        <v>48.700400000000002</v>
      </c>
      <c r="MM24" s="8">
        <v>45.5291</v>
      </c>
      <c r="MN24" s="8">
        <v>43.289299999999997</v>
      </c>
      <c r="MO24" s="8">
        <v>49.546300000000002</v>
      </c>
      <c r="MP24" s="8">
        <v>48.513500000000001</v>
      </c>
      <c r="MQ24" s="8">
        <v>46.717199999999998</v>
      </c>
      <c r="MR24" s="8">
        <v>43.926000000000002</v>
      </c>
      <c r="MS24" s="8">
        <v>43.514200000000002</v>
      </c>
      <c r="MT24" s="8">
        <v>45.427700000000002</v>
      </c>
      <c r="MU24" s="8">
        <v>47.078299999999999</v>
      </c>
      <c r="MV24" s="8">
        <v>48.950699999999998</v>
      </c>
      <c r="MW24" s="8">
        <v>51.073300000000003</v>
      </c>
      <c r="MX24" s="8">
        <v>53.728200000000001</v>
      </c>
      <c r="MY24" s="8">
        <v>55.733699999999999</v>
      </c>
      <c r="MZ24" s="8">
        <v>56.199399999999997</v>
      </c>
      <c r="NA24" s="8">
        <v>57.799300000000002</v>
      </c>
      <c r="NB24" s="8">
        <v>58.569099999999999</v>
      </c>
      <c r="NC24" s="8">
        <v>61.892499999999998</v>
      </c>
      <c r="ND24" s="8">
        <v>64.705799999999996</v>
      </c>
      <c r="NE24" s="8">
        <v>64.670900000000003</v>
      </c>
      <c r="NF24" s="8">
        <v>66.562299999999993</v>
      </c>
      <c r="NG24" s="8">
        <v>62.893599999999999</v>
      </c>
      <c r="NH24" s="8">
        <v>64.281199999999998</v>
      </c>
      <c r="NI24" s="8">
        <v>63.5336</v>
      </c>
      <c r="NJ24" s="8">
        <v>62.646500000000003</v>
      </c>
      <c r="NK24" s="8">
        <v>64.9529</v>
      </c>
      <c r="NL24" s="8">
        <v>66.495800000000003</v>
      </c>
      <c r="NM24" s="8">
        <v>68.757800000000003</v>
      </c>
      <c r="NN24" s="8">
        <v>69.733599999999996</v>
      </c>
      <c r="NO24" s="8">
        <v>70.4559</v>
      </c>
      <c r="NP24" s="8">
        <v>72.733800000000002</v>
      </c>
      <c r="NQ24" s="8">
        <v>74.168999999999997</v>
      </c>
      <c r="NR24" s="8">
        <v>74.5428</v>
      </c>
      <c r="NS24" s="8">
        <v>73.554299999999998</v>
      </c>
      <c r="NT24" s="8">
        <v>76.884</v>
      </c>
      <c r="NU24" s="8">
        <v>80.787199999999999</v>
      </c>
      <c r="NV24" s="8">
        <v>82.215999999999994</v>
      </c>
      <c r="NW24" s="8">
        <v>83.572000000000003</v>
      </c>
      <c r="NX24" s="8">
        <v>84.050299999999993</v>
      </c>
      <c r="NY24" s="8">
        <v>87.1203</v>
      </c>
      <c r="NZ24" s="8">
        <v>91.1374</v>
      </c>
      <c r="OA24" s="8">
        <v>93.342500000000001</v>
      </c>
      <c r="OB24" s="8">
        <v>96.3142</v>
      </c>
      <c r="OC24" s="8">
        <v>101.1392</v>
      </c>
      <c r="OD24" s="8">
        <v>104.4974</v>
      </c>
      <c r="OE24" s="8">
        <v>98.788499999999999</v>
      </c>
      <c r="OF24" s="8">
        <v>92.052999999999997</v>
      </c>
      <c r="OG24" s="8">
        <v>92.9559</v>
      </c>
      <c r="OH24" s="8">
        <v>95.221199999999996</v>
      </c>
      <c r="OI24" s="8">
        <v>101.15819999999999</v>
      </c>
      <c r="OJ24" s="8">
        <v>106.9337</v>
      </c>
      <c r="OK24" s="8">
        <v>109.1165</v>
      </c>
      <c r="OL24" s="8">
        <v>112.3734</v>
      </c>
      <c r="OM24" s="8">
        <v>117.3537</v>
      </c>
      <c r="ON24" s="8">
        <v>121.054</v>
      </c>
      <c r="OO24" s="8">
        <v>119.3052</v>
      </c>
      <c r="OP24" s="8">
        <v>127.1463</v>
      </c>
      <c r="OQ24" s="8">
        <v>127.82429999999999</v>
      </c>
      <c r="OR24" s="8">
        <v>127.8085</v>
      </c>
      <c r="OS24" s="8">
        <v>128.70820000000001</v>
      </c>
      <c r="OT24" s="8">
        <v>120.9843</v>
      </c>
      <c r="OU24" s="8">
        <v>118.8047</v>
      </c>
      <c r="OV24" s="8">
        <v>120.5471</v>
      </c>
      <c r="OW24" s="8">
        <v>110.1335</v>
      </c>
      <c r="OX24" s="8">
        <v>108.79340000000001</v>
      </c>
      <c r="OY24" s="8">
        <v>97.920400000000001</v>
      </c>
      <c r="OZ24" s="8">
        <v>96.063900000000004</v>
      </c>
      <c r="PA24" s="8">
        <v>93.805000000000007</v>
      </c>
      <c r="PB24" s="8">
        <v>97.698599999999999</v>
      </c>
      <c r="PC24" s="8">
        <v>99.9923</v>
      </c>
      <c r="PD24" s="8">
        <v>93.165000000000006</v>
      </c>
      <c r="PE24" s="8">
        <v>83.530799999999999</v>
      </c>
      <c r="PF24" s="8">
        <v>85.479200000000006</v>
      </c>
      <c r="PG24" s="8">
        <v>81.100800000000007</v>
      </c>
      <c r="PH24" s="8">
        <v>64.189400000000006</v>
      </c>
      <c r="PI24" s="8">
        <v>61.284199999999998</v>
      </c>
      <c r="PJ24" s="8">
        <v>61.721400000000003</v>
      </c>
      <c r="PK24" s="8">
        <v>61.277900000000002</v>
      </c>
      <c r="PL24" s="8">
        <v>61.607399999999998</v>
      </c>
      <c r="PM24" s="8">
        <v>60.758299999999998</v>
      </c>
      <c r="PN24" s="8">
        <v>69.233000000000004</v>
      </c>
      <c r="PO24" s="8">
        <v>74.225999999999999</v>
      </c>
      <c r="PP24" s="8">
        <v>74.225999999999999</v>
      </c>
      <c r="PQ24" s="8">
        <v>77.378299999999996</v>
      </c>
      <c r="PR24" s="8">
        <v>83.758899999999997</v>
      </c>
      <c r="PS24" s="8">
        <v>86.131799999999998</v>
      </c>
      <c r="PT24" s="8">
        <v>87.253299999999996</v>
      </c>
      <c r="PU24" s="8">
        <v>91.026600000000002</v>
      </c>
      <c r="PV24" s="8">
        <v>91.584100000000007</v>
      </c>
      <c r="PW24" s="8">
        <v>93.041499999999999</v>
      </c>
      <c r="PX24" s="8">
        <v>91.543000000000006</v>
      </c>
      <c r="PY24" s="8">
        <v>97.876000000000005</v>
      </c>
      <c r="PZ24" s="8">
        <v>101.49720000000001</v>
      </c>
      <c r="QA24" s="8">
        <v>94.603399999999993</v>
      </c>
      <c r="QB24" s="8">
        <v>97.239199999999997</v>
      </c>
      <c r="QC24" s="8">
        <v>98.357600000000005</v>
      </c>
      <c r="QD24" s="8">
        <v>99.406199999999998</v>
      </c>
      <c r="QE24" s="8">
        <v>103.00839999999999</v>
      </c>
      <c r="QF24" s="8">
        <v>105.6443</v>
      </c>
      <c r="QG24" s="8">
        <v>106.1734</v>
      </c>
      <c r="QH24" s="8">
        <v>111.6099</v>
      </c>
      <c r="QI24" s="8">
        <v>113.1717</v>
      </c>
      <c r="QJ24" s="8">
        <v>109.2971</v>
      </c>
      <c r="QK24" s="8">
        <v>108.6065</v>
      </c>
      <c r="QL24" s="8">
        <v>111.82210000000001</v>
      </c>
      <c r="QM24" s="8">
        <v>112.8232</v>
      </c>
      <c r="QN24" s="8">
        <v>106.60420000000001</v>
      </c>
      <c r="QO24" s="8">
        <v>106.10680000000001</v>
      </c>
      <c r="QP24" s="8">
        <v>90.281999999999996</v>
      </c>
      <c r="QQ24" s="8">
        <v>86.974500000000006</v>
      </c>
      <c r="QR24" s="8">
        <v>90.551299999999998</v>
      </c>
      <c r="QS24" s="8">
        <v>90.098299999999995</v>
      </c>
      <c r="QT24" s="8">
        <v>91.761600000000001</v>
      </c>
      <c r="QU24" s="8">
        <v>97.872900000000001</v>
      </c>
      <c r="QV24" s="8">
        <v>104.26300000000001</v>
      </c>
      <c r="QW24" s="8">
        <v>105.1152</v>
      </c>
      <c r="QX24" s="8">
        <v>100.8541</v>
      </c>
      <c r="QY24" s="8">
        <v>96.808400000000006</v>
      </c>
      <c r="QZ24" s="8">
        <v>93.890500000000003</v>
      </c>
      <c r="RA24" s="8">
        <v>98.382900000000006</v>
      </c>
      <c r="RB24" s="8">
        <v>100.9079</v>
      </c>
      <c r="RC24" s="8">
        <v>102.2544</v>
      </c>
      <c r="RD24" s="8">
        <v>101.2944</v>
      </c>
      <c r="RE24" s="8">
        <v>100.8351</v>
      </c>
      <c r="RF24" s="8">
        <v>104.8871</v>
      </c>
      <c r="RG24" s="8">
        <v>108.6793</v>
      </c>
      <c r="RH24" s="8">
        <v>113.0672</v>
      </c>
      <c r="RI24" s="8">
        <v>115.1835</v>
      </c>
      <c r="RJ24" s="8">
        <v>112.8771</v>
      </c>
      <c r="RK24" s="8">
        <v>117.45820000000001</v>
      </c>
      <c r="RL24" s="8">
        <v>112.7282</v>
      </c>
      <c r="RM24" s="8">
        <v>116.0959</v>
      </c>
      <c r="RN24" s="8">
        <v>119.73609999999999</v>
      </c>
      <c r="RO24" s="8">
        <v>122.6444</v>
      </c>
      <c r="RP24" s="8">
        <v>123.3319</v>
      </c>
      <c r="RQ24" s="8">
        <v>125.6795</v>
      </c>
      <c r="RR24" s="8">
        <v>126.13249999999999</v>
      </c>
      <c r="RS24" s="8">
        <v>130.1782</v>
      </c>
      <c r="RT24" s="8">
        <v>131.3536</v>
      </c>
      <c r="RU24" s="8">
        <v>133.4034</v>
      </c>
      <c r="RV24" s="8">
        <v>134.3665</v>
      </c>
      <c r="RW24" s="8">
        <v>137.1481</v>
      </c>
      <c r="RX24" s="8">
        <v>138.48820000000001</v>
      </c>
      <c r="RY24" s="8">
        <v>138.333</v>
      </c>
      <c r="RZ24" s="8">
        <v>135.48169999999999</v>
      </c>
      <c r="SA24" s="8">
        <v>137.53460000000001</v>
      </c>
      <c r="SB24" s="8">
        <v>131.7116</v>
      </c>
      <c r="SC24" s="8">
        <v>141.22229999999999</v>
      </c>
      <c r="SD24" s="8">
        <v>144.0008</v>
      </c>
      <c r="SE24" s="8">
        <v>148.26820000000001</v>
      </c>
      <c r="SF24" s="8">
        <v>162.57230000000001</v>
      </c>
      <c r="SG24" s="8">
        <v>166.2663</v>
      </c>
      <c r="SH24" s="8">
        <v>169.39330000000001</v>
      </c>
      <c r="SI24" s="8">
        <v>164.35910000000001</v>
      </c>
      <c r="SJ24" s="8">
        <v>160.2501</v>
      </c>
      <c r="SK24" s="8">
        <v>160.52889999999999</v>
      </c>
    </row>
    <row r="25" spans="1:505" ht="13.8" x14ac:dyDescent="0.3">
      <c r="A25" s="6" t="s">
        <v>528</v>
      </c>
      <c r="B25" s="5" t="s">
        <v>511</v>
      </c>
      <c r="C25" s="7">
        <v>13.6877</v>
      </c>
      <c r="D25" s="7">
        <v>12.7515</v>
      </c>
      <c r="E25" s="7">
        <v>12.804600000000001</v>
      </c>
      <c r="F25" s="7"/>
      <c r="G25" s="7">
        <v>12.252700000000001</v>
      </c>
      <c r="H25" s="7">
        <v>10.923999999999999</v>
      </c>
      <c r="I25" s="7"/>
      <c r="J25" s="7">
        <v>11.2347</v>
      </c>
      <c r="K25" s="7">
        <v>11.206099999999999</v>
      </c>
      <c r="L25" s="7">
        <v>9.7097999999999995</v>
      </c>
      <c r="M25" s="7">
        <v>8.6631</v>
      </c>
      <c r="N25" s="7">
        <v>9.1618999999999993</v>
      </c>
      <c r="O25" s="7">
        <v>8.8143999999999991</v>
      </c>
      <c r="P25" s="7">
        <v>8.3116000000000003</v>
      </c>
      <c r="Q25" s="7">
        <v>9.9510000000000005</v>
      </c>
      <c r="R25" s="7">
        <v>10.298500000000001</v>
      </c>
      <c r="S25" s="7"/>
      <c r="T25" s="7">
        <v>10.6623</v>
      </c>
      <c r="U25" s="7"/>
      <c r="V25" s="7">
        <v>11.2715</v>
      </c>
      <c r="W25" s="7">
        <v>10.879</v>
      </c>
      <c r="X25" s="7">
        <v>10.813599999999999</v>
      </c>
      <c r="Y25" s="7">
        <v>11.095700000000001</v>
      </c>
      <c r="Z25" s="7">
        <v>10.511100000000001</v>
      </c>
      <c r="AA25" s="7">
        <v>10.0205</v>
      </c>
      <c r="AB25" s="7">
        <v>10.8177</v>
      </c>
      <c r="AC25" s="7">
        <v>11.5045</v>
      </c>
      <c r="AD25" s="7">
        <v>11.8316</v>
      </c>
      <c r="AE25" s="7">
        <v>12.2363</v>
      </c>
      <c r="AF25" s="7">
        <v>11.8643</v>
      </c>
      <c r="AG25" s="7">
        <v>12.1137</v>
      </c>
      <c r="AH25" s="7">
        <v>11.892899999999999</v>
      </c>
      <c r="AI25" s="7">
        <v>11.6844</v>
      </c>
      <c r="AJ25" s="7">
        <v>12.0565</v>
      </c>
      <c r="AK25" s="7">
        <v>12.1341</v>
      </c>
      <c r="AL25" s="7">
        <v>12.13</v>
      </c>
      <c r="AM25" s="7">
        <v>11.9297</v>
      </c>
      <c r="AN25" s="7">
        <v>11.4923</v>
      </c>
      <c r="AO25" s="7">
        <v>11.619</v>
      </c>
      <c r="AP25" s="7">
        <v>12.408099999999999</v>
      </c>
      <c r="AQ25" s="7">
        <v>12.6084</v>
      </c>
      <c r="AR25" s="7">
        <v>12.510300000000001</v>
      </c>
      <c r="AS25" s="7">
        <v>12.592000000000001</v>
      </c>
      <c r="AT25" s="7">
        <v>12.5839</v>
      </c>
      <c r="AU25" s="7">
        <v>12.060499999999999</v>
      </c>
      <c r="AV25" s="7">
        <v>12.1995</v>
      </c>
      <c r="AW25" s="7">
        <v>12.2159</v>
      </c>
      <c r="AX25" s="7">
        <v>12.6166</v>
      </c>
      <c r="AY25" s="7">
        <v>13.099</v>
      </c>
      <c r="AZ25" s="7">
        <v>13.029500000000001</v>
      </c>
      <c r="BA25" s="7">
        <v>13.0785</v>
      </c>
      <c r="BB25" s="7">
        <v>13.037699999999999</v>
      </c>
      <c r="BC25" s="7">
        <v>13.5487</v>
      </c>
      <c r="BD25" s="7">
        <v>12.9641</v>
      </c>
      <c r="BE25" s="7">
        <v>12.7719</v>
      </c>
      <c r="BF25" s="7">
        <v>12.1546</v>
      </c>
      <c r="BG25" s="7">
        <v>12.3467</v>
      </c>
      <c r="BH25" s="7">
        <v>12.7188</v>
      </c>
      <c r="BI25" s="7">
        <v>12.6615</v>
      </c>
      <c r="BJ25" s="7">
        <v>12.804600000000001</v>
      </c>
      <c r="BK25" s="7">
        <v>12.269</v>
      </c>
      <c r="BL25" s="7">
        <v>11.9093</v>
      </c>
      <c r="BM25" s="7">
        <v>12.2568</v>
      </c>
      <c r="BN25" s="7">
        <v>12.587899999999999</v>
      </c>
      <c r="BO25" s="7">
        <v>13.8185</v>
      </c>
      <c r="BP25" s="7">
        <v>13.5732</v>
      </c>
      <c r="BQ25" s="7">
        <v>13.7408</v>
      </c>
      <c r="BR25" s="7">
        <v>13.912599999999999</v>
      </c>
      <c r="BS25" s="7">
        <v>13.4056</v>
      </c>
      <c r="BT25" s="7">
        <v>13.479200000000001</v>
      </c>
      <c r="BU25" s="7">
        <v>13.597799999999999</v>
      </c>
      <c r="BV25" s="7">
        <v>13.879799999999999</v>
      </c>
      <c r="BW25" s="7">
        <v>14.0802</v>
      </c>
      <c r="BX25" s="7">
        <v>13.7081</v>
      </c>
      <c r="BY25" s="7">
        <v>13.4955</v>
      </c>
      <c r="BZ25" s="7">
        <v>13.5732</v>
      </c>
      <c r="CA25" s="7">
        <v>14.006600000000001</v>
      </c>
      <c r="CB25" s="7">
        <v>13.6754</v>
      </c>
      <c r="CC25" s="7">
        <v>12.5511</v>
      </c>
      <c r="CD25" s="7">
        <v>13.049899999999999</v>
      </c>
      <c r="CE25" s="7">
        <v>13.107200000000001</v>
      </c>
      <c r="CF25" s="7">
        <v>13.475099999999999</v>
      </c>
      <c r="CG25" s="7">
        <v>13.839</v>
      </c>
      <c r="CH25" s="7">
        <v>13.8758</v>
      </c>
      <c r="CI25" s="7">
        <v>13.847099999999999</v>
      </c>
      <c r="CJ25" s="7">
        <v>14.047499999999999</v>
      </c>
      <c r="CK25" s="7">
        <v>13.859400000000001</v>
      </c>
      <c r="CL25" s="7">
        <v>13.9902</v>
      </c>
      <c r="CM25" s="7">
        <v>13.4465</v>
      </c>
      <c r="CN25" s="7">
        <v>13.634499999999999</v>
      </c>
      <c r="CO25" s="7">
        <v>13.5037</v>
      </c>
      <c r="CP25" s="7">
        <v>13.197100000000001</v>
      </c>
      <c r="CQ25" s="7">
        <v>12.5961</v>
      </c>
      <c r="CR25" s="7">
        <v>12.894600000000001</v>
      </c>
      <c r="CS25" s="7">
        <v>12.882300000000001</v>
      </c>
      <c r="CT25" s="7">
        <v>12.5021</v>
      </c>
      <c r="CU25" s="7">
        <v>11.520899999999999</v>
      </c>
      <c r="CV25" s="7">
        <v>11.3942</v>
      </c>
      <c r="CW25" s="7">
        <v>11.8561</v>
      </c>
      <c r="CX25" s="7">
        <v>11.897</v>
      </c>
      <c r="CY25" s="7">
        <v>11.6394</v>
      </c>
      <c r="CZ25" s="7">
        <v>11.508599999999999</v>
      </c>
      <c r="DA25" s="7">
        <v>11.4923</v>
      </c>
      <c r="DB25" s="7">
        <v>11.655799999999999</v>
      </c>
      <c r="DC25" s="7">
        <v>11.6435</v>
      </c>
      <c r="DD25" s="7">
        <v>11.120200000000001</v>
      </c>
      <c r="DE25" s="7">
        <v>11.0548</v>
      </c>
      <c r="DF25" s="7">
        <v>11.255100000000001</v>
      </c>
      <c r="DG25" s="7">
        <v>11.3696</v>
      </c>
      <c r="DH25" s="7">
        <v>12.0769</v>
      </c>
      <c r="DI25" s="7">
        <v>12.4816</v>
      </c>
      <c r="DJ25" s="7">
        <v>13.062200000000001</v>
      </c>
      <c r="DK25" s="7">
        <v>13.340199999999999</v>
      </c>
      <c r="DL25" s="7">
        <v>13.8103</v>
      </c>
      <c r="DM25" s="7">
        <v>13.961600000000001</v>
      </c>
      <c r="DN25" s="7">
        <v>14.354100000000001</v>
      </c>
      <c r="DO25" s="7">
        <v>13.9861</v>
      </c>
      <c r="DP25" s="7">
        <v>14.231400000000001</v>
      </c>
      <c r="DQ25" s="7">
        <v>14.701599999999999</v>
      </c>
      <c r="DR25" s="7">
        <v>14.3786</v>
      </c>
      <c r="DS25" s="7">
        <v>14.3377</v>
      </c>
      <c r="DT25" s="7">
        <v>14.758800000000001</v>
      </c>
      <c r="DU25" s="7">
        <v>15.3598</v>
      </c>
      <c r="DV25" s="7">
        <v>16.218399999999999</v>
      </c>
      <c r="DW25" s="7">
        <v>16.148900000000001</v>
      </c>
      <c r="DX25" s="7">
        <v>15.703200000000001</v>
      </c>
      <c r="DY25" s="7">
        <v>15.678699999999999</v>
      </c>
      <c r="DZ25" s="7">
        <v>16.140699999999999</v>
      </c>
      <c r="EA25" s="7">
        <v>15.413</v>
      </c>
      <c r="EB25" s="7">
        <v>15.253500000000001</v>
      </c>
      <c r="EC25" s="7">
        <v>15.073600000000001</v>
      </c>
      <c r="ED25" s="7">
        <v>15.8218</v>
      </c>
      <c r="EE25" s="7">
        <v>15.993499999999999</v>
      </c>
      <c r="EF25" s="7">
        <v>16.1938</v>
      </c>
      <c r="EG25" s="7">
        <v>16.267399999999999</v>
      </c>
      <c r="EH25" s="7">
        <v>16.565899999999999</v>
      </c>
      <c r="EI25" s="7">
        <v>17.591999999999999</v>
      </c>
      <c r="EJ25" s="7">
        <v>17.563400000000001</v>
      </c>
      <c r="EK25" s="7">
        <v>17.563400000000001</v>
      </c>
      <c r="EL25" s="7">
        <v>18.139900000000001</v>
      </c>
      <c r="EM25" s="7">
        <v>18.785799999999998</v>
      </c>
      <c r="EN25" s="7">
        <v>19.791599999999999</v>
      </c>
      <c r="EO25" s="7">
        <v>20.094100000000001</v>
      </c>
      <c r="EP25" s="7">
        <v>21.283799999999999</v>
      </c>
      <c r="EQ25" s="7">
        <v>20.339400000000001</v>
      </c>
      <c r="ER25" s="7">
        <v>22.502099999999999</v>
      </c>
      <c r="ES25" s="7">
        <v>24.018899999999999</v>
      </c>
      <c r="ET25" s="7">
        <v>26.005800000000001</v>
      </c>
      <c r="EU25" s="7">
        <v>24.799700000000001</v>
      </c>
      <c r="EV25" s="7">
        <v>24.3827</v>
      </c>
      <c r="EW25" s="7">
        <v>26.189800000000002</v>
      </c>
      <c r="EX25" s="7">
        <v>26.884799999999998</v>
      </c>
      <c r="EY25" s="7">
        <v>26.455500000000001</v>
      </c>
      <c r="EZ25" s="7">
        <v>25.973099999999999</v>
      </c>
      <c r="FA25" s="7">
        <v>24.063800000000001</v>
      </c>
      <c r="FB25" s="7">
        <v>26.524999999999999</v>
      </c>
      <c r="FC25" s="7">
        <v>25.486599999999999</v>
      </c>
      <c r="FD25" s="7">
        <v>26.733499999999999</v>
      </c>
      <c r="FE25" s="7">
        <v>27.677900000000001</v>
      </c>
      <c r="FF25" s="7">
        <v>27.702500000000001</v>
      </c>
      <c r="FG25" s="7">
        <v>26.807099999999998</v>
      </c>
      <c r="FH25" s="7">
        <v>25.666499999999999</v>
      </c>
      <c r="FI25" s="7">
        <v>25.9772</v>
      </c>
      <c r="FJ25" s="7">
        <v>25.417100000000001</v>
      </c>
      <c r="FK25" s="7">
        <v>25.106400000000001</v>
      </c>
      <c r="FL25" s="7">
        <v>26.050799999999999</v>
      </c>
      <c r="FM25" s="7">
        <v>27.886399999999998</v>
      </c>
      <c r="FN25" s="7">
        <v>28.070399999999999</v>
      </c>
      <c r="FO25" s="7">
        <v>29.251899999999999</v>
      </c>
      <c r="FP25" s="7">
        <v>22.060600000000001</v>
      </c>
      <c r="FQ25" s="7">
        <v>19.6158</v>
      </c>
      <c r="FR25" s="7">
        <v>19.104700000000001</v>
      </c>
      <c r="FS25" s="7">
        <v>19.006599999999999</v>
      </c>
      <c r="FT25" s="7">
        <v>20.5806</v>
      </c>
      <c r="FU25" s="7">
        <v>20.1023</v>
      </c>
      <c r="FV25" s="7">
        <v>20.2454</v>
      </c>
      <c r="FW25" s="7">
        <v>20.085899999999999</v>
      </c>
      <c r="FX25" s="7">
        <v>21.124300000000002</v>
      </c>
      <c r="FY25" s="7">
        <v>21.459599999999998</v>
      </c>
      <c r="FZ25" s="7">
        <v>21.574100000000001</v>
      </c>
      <c r="GA25" s="7">
        <v>22.179099999999998</v>
      </c>
      <c r="GB25" s="7">
        <v>22.796500000000002</v>
      </c>
      <c r="GC25" s="7">
        <v>22.408100000000001</v>
      </c>
      <c r="GD25" s="7">
        <v>22.886399999999998</v>
      </c>
      <c r="GE25" s="7">
        <v>23.081499999999998</v>
      </c>
      <c r="GF25" s="7">
        <v>23.184100000000001</v>
      </c>
      <c r="GG25" s="7">
        <v>23.645700000000001</v>
      </c>
      <c r="GH25" s="7">
        <v>24.543299999999999</v>
      </c>
      <c r="GI25" s="7">
        <v>24.0047</v>
      </c>
      <c r="GJ25" s="7">
        <v>25.569099999999999</v>
      </c>
      <c r="GK25" s="7">
        <v>27.133600000000001</v>
      </c>
      <c r="GL25" s="7">
        <v>29.185199999999998</v>
      </c>
      <c r="GM25" s="7">
        <v>28.9544</v>
      </c>
      <c r="GN25" s="7">
        <v>27.6721</v>
      </c>
      <c r="GO25" s="7">
        <v>26.6206</v>
      </c>
      <c r="GP25" s="7">
        <v>27.338699999999999</v>
      </c>
      <c r="GQ25" s="7">
        <v>27.313099999999999</v>
      </c>
      <c r="GR25" s="7">
        <v>27.0566</v>
      </c>
      <c r="GS25" s="7">
        <v>26.3385</v>
      </c>
      <c r="GT25" s="7">
        <v>25.569099999999999</v>
      </c>
      <c r="GU25" s="7">
        <v>26.671900000000001</v>
      </c>
      <c r="GV25" s="7">
        <v>28.133700000000001</v>
      </c>
      <c r="GW25" s="7">
        <v>28.5184</v>
      </c>
      <c r="GX25" s="7">
        <v>24.697199999999999</v>
      </c>
      <c r="GY25" s="7">
        <v>22.773700000000002</v>
      </c>
      <c r="GZ25" s="7">
        <v>22.209499999999998</v>
      </c>
      <c r="HA25" s="7">
        <v>21.3888</v>
      </c>
      <c r="HB25" s="7">
        <v>21.773499999999999</v>
      </c>
      <c r="HC25" s="7">
        <v>20.9785</v>
      </c>
      <c r="HD25" s="7">
        <v>23.5687</v>
      </c>
      <c r="HE25" s="7">
        <v>24.9023</v>
      </c>
      <c r="HF25" s="7">
        <v>25.8</v>
      </c>
      <c r="HG25" s="7">
        <v>25.953800000000001</v>
      </c>
      <c r="HH25" s="7">
        <v>26.287199999999999</v>
      </c>
      <c r="HI25" s="7">
        <v>26.3385</v>
      </c>
      <c r="HJ25" s="7">
        <v>26.3385</v>
      </c>
      <c r="HK25" s="7">
        <v>26.082100000000001</v>
      </c>
      <c r="HL25" s="7">
        <v>25.876899999999999</v>
      </c>
      <c r="HM25" s="7">
        <v>25.825600000000001</v>
      </c>
      <c r="HN25" s="7">
        <v>24.671500000000002</v>
      </c>
      <c r="HO25" s="7">
        <v>26.415500000000002</v>
      </c>
      <c r="HP25" s="7">
        <v>27.133600000000001</v>
      </c>
      <c r="HQ25" s="7">
        <v>27.39</v>
      </c>
      <c r="HR25" s="7">
        <v>27.723400000000002</v>
      </c>
      <c r="HS25" s="7">
        <v>28.903099999999998</v>
      </c>
      <c r="HT25" s="7">
        <v>28.287600000000001</v>
      </c>
      <c r="HU25" s="7">
        <v>27.492599999999999</v>
      </c>
      <c r="HV25" s="7">
        <v>26.7745</v>
      </c>
      <c r="HW25" s="7">
        <v>27.3644</v>
      </c>
      <c r="HX25" s="7">
        <v>27.620799999999999</v>
      </c>
      <c r="HY25" s="7">
        <v>27.749099999999999</v>
      </c>
      <c r="HZ25" s="7">
        <v>28.877500000000001</v>
      </c>
      <c r="IA25" s="7">
        <v>30.236699999999999</v>
      </c>
      <c r="IB25" s="7">
        <v>31.0318</v>
      </c>
      <c r="IC25" s="7">
        <v>31.7498</v>
      </c>
      <c r="ID25" s="7">
        <v>32.108899999999998</v>
      </c>
      <c r="IE25" s="7">
        <v>32.698799999999999</v>
      </c>
      <c r="IF25" s="7">
        <v>34.391399999999997</v>
      </c>
      <c r="IG25" s="7">
        <v>35.468499999999999</v>
      </c>
      <c r="IH25" s="7">
        <v>36.622599999999998</v>
      </c>
      <c r="II25" s="7">
        <v>36.109699999999997</v>
      </c>
      <c r="IJ25" s="7">
        <v>38.674300000000002</v>
      </c>
      <c r="IK25" s="7">
        <v>40.546399999999998</v>
      </c>
      <c r="IL25" s="7">
        <v>42.829000000000001</v>
      </c>
      <c r="IM25" s="7">
        <v>45.521799999999999</v>
      </c>
      <c r="IN25" s="7">
        <v>45.624400000000001</v>
      </c>
      <c r="IO25" s="7">
        <v>43.2393</v>
      </c>
      <c r="IP25" s="7">
        <v>42.905900000000003</v>
      </c>
      <c r="IQ25" s="7">
        <v>41.290199999999999</v>
      </c>
      <c r="IR25" s="7">
        <v>40.879800000000003</v>
      </c>
      <c r="IS25" s="7">
        <v>39.264099999999999</v>
      </c>
      <c r="IT25" s="7">
        <v>39.700099999999999</v>
      </c>
      <c r="IU25" s="7">
        <v>40.033499999999997</v>
      </c>
      <c r="IV25" s="7">
        <v>38.7256</v>
      </c>
      <c r="IW25" s="7">
        <v>39.315399999999997</v>
      </c>
      <c r="IX25" s="7">
        <v>39.674500000000002</v>
      </c>
      <c r="IY25" s="7">
        <v>39.212899999999998</v>
      </c>
      <c r="IZ25" s="7">
        <v>39.597499999999997</v>
      </c>
      <c r="JA25" s="7">
        <v>38.212699999999998</v>
      </c>
      <c r="JB25" s="7">
        <v>38.648600000000002</v>
      </c>
      <c r="JC25" s="7">
        <v>41.033700000000003</v>
      </c>
      <c r="JD25" s="7">
        <v>42.5212</v>
      </c>
      <c r="JE25" s="7">
        <v>43.0854</v>
      </c>
      <c r="JF25" s="7">
        <v>43.341900000000003</v>
      </c>
      <c r="JG25" s="7">
        <v>45.111499999999999</v>
      </c>
      <c r="JH25" s="7">
        <v>46.009099999999997</v>
      </c>
      <c r="JI25" s="7">
        <v>47.1631</v>
      </c>
      <c r="JJ25" s="7">
        <v>48.7532</v>
      </c>
      <c r="JK25" s="7">
        <v>49.3247</v>
      </c>
      <c r="JL25" s="7">
        <v>49.408999999999999</v>
      </c>
      <c r="JM25" s="7">
        <v>53.798099999999998</v>
      </c>
      <c r="JN25" s="7">
        <v>53.872199999999999</v>
      </c>
      <c r="JO25" s="7">
        <v>53.1374</v>
      </c>
      <c r="JP25" s="7">
        <v>53.755499999999998</v>
      </c>
      <c r="JQ25" s="7">
        <v>53.984999999999999</v>
      </c>
      <c r="JR25" s="7">
        <v>53.857999999999997</v>
      </c>
      <c r="JS25" s="7">
        <v>54.076599999999999</v>
      </c>
      <c r="JT25" s="7">
        <v>55.543799999999997</v>
      </c>
      <c r="JU25" s="7">
        <v>56.407899999999998</v>
      </c>
      <c r="JV25" s="7">
        <v>56.831699999999998</v>
      </c>
      <c r="JW25" s="7">
        <v>59.370699999999999</v>
      </c>
      <c r="JX25" s="7">
        <v>64.833299999999994</v>
      </c>
      <c r="JY25" s="7">
        <v>66.577200000000005</v>
      </c>
      <c r="JZ25" s="7">
        <v>67.680000000000007</v>
      </c>
      <c r="KA25" s="7">
        <v>73.681200000000004</v>
      </c>
      <c r="KB25" s="7">
        <v>78.246200000000002</v>
      </c>
      <c r="KC25" s="7">
        <v>83.914000000000001</v>
      </c>
      <c r="KD25" s="7">
        <v>81.836600000000004</v>
      </c>
      <c r="KE25" s="7">
        <v>80.656899999999993</v>
      </c>
      <c r="KF25" s="7">
        <v>82.990700000000004</v>
      </c>
      <c r="KG25" s="7">
        <v>80.374799999999993</v>
      </c>
      <c r="KH25" s="7">
        <v>86.273399999999995</v>
      </c>
      <c r="KI25" s="7">
        <v>90.171599999999998</v>
      </c>
      <c r="KJ25" s="7">
        <v>98.121899999999997</v>
      </c>
      <c r="KK25" s="7">
        <v>104.0205</v>
      </c>
      <c r="KL25" s="7">
        <v>106.739</v>
      </c>
      <c r="KM25" s="7">
        <v>108.4573</v>
      </c>
      <c r="KN25" s="7">
        <v>108.3034</v>
      </c>
      <c r="KO25" s="7">
        <v>115.4843</v>
      </c>
      <c r="KP25" s="7">
        <v>106.8415</v>
      </c>
      <c r="KQ25" s="7">
        <v>91.8386</v>
      </c>
      <c r="KR25" s="7">
        <v>84.683300000000003</v>
      </c>
      <c r="KS25" s="7">
        <v>97.608999999999995</v>
      </c>
      <c r="KT25" s="7">
        <v>98.498199999999997</v>
      </c>
      <c r="KU25" s="7">
        <v>103.27509999999999</v>
      </c>
      <c r="KV25" s="7">
        <v>100.82250000000001</v>
      </c>
      <c r="KW25" s="7">
        <v>102.1683</v>
      </c>
      <c r="KX25" s="7">
        <v>104.2612</v>
      </c>
      <c r="KY25" s="7">
        <v>102.56189999999999</v>
      </c>
      <c r="KZ25" s="7">
        <v>102.70189999999999</v>
      </c>
      <c r="LA25" s="7">
        <v>102.4781</v>
      </c>
      <c r="LB25" s="7">
        <v>101.4799</v>
      </c>
      <c r="LC25" s="7">
        <v>103.2315</v>
      </c>
      <c r="LD25" s="7">
        <v>101.8325</v>
      </c>
      <c r="LE25" s="7">
        <v>106.97329999999999</v>
      </c>
      <c r="LF25" s="7">
        <v>108.57940000000001</v>
      </c>
      <c r="LG25" s="7">
        <v>108.3595</v>
      </c>
      <c r="LH25" s="7">
        <v>105.6386</v>
      </c>
      <c r="LI25" s="7">
        <v>107.9054</v>
      </c>
      <c r="LJ25" s="7">
        <v>111.2855</v>
      </c>
      <c r="LK25" s="7">
        <v>114.6956</v>
      </c>
      <c r="LL25" s="7">
        <v>115.7296</v>
      </c>
      <c r="LM25" s="7">
        <v>118.68559999999999</v>
      </c>
      <c r="LN25" s="7">
        <v>123.63509999999999</v>
      </c>
      <c r="LO25" s="7">
        <v>120.8694</v>
      </c>
      <c r="LP25" s="7">
        <v>118.2861</v>
      </c>
      <c r="LQ25" s="7">
        <v>121.92019999999999</v>
      </c>
      <c r="LR25" s="7">
        <v>120.2427</v>
      </c>
      <c r="LS25" s="7">
        <v>119.51739999999999</v>
      </c>
      <c r="LT25" s="7">
        <v>117.4567</v>
      </c>
      <c r="LU25" s="7">
        <v>107.93470000000001</v>
      </c>
      <c r="LV25" s="7">
        <v>106.5124</v>
      </c>
      <c r="LW25" s="7">
        <v>111.8413</v>
      </c>
      <c r="LX25" s="7">
        <v>108.90170000000001</v>
      </c>
      <c r="LY25" s="7">
        <v>102.6027</v>
      </c>
      <c r="LZ25" s="7">
        <v>99.499700000000004</v>
      </c>
      <c r="MA25" s="7">
        <v>86.6524</v>
      </c>
      <c r="MB25" s="7">
        <v>88.151899999999998</v>
      </c>
      <c r="MC25" s="7">
        <v>92.751000000000005</v>
      </c>
      <c r="MD25" s="7">
        <v>92.654200000000003</v>
      </c>
      <c r="ME25" s="7">
        <v>92.612200000000001</v>
      </c>
      <c r="MF25" s="7">
        <v>91.526600000000002</v>
      </c>
      <c r="MG25" s="7">
        <v>95.715999999999994</v>
      </c>
      <c r="MH25" s="7">
        <v>97.231499999999997</v>
      </c>
      <c r="MI25" s="7">
        <v>96.459100000000007</v>
      </c>
      <c r="MJ25" s="7">
        <v>89.061000000000007</v>
      </c>
      <c r="MK25" s="7">
        <v>79.333699999999993</v>
      </c>
      <c r="ML25" s="7">
        <v>77.555700000000002</v>
      </c>
      <c r="MM25" s="7">
        <v>72.015100000000004</v>
      </c>
      <c r="MN25" s="7">
        <v>70.248599999999996</v>
      </c>
      <c r="MO25" s="7">
        <v>73.418499999999995</v>
      </c>
      <c r="MP25" s="7">
        <v>71.085499999999996</v>
      </c>
      <c r="MQ25" s="7">
        <v>68.725800000000007</v>
      </c>
      <c r="MR25" s="7">
        <v>62.316499999999998</v>
      </c>
      <c r="MS25" s="7">
        <v>60.006399999999999</v>
      </c>
      <c r="MT25" s="7">
        <v>65.777600000000007</v>
      </c>
      <c r="MU25" s="7">
        <v>67.241900000000001</v>
      </c>
      <c r="MV25" s="7">
        <v>71.179299999999998</v>
      </c>
      <c r="MW25" s="7">
        <v>72.337699999999998</v>
      </c>
      <c r="MX25" s="7">
        <v>75.197199999999995</v>
      </c>
      <c r="MY25" s="7">
        <v>77.855999999999995</v>
      </c>
      <c r="MZ25" s="7">
        <v>77.040999999999997</v>
      </c>
      <c r="NA25" s="7">
        <v>78.458399999999997</v>
      </c>
      <c r="NB25" s="7">
        <v>80.375900000000001</v>
      </c>
      <c r="NC25" s="7">
        <v>84.075999999999993</v>
      </c>
      <c r="ND25" s="7">
        <v>86.967200000000005</v>
      </c>
      <c r="NE25" s="7">
        <v>85.237300000000005</v>
      </c>
      <c r="NF25" s="7">
        <v>86.646699999999996</v>
      </c>
      <c r="NG25" s="7">
        <v>85.380099999999999</v>
      </c>
      <c r="NH25" s="7">
        <v>85.2042</v>
      </c>
      <c r="NI25" s="7">
        <v>82.891000000000005</v>
      </c>
      <c r="NJ25" s="7">
        <v>81.011899999999997</v>
      </c>
      <c r="NK25" s="7">
        <v>82.747299999999996</v>
      </c>
      <c r="NL25" s="7">
        <v>81.704700000000003</v>
      </c>
      <c r="NM25" s="7">
        <v>83.672700000000006</v>
      </c>
      <c r="NN25" s="7">
        <v>84.532499999999999</v>
      </c>
      <c r="NO25" s="7">
        <v>86.395700000000005</v>
      </c>
      <c r="NP25" s="7">
        <v>88.728999999999999</v>
      </c>
      <c r="NQ25" s="7">
        <v>89.900499999999994</v>
      </c>
      <c r="NR25" s="7">
        <v>89.721500000000006</v>
      </c>
      <c r="NS25" s="7">
        <v>90.477800000000002</v>
      </c>
      <c r="NT25" s="7">
        <v>93.8904</v>
      </c>
      <c r="NU25" s="7">
        <v>96.819500000000005</v>
      </c>
      <c r="NV25" s="7">
        <v>99.4953</v>
      </c>
      <c r="NW25" s="7">
        <v>101.85</v>
      </c>
      <c r="NX25" s="7">
        <v>104.4032</v>
      </c>
      <c r="NY25" s="7">
        <v>109.93819999999999</v>
      </c>
      <c r="NZ25" s="7">
        <v>113.0729</v>
      </c>
      <c r="OA25" s="7">
        <v>116.1494</v>
      </c>
      <c r="OB25" s="7">
        <v>118.80629999999999</v>
      </c>
      <c r="OC25" s="7">
        <v>120.51519999999999</v>
      </c>
      <c r="OD25" s="7">
        <v>121.9217</v>
      </c>
      <c r="OE25" s="7">
        <v>118.425</v>
      </c>
      <c r="OF25" s="7">
        <v>112.7189</v>
      </c>
      <c r="OG25" s="7">
        <v>116.4653</v>
      </c>
      <c r="OH25" s="7">
        <v>121.00530000000001</v>
      </c>
      <c r="OI25" s="7">
        <v>125.0269</v>
      </c>
      <c r="OJ25" s="7">
        <v>130.17740000000001</v>
      </c>
      <c r="OK25" s="7">
        <v>132.27789999999999</v>
      </c>
      <c r="OL25" s="7">
        <v>132.5925</v>
      </c>
      <c r="OM25" s="7">
        <v>138.24449999999999</v>
      </c>
      <c r="ON25" s="7">
        <v>141.95070000000001</v>
      </c>
      <c r="OO25" s="7">
        <v>136.62909999999999</v>
      </c>
      <c r="OP25" s="7">
        <v>142.55199999999999</v>
      </c>
      <c r="OQ25" s="7">
        <v>145.17760000000001</v>
      </c>
      <c r="OR25" s="7">
        <v>143.2201</v>
      </c>
      <c r="OS25" s="7">
        <v>141.45359999999999</v>
      </c>
      <c r="OT25" s="7">
        <v>134.7517</v>
      </c>
      <c r="OU25" s="7">
        <v>136.17330000000001</v>
      </c>
      <c r="OV25" s="7">
        <v>139.75450000000001</v>
      </c>
      <c r="OW25" s="7">
        <v>132.03059999999999</v>
      </c>
      <c r="OX25" s="7">
        <v>132.84049999999999</v>
      </c>
      <c r="OY25" s="7">
        <v>122.0819</v>
      </c>
      <c r="OZ25" s="7">
        <v>117.06480000000001</v>
      </c>
      <c r="PA25" s="7">
        <v>111.03230000000001</v>
      </c>
      <c r="PB25" s="7">
        <v>114.794</v>
      </c>
      <c r="PC25" s="7">
        <v>117.4841</v>
      </c>
      <c r="PD25" s="7">
        <v>112.4713</v>
      </c>
      <c r="PE25" s="7">
        <v>106.0996</v>
      </c>
      <c r="PF25" s="7">
        <v>110.59229999999999</v>
      </c>
      <c r="PG25" s="7">
        <v>107.55970000000001</v>
      </c>
      <c r="PH25" s="7">
        <v>92.458299999999994</v>
      </c>
      <c r="PI25" s="7">
        <v>87.536799999999999</v>
      </c>
      <c r="PJ25" s="7">
        <v>84.549199999999999</v>
      </c>
      <c r="PK25" s="7">
        <v>83.530199999999994</v>
      </c>
      <c r="PL25" s="7">
        <v>76.647300000000001</v>
      </c>
      <c r="PM25" s="7">
        <v>71.802999999999997</v>
      </c>
      <c r="PN25" s="7">
        <v>78.238200000000006</v>
      </c>
      <c r="PO25" s="7">
        <v>83.047899999999998</v>
      </c>
      <c r="PP25" s="7">
        <v>83.469800000000006</v>
      </c>
      <c r="PQ25" s="7">
        <v>85.498099999999994</v>
      </c>
      <c r="PR25" s="7">
        <v>93.019099999999995</v>
      </c>
      <c r="PS25" s="7">
        <v>96.291300000000007</v>
      </c>
      <c r="PT25" s="7">
        <v>97.568100000000001</v>
      </c>
      <c r="PU25" s="7">
        <v>97.6096</v>
      </c>
      <c r="PV25" s="7">
        <v>99.787499999999994</v>
      </c>
      <c r="PW25" s="7">
        <v>101.2116</v>
      </c>
      <c r="PX25" s="7">
        <v>100.46769999999999</v>
      </c>
      <c r="PY25" s="7">
        <v>105.7453</v>
      </c>
      <c r="PZ25" s="7">
        <v>105.71259999999999</v>
      </c>
      <c r="QA25" s="7">
        <v>98.177999999999997</v>
      </c>
      <c r="QB25" s="7">
        <v>97.528300000000002</v>
      </c>
      <c r="QC25" s="7">
        <v>94.928600000000003</v>
      </c>
      <c r="QD25" s="7">
        <v>96.444100000000006</v>
      </c>
      <c r="QE25" s="7">
        <v>98.136300000000006</v>
      </c>
      <c r="QF25" s="7">
        <v>99.199100000000001</v>
      </c>
      <c r="QG25" s="7">
        <v>100.85299999999999</v>
      </c>
      <c r="QH25" s="7">
        <v>101.59529999999999</v>
      </c>
      <c r="QI25" s="7">
        <v>101.9042</v>
      </c>
      <c r="QJ25" s="7">
        <v>103.17449999999999</v>
      </c>
      <c r="QK25" s="7">
        <v>98.904700000000005</v>
      </c>
      <c r="QL25" s="7">
        <v>100.2286</v>
      </c>
      <c r="QM25" s="7">
        <v>101.0654</v>
      </c>
      <c r="QN25" s="7">
        <v>96.043099999999995</v>
      </c>
      <c r="QO25" s="7">
        <v>93.244100000000003</v>
      </c>
      <c r="QP25" s="7">
        <v>81.200500000000005</v>
      </c>
      <c r="QQ25" s="7">
        <v>83.1751</v>
      </c>
      <c r="QR25" s="7">
        <v>86.911199999999994</v>
      </c>
      <c r="QS25" s="7">
        <v>85.383300000000006</v>
      </c>
      <c r="QT25" s="7">
        <v>88.218500000000006</v>
      </c>
      <c r="QU25" s="7">
        <v>92.023700000000005</v>
      </c>
      <c r="QV25" s="7">
        <v>94.196700000000007</v>
      </c>
      <c r="QW25" s="7">
        <v>94.989500000000007</v>
      </c>
      <c r="QX25" s="7">
        <v>93.756299999999996</v>
      </c>
      <c r="QY25" s="7">
        <v>90.306700000000006</v>
      </c>
      <c r="QZ25" s="7">
        <v>89.751000000000005</v>
      </c>
      <c r="RA25" s="7">
        <v>94.099299999999999</v>
      </c>
      <c r="RB25" s="7">
        <v>97.441100000000006</v>
      </c>
      <c r="RC25" s="7">
        <v>98.468699999999998</v>
      </c>
      <c r="RD25" s="7">
        <v>100.2525</v>
      </c>
      <c r="RE25" s="7">
        <v>100.5082</v>
      </c>
      <c r="RF25" s="7">
        <v>103.5759</v>
      </c>
      <c r="RG25" s="7">
        <v>108.7645</v>
      </c>
      <c r="RH25" s="7">
        <v>112.277</v>
      </c>
      <c r="RI25" s="7">
        <v>116.282</v>
      </c>
      <c r="RJ25" s="7">
        <v>116.0219</v>
      </c>
      <c r="RK25" s="7">
        <v>121.40649999999999</v>
      </c>
      <c r="RL25" s="7">
        <v>114.5641</v>
      </c>
      <c r="RM25" s="7">
        <v>118.06950000000001</v>
      </c>
      <c r="RN25" s="7">
        <v>119.36320000000001</v>
      </c>
      <c r="RO25" s="7">
        <v>120.5885</v>
      </c>
      <c r="RP25" s="7">
        <v>121.297</v>
      </c>
      <c r="RQ25" s="7">
        <v>124.53619999999999</v>
      </c>
      <c r="RR25" s="7">
        <v>121.5878</v>
      </c>
      <c r="RS25" s="7">
        <v>125.8321</v>
      </c>
      <c r="RT25" s="7">
        <v>126.5592</v>
      </c>
      <c r="RU25" s="7">
        <v>126.31310000000001</v>
      </c>
      <c r="RV25" s="7">
        <v>127.7534</v>
      </c>
      <c r="RW25" s="7">
        <v>130.41050000000001</v>
      </c>
      <c r="RX25" s="7">
        <v>131.47730000000001</v>
      </c>
      <c r="RY25" s="7">
        <v>130.30940000000001</v>
      </c>
      <c r="RZ25" s="7">
        <v>128.7869</v>
      </c>
      <c r="SA25" s="7">
        <v>133.53039999999999</v>
      </c>
      <c r="SB25" s="7">
        <v>128.667</v>
      </c>
      <c r="SC25" s="7">
        <v>135.2739</v>
      </c>
      <c r="SD25" s="7">
        <v>136.41900000000001</v>
      </c>
      <c r="SE25" s="7">
        <v>130.2373</v>
      </c>
      <c r="SF25" s="7">
        <v>132.5992</v>
      </c>
      <c r="SG25" s="7">
        <v>139.1979</v>
      </c>
      <c r="SH25" s="7">
        <v>141.0616</v>
      </c>
      <c r="SI25" s="7">
        <v>139.3595</v>
      </c>
      <c r="SJ25" s="7">
        <v>137.14070000000001</v>
      </c>
      <c r="SK25" s="7">
        <v>139.39250000000001</v>
      </c>
    </row>
    <row r="26" spans="1:505" ht="13.8" x14ac:dyDescent="0.3">
      <c r="A26" s="6" t="s">
        <v>529</v>
      </c>
      <c r="B26" s="5" t="s">
        <v>511</v>
      </c>
      <c r="C26" s="8">
        <v>5.1761999999999997</v>
      </c>
      <c r="D26" s="8">
        <v>5.069</v>
      </c>
      <c r="E26" s="8">
        <v>4.7411000000000003</v>
      </c>
      <c r="F26" s="8"/>
      <c r="G26" s="8">
        <v>4.5772000000000004</v>
      </c>
      <c r="H26" s="8">
        <v>4.6086999999999998</v>
      </c>
      <c r="I26" s="8"/>
      <c r="J26" s="8">
        <v>4.2305000000000001</v>
      </c>
      <c r="K26" s="8">
        <v>3.8395999999999999</v>
      </c>
      <c r="L26" s="8">
        <v>3.3477999999999999</v>
      </c>
      <c r="M26" s="8">
        <v>3.0451999999999999</v>
      </c>
      <c r="N26" s="8">
        <v>2.9064999999999999</v>
      </c>
      <c r="O26" s="8">
        <v>2.6795</v>
      </c>
      <c r="P26" s="8">
        <v>2.3895</v>
      </c>
      <c r="Q26" s="8">
        <v>2.8245</v>
      </c>
      <c r="R26" s="8">
        <v>4.0602</v>
      </c>
      <c r="S26" s="8"/>
      <c r="T26" s="8">
        <v>4.4573999999999998</v>
      </c>
      <c r="U26" s="8"/>
      <c r="V26" s="8">
        <v>4.7096</v>
      </c>
      <c r="W26" s="8">
        <v>5.1571999999999996</v>
      </c>
      <c r="X26" s="8">
        <v>5.2013999999999996</v>
      </c>
      <c r="Y26" s="8">
        <v>4.8672000000000004</v>
      </c>
      <c r="Z26" s="8">
        <v>4.7347999999999999</v>
      </c>
      <c r="AA26" s="8">
        <v>5.2454999999999998</v>
      </c>
      <c r="AB26" s="8">
        <v>5.4283999999999999</v>
      </c>
      <c r="AC26" s="8">
        <v>5.8003</v>
      </c>
      <c r="AD26" s="8">
        <v>5.7499000000000002</v>
      </c>
      <c r="AE26" s="8">
        <v>6.1848999999999998</v>
      </c>
      <c r="AF26" s="8">
        <v>6.2542999999999997</v>
      </c>
      <c r="AG26" s="8">
        <v>6.2542999999999997</v>
      </c>
      <c r="AH26" s="8">
        <v>6.3173000000000004</v>
      </c>
      <c r="AI26" s="8">
        <v>6.3929999999999998</v>
      </c>
      <c r="AJ26" s="8">
        <v>5.9832000000000001</v>
      </c>
      <c r="AK26" s="8">
        <v>6.0084</v>
      </c>
      <c r="AL26" s="8">
        <v>5.7435999999999998</v>
      </c>
      <c r="AM26" s="8">
        <v>5.4093999999999998</v>
      </c>
      <c r="AN26" s="8">
        <v>4.7853000000000003</v>
      </c>
      <c r="AO26" s="8">
        <v>4.9806999999999997</v>
      </c>
      <c r="AP26" s="8">
        <v>5.4409999999999998</v>
      </c>
      <c r="AQ26" s="8">
        <v>6.1345000000000001</v>
      </c>
      <c r="AR26" s="8">
        <v>6.4371</v>
      </c>
      <c r="AS26" s="8">
        <v>6.7333999999999996</v>
      </c>
      <c r="AT26" s="8">
        <v>6.7648999999999999</v>
      </c>
      <c r="AU26" s="8">
        <v>7.3954000000000004</v>
      </c>
      <c r="AV26" s="8">
        <v>7.3261000000000003</v>
      </c>
      <c r="AW26" s="8">
        <v>7.3197999999999999</v>
      </c>
      <c r="AX26" s="8">
        <v>7.8620000000000001</v>
      </c>
      <c r="AY26" s="8">
        <v>8.5617999999999999</v>
      </c>
      <c r="AZ26" s="8">
        <v>8.6311</v>
      </c>
      <c r="BA26" s="8">
        <v>8.1077999999999992</v>
      </c>
      <c r="BB26" s="8">
        <v>8.1519999999999992</v>
      </c>
      <c r="BC26" s="8">
        <v>8.1331000000000007</v>
      </c>
      <c r="BD26" s="8">
        <v>7.6980000000000004</v>
      </c>
      <c r="BE26" s="8">
        <v>7.6917</v>
      </c>
      <c r="BF26" s="8">
        <v>7.8682999999999996</v>
      </c>
      <c r="BG26" s="8">
        <v>8.3222000000000005</v>
      </c>
      <c r="BH26" s="8">
        <v>8.2529000000000003</v>
      </c>
      <c r="BI26" s="8">
        <v>8.3853000000000009</v>
      </c>
      <c r="BJ26" s="8">
        <v>9.0345999999999993</v>
      </c>
      <c r="BK26" s="8">
        <v>9.1607000000000003</v>
      </c>
      <c r="BL26" s="8">
        <v>8.9212000000000007</v>
      </c>
      <c r="BM26" s="8">
        <v>8.5366</v>
      </c>
      <c r="BN26" s="8">
        <v>8.7508999999999997</v>
      </c>
      <c r="BO26" s="8">
        <v>8.6626999999999992</v>
      </c>
      <c r="BP26" s="8">
        <v>8.7067999999999994</v>
      </c>
      <c r="BQ26" s="8">
        <v>9.8795000000000002</v>
      </c>
      <c r="BR26" s="8">
        <v>10.491</v>
      </c>
      <c r="BS26" s="8">
        <v>10.4595</v>
      </c>
      <c r="BT26" s="8">
        <v>9.8857999999999997</v>
      </c>
      <c r="BU26" s="8">
        <v>9.5516000000000005</v>
      </c>
      <c r="BV26" s="8">
        <v>9.5958000000000006</v>
      </c>
      <c r="BW26" s="8">
        <v>9.6966000000000001</v>
      </c>
      <c r="BX26" s="8">
        <v>9.8038000000000007</v>
      </c>
      <c r="BY26" s="8">
        <v>8.8454999999999995</v>
      </c>
      <c r="BZ26" s="8">
        <v>8.9085000000000001</v>
      </c>
      <c r="CA26" s="8">
        <v>9.2049000000000003</v>
      </c>
      <c r="CB26" s="8">
        <v>9.8226999999999993</v>
      </c>
      <c r="CC26" s="8">
        <v>9.5012000000000008</v>
      </c>
      <c r="CD26" s="8">
        <v>9.3561999999999994</v>
      </c>
      <c r="CE26" s="8">
        <v>9.4507999999999992</v>
      </c>
      <c r="CF26" s="8">
        <v>9.8795000000000002</v>
      </c>
      <c r="CG26" s="8">
        <v>10.497299999999999</v>
      </c>
      <c r="CH26" s="8">
        <v>10.5352</v>
      </c>
      <c r="CI26" s="8">
        <v>10.7684</v>
      </c>
      <c r="CJ26" s="8">
        <v>10.9702</v>
      </c>
      <c r="CK26" s="8">
        <v>11.3863</v>
      </c>
      <c r="CL26" s="8">
        <v>10.982799999999999</v>
      </c>
      <c r="CM26" s="8">
        <v>10.6297</v>
      </c>
      <c r="CN26" s="8">
        <v>11.033200000000001</v>
      </c>
      <c r="CO26" s="8">
        <v>11.2287</v>
      </c>
      <c r="CP26" s="8">
        <v>12.029400000000001</v>
      </c>
      <c r="CQ26" s="8">
        <v>12.1303</v>
      </c>
      <c r="CR26" s="8">
        <v>11.8528</v>
      </c>
      <c r="CS26" s="8">
        <v>11.6889</v>
      </c>
      <c r="CT26" s="8">
        <v>12.2437</v>
      </c>
      <c r="CU26" s="8">
        <v>11.443</v>
      </c>
      <c r="CV26" s="8">
        <v>10.6487</v>
      </c>
      <c r="CW26" s="8">
        <v>11.405200000000001</v>
      </c>
      <c r="CX26" s="8">
        <v>11.6637</v>
      </c>
      <c r="CY26" s="8">
        <v>11.9222</v>
      </c>
      <c r="CZ26" s="8">
        <v>12.3131</v>
      </c>
      <c r="DA26" s="8">
        <v>12.2563</v>
      </c>
      <c r="DB26" s="8">
        <v>12.4392</v>
      </c>
      <c r="DC26" s="8">
        <v>12.9373</v>
      </c>
      <c r="DD26" s="8">
        <v>12.912000000000001</v>
      </c>
      <c r="DE26" s="8">
        <v>12.849</v>
      </c>
      <c r="DF26" s="8">
        <v>13.1327</v>
      </c>
      <c r="DG26" s="8">
        <v>14.0847</v>
      </c>
      <c r="DH26" s="8">
        <v>14.7971</v>
      </c>
      <c r="DI26" s="8">
        <v>15.2637</v>
      </c>
      <c r="DJ26" s="8">
        <v>14.98</v>
      </c>
      <c r="DK26" s="8">
        <v>15.257400000000001</v>
      </c>
      <c r="DL26" s="8">
        <v>15.641999999999999</v>
      </c>
      <c r="DM26" s="8">
        <v>15.9194</v>
      </c>
      <c r="DN26" s="8">
        <v>16.821000000000002</v>
      </c>
      <c r="DO26" s="8">
        <v>16.549900000000001</v>
      </c>
      <c r="DP26" s="8">
        <v>17.438800000000001</v>
      </c>
      <c r="DQ26" s="8">
        <v>17.1677</v>
      </c>
      <c r="DR26" s="8">
        <v>17.690999999999999</v>
      </c>
      <c r="DS26" s="8">
        <v>17.325299999999999</v>
      </c>
      <c r="DT26" s="8">
        <v>16.858799999999999</v>
      </c>
      <c r="DU26" s="8">
        <v>17.388400000000001</v>
      </c>
      <c r="DV26" s="8">
        <v>17.7288</v>
      </c>
      <c r="DW26" s="8">
        <v>18.769100000000002</v>
      </c>
      <c r="DX26" s="8">
        <v>18.725000000000001</v>
      </c>
      <c r="DY26" s="8">
        <v>19.941800000000001</v>
      </c>
      <c r="DZ26" s="8">
        <v>20.332699999999999</v>
      </c>
      <c r="EA26" s="8">
        <v>19.9635</v>
      </c>
      <c r="EB26" s="8">
        <v>19.2377</v>
      </c>
      <c r="EC26" s="8">
        <v>18.535599999999999</v>
      </c>
      <c r="ED26" s="8">
        <v>19.698499999999999</v>
      </c>
      <c r="EE26" s="8">
        <v>20.340499999999999</v>
      </c>
      <c r="EF26" s="8">
        <v>20.638999999999999</v>
      </c>
      <c r="EG26" s="8">
        <v>21.380099999999999</v>
      </c>
      <c r="EH26" s="8">
        <v>21.989599999999999</v>
      </c>
      <c r="EI26" s="8">
        <v>22.949100000000001</v>
      </c>
      <c r="EJ26" s="8">
        <v>23.3476</v>
      </c>
      <c r="EK26" s="8">
        <v>23.588699999999999</v>
      </c>
      <c r="EL26" s="8">
        <v>23.527699999999999</v>
      </c>
      <c r="EM26" s="8">
        <v>24.138400000000001</v>
      </c>
      <c r="EN26" s="8">
        <v>23.495000000000001</v>
      </c>
      <c r="EO26" s="8">
        <v>22.748999999999999</v>
      </c>
      <c r="EP26" s="8">
        <v>23.7546</v>
      </c>
      <c r="EQ26" s="8">
        <v>23.8733</v>
      </c>
      <c r="ER26" s="8">
        <v>24.330200000000001</v>
      </c>
      <c r="ES26" s="8">
        <v>25.7715</v>
      </c>
      <c r="ET26" s="8">
        <v>25.4693</v>
      </c>
      <c r="EU26" s="8">
        <v>25.6389</v>
      </c>
      <c r="EV26" s="8">
        <v>27.1098</v>
      </c>
      <c r="EW26" s="8">
        <v>29.601600000000001</v>
      </c>
      <c r="EX26" s="8">
        <v>30.535399999999999</v>
      </c>
      <c r="EY26" s="8">
        <v>29.3719</v>
      </c>
      <c r="EZ26" s="8">
        <v>29.461300000000001</v>
      </c>
      <c r="FA26" s="8">
        <v>29.196000000000002</v>
      </c>
      <c r="FB26" s="8">
        <v>28.9999</v>
      </c>
      <c r="FC26" s="8">
        <v>29.714600000000001</v>
      </c>
      <c r="FD26" s="8">
        <v>29.1356</v>
      </c>
      <c r="FE26" s="8">
        <v>29.931899999999999</v>
      </c>
      <c r="FF26" s="8">
        <v>29.969899999999999</v>
      </c>
      <c r="FG26" s="8">
        <v>32.244300000000003</v>
      </c>
      <c r="FH26" s="8">
        <v>34.985599999999998</v>
      </c>
      <c r="FI26" s="8">
        <v>36.699399999999997</v>
      </c>
      <c r="FJ26" s="8">
        <v>36.065199999999997</v>
      </c>
      <c r="FK26" s="8">
        <v>39.296199999999999</v>
      </c>
      <c r="FL26" s="8">
        <v>41.4375</v>
      </c>
      <c r="FM26" s="8">
        <v>43.283299999999997</v>
      </c>
      <c r="FN26" s="8">
        <v>41.265900000000002</v>
      </c>
      <c r="FO26" s="8">
        <v>42.08</v>
      </c>
      <c r="FP26" s="8">
        <v>38.244500000000002</v>
      </c>
      <c r="FQ26" s="8">
        <v>30.122199999999999</v>
      </c>
      <c r="FR26" s="8">
        <v>30.630400000000002</v>
      </c>
      <c r="FS26" s="8">
        <v>32.321199999999997</v>
      </c>
      <c r="FT26" s="8">
        <v>31.941299999999998</v>
      </c>
      <c r="FU26" s="8">
        <v>33.056100000000001</v>
      </c>
      <c r="FV26" s="8">
        <v>32.672800000000002</v>
      </c>
      <c r="FW26" s="8">
        <v>32.599800000000002</v>
      </c>
      <c r="FX26" s="8">
        <v>33.782600000000002</v>
      </c>
      <c r="FY26" s="8">
        <v>33.944699999999997</v>
      </c>
      <c r="FZ26" s="8">
        <v>33.4724</v>
      </c>
      <c r="GA26" s="8">
        <v>32.441099999999999</v>
      </c>
      <c r="GB26" s="8">
        <v>33.703699999999998</v>
      </c>
      <c r="GC26" s="8">
        <v>33.249000000000002</v>
      </c>
      <c r="GD26" s="8">
        <v>32.365200000000002</v>
      </c>
      <c r="GE26" s="8">
        <v>34.597099999999998</v>
      </c>
      <c r="GF26" s="8">
        <v>37.402999999999999</v>
      </c>
      <c r="GG26" s="8">
        <v>37.930700000000002</v>
      </c>
      <c r="GH26" s="8">
        <v>37.776899999999998</v>
      </c>
      <c r="GI26" s="8">
        <v>39.074599999999997</v>
      </c>
      <c r="GJ26" s="8">
        <v>39.271299999999997</v>
      </c>
      <c r="GK26" s="8">
        <v>41.090899999999998</v>
      </c>
      <c r="GL26" s="8">
        <v>43.0501</v>
      </c>
      <c r="GM26" s="8">
        <v>43.4619</v>
      </c>
      <c r="GN26" s="8">
        <v>40.253900000000002</v>
      </c>
      <c r="GO26" s="8">
        <v>40.335999999999999</v>
      </c>
      <c r="GP26" s="8">
        <v>43.134099999999997</v>
      </c>
      <c r="GQ26" s="8">
        <v>43.304200000000002</v>
      </c>
      <c r="GR26" s="8">
        <v>42.008400000000002</v>
      </c>
      <c r="GS26" s="8">
        <v>41.122100000000003</v>
      </c>
      <c r="GT26" s="8">
        <v>40.076099999999997</v>
      </c>
      <c r="GU26" s="8">
        <v>40.793700000000001</v>
      </c>
      <c r="GV26" s="8">
        <v>43.471299999999999</v>
      </c>
      <c r="GW26" s="8">
        <v>43.195599999999999</v>
      </c>
      <c r="GX26" s="8">
        <v>40.144199999999998</v>
      </c>
      <c r="GY26" s="8">
        <v>38.058700000000002</v>
      </c>
      <c r="GZ26" s="8">
        <v>38.2575</v>
      </c>
      <c r="HA26" s="8">
        <v>38.217100000000002</v>
      </c>
      <c r="HB26" s="8">
        <v>39.578099999999999</v>
      </c>
      <c r="HC26" s="8">
        <v>38.527200000000001</v>
      </c>
      <c r="HD26" s="8">
        <v>41.667700000000004</v>
      </c>
      <c r="HE26" s="8">
        <v>44.803199999999997</v>
      </c>
      <c r="HF26" s="8">
        <v>45.980400000000003</v>
      </c>
      <c r="HG26" s="8">
        <v>45.598999999999997</v>
      </c>
      <c r="HH26" s="8">
        <v>45.632199999999997</v>
      </c>
      <c r="HI26" s="8">
        <v>46.271799999999999</v>
      </c>
      <c r="HJ26" s="8">
        <v>47.559199999999997</v>
      </c>
      <c r="HK26" s="8">
        <v>47.955399999999997</v>
      </c>
      <c r="HL26" s="8">
        <v>47.2</v>
      </c>
      <c r="HM26" s="8">
        <v>45.814300000000003</v>
      </c>
      <c r="HN26" s="8">
        <v>44.084299999999999</v>
      </c>
      <c r="HO26" s="8">
        <v>46.090400000000002</v>
      </c>
      <c r="HP26" s="8">
        <v>46.513300000000001</v>
      </c>
      <c r="HQ26" s="8">
        <v>45.634099999999997</v>
      </c>
      <c r="HR26" s="8">
        <v>46.625500000000002</v>
      </c>
      <c r="HS26" s="8">
        <v>49.421599999999998</v>
      </c>
      <c r="HT26" s="8">
        <v>47.6312</v>
      </c>
      <c r="HU26" s="8">
        <v>44.683399999999999</v>
      </c>
      <c r="HV26" s="8">
        <v>42.870100000000001</v>
      </c>
      <c r="HW26" s="8">
        <v>44.8508</v>
      </c>
      <c r="HX26" s="8">
        <v>47.314</v>
      </c>
      <c r="HY26" s="8">
        <v>49.615200000000002</v>
      </c>
      <c r="HZ26" s="8">
        <v>50.805500000000002</v>
      </c>
      <c r="IA26" s="8">
        <v>51.030200000000001</v>
      </c>
      <c r="IB26" s="8">
        <v>51.942399999999999</v>
      </c>
      <c r="IC26" s="8">
        <v>52.981400000000001</v>
      </c>
      <c r="ID26" s="8">
        <v>51.892600000000002</v>
      </c>
      <c r="IE26" s="8">
        <v>51.758600000000001</v>
      </c>
      <c r="IF26" s="8">
        <v>52.573799999999999</v>
      </c>
      <c r="IG26" s="8">
        <v>52.1355</v>
      </c>
      <c r="IH26" s="8">
        <v>55.218000000000004</v>
      </c>
      <c r="II26" s="8">
        <v>55.376800000000003</v>
      </c>
      <c r="IJ26" s="8">
        <v>57.154200000000003</v>
      </c>
      <c r="IK26" s="8">
        <v>56.906199999999998</v>
      </c>
      <c r="IL26" s="8">
        <v>60.602200000000003</v>
      </c>
      <c r="IM26" s="8">
        <v>62.753100000000003</v>
      </c>
      <c r="IN26" s="8">
        <v>62.115000000000002</v>
      </c>
      <c r="IO26" s="8">
        <v>58.634999999999998</v>
      </c>
      <c r="IP26" s="8">
        <v>57.260100000000001</v>
      </c>
      <c r="IQ26" s="8">
        <v>56.497300000000003</v>
      </c>
      <c r="IR26" s="8">
        <v>54.505899999999997</v>
      </c>
      <c r="IS26" s="8">
        <v>55.534199999999998</v>
      </c>
      <c r="IT26" s="8">
        <v>58.129800000000003</v>
      </c>
      <c r="IU26" s="8">
        <v>56.663899999999998</v>
      </c>
      <c r="IV26" s="8">
        <v>55.720700000000001</v>
      </c>
      <c r="IW26" s="8">
        <v>56.453899999999997</v>
      </c>
      <c r="IX26" s="8">
        <v>55.3523</v>
      </c>
      <c r="IY26" s="8">
        <v>55.382899999999999</v>
      </c>
      <c r="IZ26" s="8">
        <v>55.810499999999998</v>
      </c>
      <c r="JA26" s="8">
        <v>56.296300000000002</v>
      </c>
      <c r="JB26" s="8">
        <v>58.493499999999997</v>
      </c>
      <c r="JC26" s="8">
        <v>60.138300000000001</v>
      </c>
      <c r="JD26" s="8">
        <v>61.294699999999999</v>
      </c>
      <c r="JE26" s="8">
        <v>62.665399999999998</v>
      </c>
      <c r="JF26" s="8">
        <v>63.771099999999997</v>
      </c>
      <c r="JG26" s="8">
        <v>64.636399999999995</v>
      </c>
      <c r="JH26" s="8">
        <v>64.591200000000001</v>
      </c>
      <c r="JI26" s="8">
        <v>65.478499999999997</v>
      </c>
      <c r="JJ26" s="8">
        <v>66.738299999999995</v>
      </c>
      <c r="JK26" s="8">
        <v>67.972499999999997</v>
      </c>
      <c r="JL26" s="8">
        <v>68.363699999999994</v>
      </c>
      <c r="JM26" s="8">
        <v>67.621600000000001</v>
      </c>
      <c r="JN26" s="8">
        <v>69.355699999999999</v>
      </c>
      <c r="JO26" s="8">
        <v>68.735600000000005</v>
      </c>
      <c r="JP26" s="8">
        <v>68.289500000000004</v>
      </c>
      <c r="JQ26" s="8">
        <v>67.799199999999999</v>
      </c>
      <c r="JR26" s="8">
        <v>70.259799999999998</v>
      </c>
      <c r="JS26" s="8">
        <v>71.820599999999999</v>
      </c>
      <c r="JT26" s="8">
        <v>73.537700000000001</v>
      </c>
      <c r="JU26" s="8">
        <v>72.596900000000005</v>
      </c>
      <c r="JV26" s="8">
        <v>73.865099999999998</v>
      </c>
      <c r="JW26" s="8">
        <v>76.155299999999997</v>
      </c>
      <c r="JX26" s="8">
        <v>78.943399999999997</v>
      </c>
      <c r="JY26" s="8">
        <v>79.550799999999995</v>
      </c>
      <c r="JZ26" s="8">
        <v>78.869200000000006</v>
      </c>
      <c r="KA26" s="8">
        <v>84.540599999999998</v>
      </c>
      <c r="KB26" s="8">
        <v>85.0304</v>
      </c>
      <c r="KC26" s="8">
        <v>88.568299999999994</v>
      </c>
      <c r="KD26" s="8">
        <v>90.446700000000007</v>
      </c>
      <c r="KE26" s="8">
        <v>91.631799999999998</v>
      </c>
      <c r="KF26" s="8">
        <v>94.096599999999995</v>
      </c>
      <c r="KG26" s="8">
        <v>88.630300000000005</v>
      </c>
      <c r="KH26" s="8">
        <v>93.043199999999999</v>
      </c>
      <c r="KI26" s="8">
        <v>95.869900000000001</v>
      </c>
      <c r="KJ26" s="8">
        <v>103.4409</v>
      </c>
      <c r="KK26" s="8">
        <v>107.2033</v>
      </c>
      <c r="KL26" s="8">
        <v>109.2646</v>
      </c>
      <c r="KM26" s="8">
        <v>108.5736</v>
      </c>
      <c r="KN26" s="8">
        <v>106.9298</v>
      </c>
      <c r="KO26" s="8">
        <v>109.5364</v>
      </c>
      <c r="KP26" s="8">
        <v>101.6066</v>
      </c>
      <c r="KQ26" s="8">
        <v>94.549199999999999</v>
      </c>
      <c r="KR26" s="8">
        <v>92.609899999999996</v>
      </c>
      <c r="KS26" s="8">
        <v>102.33459999999999</v>
      </c>
      <c r="KT26" s="8">
        <v>103.99299999999999</v>
      </c>
      <c r="KU26" s="8">
        <v>109.289</v>
      </c>
      <c r="KV26" s="8">
        <v>109.9281</v>
      </c>
      <c r="KW26" s="8">
        <v>112.8133</v>
      </c>
      <c r="KX26" s="8">
        <v>118.14109999999999</v>
      </c>
      <c r="KY26" s="8">
        <v>115.6204</v>
      </c>
      <c r="KZ26" s="8">
        <v>117.5185</v>
      </c>
      <c r="LA26" s="8">
        <v>117.46380000000001</v>
      </c>
      <c r="LB26" s="8">
        <v>113.5881</v>
      </c>
      <c r="LC26" s="8">
        <v>111.8694</v>
      </c>
      <c r="LD26" s="8">
        <v>111.033</v>
      </c>
      <c r="LE26" s="8">
        <v>118.6465</v>
      </c>
      <c r="LF26" s="8">
        <v>122.89530000000001</v>
      </c>
      <c r="LG26" s="8">
        <v>118.7551</v>
      </c>
      <c r="LH26" s="8">
        <v>112.9957</v>
      </c>
      <c r="LI26" s="8">
        <v>119.63330000000001</v>
      </c>
      <c r="LJ26" s="8">
        <v>115.3193</v>
      </c>
      <c r="LK26" s="8">
        <v>113.67440000000001</v>
      </c>
      <c r="LL26" s="8">
        <v>118.0534</v>
      </c>
      <c r="LM26" s="8">
        <v>117.65560000000001</v>
      </c>
      <c r="LN26" s="8">
        <v>118.5761</v>
      </c>
      <c r="LO26" s="8">
        <v>118.1917</v>
      </c>
      <c r="LP26" s="8">
        <v>115.1005</v>
      </c>
      <c r="LQ26" s="8">
        <v>116.3297</v>
      </c>
      <c r="LR26" s="8">
        <v>113.9237</v>
      </c>
      <c r="LS26" s="8">
        <v>113.2924</v>
      </c>
      <c r="LT26" s="8">
        <v>111.8964</v>
      </c>
      <c r="LU26" s="8">
        <v>104.4896</v>
      </c>
      <c r="LV26" s="8">
        <v>105.4837</v>
      </c>
      <c r="LW26" s="8">
        <v>107.492</v>
      </c>
      <c r="LX26" s="8">
        <v>105.21469999999999</v>
      </c>
      <c r="LY26" s="8">
        <v>99.899199999999993</v>
      </c>
      <c r="LZ26" s="8">
        <v>99.590999999999994</v>
      </c>
      <c r="MA26" s="8">
        <v>89.379300000000001</v>
      </c>
      <c r="MB26" s="8">
        <v>92.540199999999999</v>
      </c>
      <c r="MC26" s="8">
        <v>95.874099999999999</v>
      </c>
      <c r="MD26" s="8">
        <v>94.751000000000005</v>
      </c>
      <c r="ME26" s="8">
        <v>94.953599999999994</v>
      </c>
      <c r="MF26" s="8">
        <v>93.761399999999995</v>
      </c>
      <c r="MG26" s="8">
        <v>96.075400000000002</v>
      </c>
      <c r="MH26" s="8">
        <v>95.270200000000003</v>
      </c>
      <c r="MI26" s="8">
        <v>94.538799999999995</v>
      </c>
      <c r="MJ26" s="8">
        <v>87.192499999999995</v>
      </c>
      <c r="MK26" s="8">
        <v>77.508200000000002</v>
      </c>
      <c r="ML26" s="8">
        <v>77.9435</v>
      </c>
      <c r="MM26" s="8">
        <v>72.362200000000001</v>
      </c>
      <c r="MN26" s="8">
        <v>72.585499999999996</v>
      </c>
      <c r="MO26" s="8">
        <v>75.020799999999994</v>
      </c>
      <c r="MP26" s="8">
        <v>72.209500000000006</v>
      </c>
      <c r="MQ26" s="8">
        <v>69.377200000000002</v>
      </c>
      <c r="MR26" s="8">
        <v>66.641599999999997</v>
      </c>
      <c r="MS26" s="8">
        <v>66.531800000000004</v>
      </c>
      <c r="MT26" s="8">
        <v>70.691000000000003</v>
      </c>
      <c r="MU26" s="8">
        <v>72.905000000000001</v>
      </c>
      <c r="MV26" s="8">
        <v>75.3429</v>
      </c>
      <c r="MW26" s="8">
        <v>74.600499999999997</v>
      </c>
      <c r="MX26" s="8">
        <v>76.480400000000003</v>
      </c>
      <c r="MY26" s="8">
        <v>77.450999999999993</v>
      </c>
      <c r="MZ26" s="8">
        <v>78.465400000000002</v>
      </c>
      <c r="NA26" s="8">
        <v>79.544300000000007</v>
      </c>
      <c r="NB26" s="8">
        <v>80.412199999999999</v>
      </c>
      <c r="NC26" s="8">
        <v>81.768699999999995</v>
      </c>
      <c r="ND26" s="8">
        <v>81.257900000000006</v>
      </c>
      <c r="NE26" s="8">
        <v>81.323599999999999</v>
      </c>
      <c r="NF26" s="8">
        <v>82.539000000000001</v>
      </c>
      <c r="NG26" s="8">
        <v>81.452500000000001</v>
      </c>
      <c r="NH26" s="8">
        <v>81.901700000000005</v>
      </c>
      <c r="NI26" s="8">
        <v>79.787000000000006</v>
      </c>
      <c r="NJ26" s="8">
        <v>80.241100000000003</v>
      </c>
      <c r="NK26" s="8">
        <v>83.409000000000006</v>
      </c>
      <c r="NL26" s="8">
        <v>84.953100000000006</v>
      </c>
      <c r="NM26" s="8">
        <v>86.763300000000001</v>
      </c>
      <c r="NN26" s="8">
        <v>86.885999999999996</v>
      </c>
      <c r="NO26" s="8">
        <v>88.258499999999998</v>
      </c>
      <c r="NP26" s="8">
        <v>91.424099999999996</v>
      </c>
      <c r="NQ26" s="8">
        <v>90.682000000000002</v>
      </c>
      <c r="NR26" s="8">
        <v>89.390799999999999</v>
      </c>
      <c r="NS26" s="8">
        <v>90.084100000000007</v>
      </c>
      <c r="NT26" s="8">
        <v>92.362099999999998</v>
      </c>
      <c r="NU26" s="8">
        <v>95.612899999999996</v>
      </c>
      <c r="NV26" s="8">
        <v>97.064400000000006</v>
      </c>
      <c r="NW26" s="8">
        <v>98.621700000000004</v>
      </c>
      <c r="NX26" s="8">
        <v>96.799599999999998</v>
      </c>
      <c r="NY26" s="8">
        <v>99.822000000000003</v>
      </c>
      <c r="NZ26" s="8">
        <v>101.5309</v>
      </c>
      <c r="OA26" s="8">
        <v>104.37139999999999</v>
      </c>
      <c r="OB26" s="8">
        <v>106.1962</v>
      </c>
      <c r="OC26" s="8">
        <v>108.6116</v>
      </c>
      <c r="OD26" s="8">
        <v>110.68</v>
      </c>
      <c r="OE26" s="8">
        <v>107.01139999999999</v>
      </c>
      <c r="OF26" s="8">
        <v>103.66</v>
      </c>
      <c r="OG26" s="8">
        <v>106.6889</v>
      </c>
      <c r="OH26" s="8">
        <v>107.49550000000001</v>
      </c>
      <c r="OI26" s="8">
        <v>107.83069999999999</v>
      </c>
      <c r="OJ26" s="8">
        <v>111.5848</v>
      </c>
      <c r="OK26" s="8">
        <v>112.7987</v>
      </c>
      <c r="OL26" s="8">
        <v>112.9006</v>
      </c>
      <c r="OM26" s="8">
        <v>114.066</v>
      </c>
      <c r="ON26" s="8">
        <v>116.3639</v>
      </c>
      <c r="OO26" s="8">
        <v>113.49299999999999</v>
      </c>
      <c r="OP26" s="8">
        <v>117.6099</v>
      </c>
      <c r="OQ26" s="8">
        <v>120.17829999999999</v>
      </c>
      <c r="OR26" s="8">
        <v>120.6666</v>
      </c>
      <c r="OS26" s="8">
        <v>120.0068</v>
      </c>
      <c r="OT26" s="8">
        <v>113.0061</v>
      </c>
      <c r="OU26" s="8">
        <v>116.04259999999999</v>
      </c>
      <c r="OV26" s="8">
        <v>120.6908</v>
      </c>
      <c r="OW26" s="8">
        <v>115.6768</v>
      </c>
      <c r="OX26" s="8">
        <v>117.6995</v>
      </c>
      <c r="OY26" s="8">
        <v>110.63979999999999</v>
      </c>
      <c r="OZ26" s="8">
        <v>108.0873</v>
      </c>
      <c r="PA26" s="8">
        <v>103.4949</v>
      </c>
      <c r="PB26" s="8">
        <v>109.6131</v>
      </c>
      <c r="PC26" s="8">
        <v>113.09480000000001</v>
      </c>
      <c r="PD26" s="8">
        <v>105.6758</v>
      </c>
      <c r="PE26" s="8">
        <v>98.304400000000001</v>
      </c>
      <c r="PF26" s="8">
        <v>99.993899999999996</v>
      </c>
      <c r="PG26" s="8">
        <v>95.679599999999994</v>
      </c>
      <c r="PH26" s="8">
        <v>78.312200000000004</v>
      </c>
      <c r="PI26" s="8">
        <v>77.249600000000001</v>
      </c>
      <c r="PJ26" s="8">
        <v>78.019000000000005</v>
      </c>
      <c r="PK26" s="8">
        <v>78.435100000000006</v>
      </c>
      <c r="PL26" s="8">
        <v>74.510400000000004</v>
      </c>
      <c r="PM26" s="8">
        <v>68.768900000000002</v>
      </c>
      <c r="PN26" s="8">
        <v>73.897199999999998</v>
      </c>
      <c r="PO26" s="8">
        <v>80.1995</v>
      </c>
      <c r="PP26" s="8">
        <v>79.540999999999997</v>
      </c>
      <c r="PQ26" s="8">
        <v>80.002899999999997</v>
      </c>
      <c r="PR26" s="8">
        <v>87.106700000000004</v>
      </c>
      <c r="PS26" s="8">
        <v>92.048100000000005</v>
      </c>
      <c r="PT26" s="8">
        <v>94.390100000000004</v>
      </c>
      <c r="PU26" s="8">
        <v>95.8733</v>
      </c>
      <c r="PV26" s="8">
        <v>97.250799999999998</v>
      </c>
      <c r="PW26" s="8">
        <v>98.971900000000005</v>
      </c>
      <c r="PX26" s="8">
        <v>95.683899999999994</v>
      </c>
      <c r="PY26" s="8">
        <v>102.79989999999999</v>
      </c>
      <c r="PZ26" s="8">
        <v>104.66370000000001</v>
      </c>
      <c r="QA26" s="8">
        <v>95.776200000000003</v>
      </c>
      <c r="QB26" s="8">
        <v>93.992500000000007</v>
      </c>
      <c r="QC26" s="8">
        <v>94.339100000000002</v>
      </c>
      <c r="QD26" s="8">
        <v>96.49</v>
      </c>
      <c r="QE26" s="8">
        <v>100.8536</v>
      </c>
      <c r="QF26" s="8">
        <v>104.0097</v>
      </c>
      <c r="QG26" s="8">
        <v>104.8725</v>
      </c>
      <c r="QH26" s="8">
        <v>107.547</v>
      </c>
      <c r="QI26" s="8">
        <v>109.14870000000001</v>
      </c>
      <c r="QJ26" s="8">
        <v>110.1142</v>
      </c>
      <c r="QK26" s="8">
        <v>107.114</v>
      </c>
      <c r="QL26" s="8">
        <v>109.94670000000001</v>
      </c>
      <c r="QM26" s="8">
        <v>108.70650000000001</v>
      </c>
      <c r="QN26" s="8">
        <v>105.9301</v>
      </c>
      <c r="QO26" s="8">
        <v>108.0814</v>
      </c>
      <c r="QP26" s="8">
        <v>96.291899999999998</v>
      </c>
      <c r="QQ26" s="8">
        <v>95.621300000000005</v>
      </c>
      <c r="QR26" s="8">
        <v>98.915400000000005</v>
      </c>
      <c r="QS26" s="8">
        <v>98.803899999999999</v>
      </c>
      <c r="QT26" s="8">
        <v>100.2766</v>
      </c>
      <c r="QU26" s="8">
        <v>104.0411</v>
      </c>
      <c r="QV26" s="8">
        <v>107.78019999999999</v>
      </c>
      <c r="QW26" s="8">
        <v>107.4521</v>
      </c>
      <c r="QX26" s="8">
        <v>104.70869999999999</v>
      </c>
      <c r="QY26" s="8">
        <v>100.0354</v>
      </c>
      <c r="QZ26" s="8">
        <v>99.845399999999998</v>
      </c>
      <c r="RA26" s="8">
        <v>103.08240000000001</v>
      </c>
      <c r="RB26" s="8">
        <v>106.0013</v>
      </c>
      <c r="RC26" s="8">
        <v>106.17270000000001</v>
      </c>
      <c r="RD26" s="8">
        <v>106.6549</v>
      </c>
      <c r="RE26" s="8">
        <v>105.8449</v>
      </c>
      <c r="RF26" s="8">
        <v>108.37220000000001</v>
      </c>
      <c r="RG26" s="8">
        <v>112.4813</v>
      </c>
      <c r="RH26" s="8">
        <v>115.5164</v>
      </c>
      <c r="RI26" s="8">
        <v>117.6763</v>
      </c>
      <c r="RJ26" s="8">
        <v>116.37520000000001</v>
      </c>
      <c r="RK26" s="8">
        <v>121.4753</v>
      </c>
      <c r="RL26" s="8">
        <v>115.20699999999999</v>
      </c>
      <c r="RM26" s="8">
        <v>119.2015</v>
      </c>
      <c r="RN26" s="8">
        <v>119.24339999999999</v>
      </c>
      <c r="RO26" s="8">
        <v>119.8327</v>
      </c>
      <c r="RP26" s="8">
        <v>120.1908</v>
      </c>
      <c r="RQ26" s="8">
        <v>122.4289</v>
      </c>
      <c r="RR26" s="8">
        <v>120.4111</v>
      </c>
      <c r="RS26" s="8">
        <v>122.8318</v>
      </c>
      <c r="RT26" s="8">
        <v>122.4053</v>
      </c>
      <c r="RU26" s="8">
        <v>121.2835</v>
      </c>
      <c r="RV26" s="8">
        <v>121.60980000000001</v>
      </c>
      <c r="RW26" s="8">
        <v>124.97190000000001</v>
      </c>
      <c r="RX26" s="8">
        <v>124.4405</v>
      </c>
      <c r="RY26" s="8">
        <v>123.84990000000001</v>
      </c>
      <c r="RZ26" s="8">
        <v>122.81100000000001</v>
      </c>
      <c r="SA26" s="8">
        <v>123.9547</v>
      </c>
      <c r="SB26" s="8">
        <v>117.2039</v>
      </c>
      <c r="SC26" s="8">
        <v>121.5108</v>
      </c>
      <c r="SD26" s="8">
        <v>119.7615</v>
      </c>
      <c r="SE26" s="8">
        <v>120.9389</v>
      </c>
      <c r="SF26" s="8">
        <v>125.7978</v>
      </c>
      <c r="SG26" s="8">
        <v>125.9072</v>
      </c>
      <c r="SH26" s="8">
        <v>127.94840000000001</v>
      </c>
      <c r="SI26" s="8">
        <v>127.7317</v>
      </c>
      <c r="SJ26" s="8">
        <v>124.0538</v>
      </c>
      <c r="SK26" s="8">
        <v>121.5562</v>
      </c>
    </row>
    <row r="27" spans="1:505" ht="13.8" x14ac:dyDescent="0.3">
      <c r="A27" s="6" t="s">
        <v>530</v>
      </c>
      <c r="B27" s="5" t="s">
        <v>511</v>
      </c>
      <c r="C27" s="7">
        <v>7.5189000000000004</v>
      </c>
      <c r="D27" s="7">
        <v>7.3158000000000003</v>
      </c>
      <c r="E27" s="7">
        <v>7.6295999999999999</v>
      </c>
      <c r="F27" s="7"/>
      <c r="G27" s="7">
        <v>7.1992000000000003</v>
      </c>
      <c r="H27" s="7">
        <v>6.9269999999999996</v>
      </c>
      <c r="I27" s="7"/>
      <c r="J27" s="7">
        <v>6.8960999999999997</v>
      </c>
      <c r="K27" s="7">
        <v>6.33</v>
      </c>
      <c r="L27" s="7">
        <v>5.8310000000000004</v>
      </c>
      <c r="M27" s="7">
        <v>5.2215999999999996</v>
      </c>
      <c r="N27" s="7">
        <v>5.3569000000000004</v>
      </c>
      <c r="O27" s="7">
        <v>5.5570000000000004</v>
      </c>
      <c r="P27" s="7">
        <v>5.1801000000000004</v>
      </c>
      <c r="Q27" s="7">
        <v>5.641</v>
      </c>
      <c r="R27" s="7">
        <v>6.2141999999999999</v>
      </c>
      <c r="S27" s="7"/>
      <c r="T27" s="7">
        <v>6.4886999999999997</v>
      </c>
      <c r="U27" s="7"/>
      <c r="V27" s="7">
        <v>6.5708000000000002</v>
      </c>
      <c r="W27" s="7">
        <v>6.9865000000000004</v>
      </c>
      <c r="X27" s="7">
        <v>7.2008000000000001</v>
      </c>
      <c r="Y27" s="7">
        <v>7.2481</v>
      </c>
      <c r="Z27" s="7">
        <v>6.6867000000000001</v>
      </c>
      <c r="AA27" s="7">
        <v>6.5789999999999997</v>
      </c>
      <c r="AB27" s="7">
        <v>6.8570000000000002</v>
      </c>
      <c r="AC27" s="7">
        <v>6.9692999999999996</v>
      </c>
      <c r="AD27" s="7">
        <v>6.8440000000000003</v>
      </c>
      <c r="AE27" s="7">
        <v>7.5072000000000001</v>
      </c>
      <c r="AF27" s="7">
        <v>7.8611000000000004</v>
      </c>
      <c r="AG27" s="7">
        <v>7.9013999999999998</v>
      </c>
      <c r="AH27" s="7">
        <v>7.9409999999999998</v>
      </c>
      <c r="AI27" s="7">
        <v>7.8814000000000002</v>
      </c>
      <c r="AJ27" s="7">
        <v>7.9335000000000004</v>
      </c>
      <c r="AK27" s="7">
        <v>8.1453000000000007</v>
      </c>
      <c r="AL27" s="7">
        <v>8.0730000000000004</v>
      </c>
      <c r="AM27" s="7">
        <v>8.2353000000000005</v>
      </c>
      <c r="AN27" s="7">
        <v>7.9635999999999996</v>
      </c>
      <c r="AO27" s="7">
        <v>7.9253</v>
      </c>
      <c r="AP27" s="7">
        <v>8.2420000000000009</v>
      </c>
      <c r="AQ27" s="7">
        <v>8.2342999999999993</v>
      </c>
      <c r="AR27" s="7">
        <v>8.0355000000000008</v>
      </c>
      <c r="AS27" s="7">
        <v>7.9978999999999996</v>
      </c>
      <c r="AT27" s="7">
        <v>7.8882000000000003</v>
      </c>
      <c r="AU27" s="7">
        <v>7.8936999999999999</v>
      </c>
      <c r="AV27" s="7">
        <v>7.9443000000000001</v>
      </c>
      <c r="AW27" s="7">
        <v>8.0380000000000003</v>
      </c>
      <c r="AX27" s="7">
        <v>7.8280000000000003</v>
      </c>
      <c r="AY27" s="7">
        <v>7.7039999999999997</v>
      </c>
      <c r="AZ27" s="7">
        <v>7.5151000000000003</v>
      </c>
      <c r="BA27" s="7">
        <v>7.5885999999999996</v>
      </c>
      <c r="BB27" s="7">
        <v>7.5827</v>
      </c>
      <c r="BC27" s="7">
        <v>7.2992999999999997</v>
      </c>
      <c r="BD27" s="7">
        <v>7.2279999999999998</v>
      </c>
      <c r="BE27" s="7">
        <v>7.2413999999999996</v>
      </c>
      <c r="BF27" s="7">
        <v>7.5713999999999997</v>
      </c>
      <c r="BG27" s="7">
        <v>7.9714</v>
      </c>
      <c r="BH27" s="7">
        <v>8.0218000000000007</v>
      </c>
      <c r="BI27" s="7">
        <v>7.9890999999999996</v>
      </c>
      <c r="BJ27" s="7">
        <v>8.5632999999999999</v>
      </c>
      <c r="BK27" s="7">
        <v>8.5694999999999997</v>
      </c>
      <c r="BL27" s="7">
        <v>8.2515000000000001</v>
      </c>
      <c r="BM27" s="7">
        <v>7.7150999999999996</v>
      </c>
      <c r="BN27" s="7">
        <v>7.8540999999999999</v>
      </c>
      <c r="BO27" s="7">
        <v>8.1585999999999999</v>
      </c>
      <c r="BP27" s="7">
        <v>8.0582999999999991</v>
      </c>
      <c r="BQ27" s="7">
        <v>8.2199000000000009</v>
      </c>
      <c r="BR27" s="7">
        <v>8.4116999999999997</v>
      </c>
      <c r="BS27" s="7">
        <v>8.2234999999999996</v>
      </c>
      <c r="BT27" s="7">
        <v>8.4283999999999999</v>
      </c>
      <c r="BU27" s="7">
        <v>8.5416000000000007</v>
      </c>
      <c r="BV27" s="7">
        <v>8.9527000000000001</v>
      </c>
      <c r="BW27" s="7">
        <v>9.0541</v>
      </c>
      <c r="BX27" s="7">
        <v>8.6715999999999998</v>
      </c>
      <c r="BY27" s="7">
        <v>8.6351999999999993</v>
      </c>
      <c r="BZ27" s="7">
        <v>9.0333000000000006</v>
      </c>
      <c r="CA27" s="7">
        <v>9.3462999999999994</v>
      </c>
      <c r="CB27" s="7">
        <v>9.6638999999999999</v>
      </c>
      <c r="CC27" s="7">
        <v>8.7083999999999993</v>
      </c>
      <c r="CD27" s="7">
        <v>8.5536999999999992</v>
      </c>
      <c r="CE27" s="7">
        <v>8.9799000000000007</v>
      </c>
      <c r="CF27" s="7">
        <v>9.5717999999999996</v>
      </c>
      <c r="CG27" s="7">
        <v>10.030099999999999</v>
      </c>
      <c r="CH27" s="7">
        <v>10.368499999999999</v>
      </c>
      <c r="CI27" s="7">
        <v>10.696899999999999</v>
      </c>
      <c r="CJ27" s="7">
        <v>10.9971</v>
      </c>
      <c r="CK27" s="7">
        <v>11.432600000000001</v>
      </c>
      <c r="CL27" s="7">
        <v>11.219200000000001</v>
      </c>
      <c r="CM27" s="7">
        <v>11.154299999999999</v>
      </c>
      <c r="CN27" s="7">
        <v>10.7553</v>
      </c>
      <c r="CO27" s="7">
        <v>11.1854</v>
      </c>
      <c r="CP27" s="7">
        <v>11.3535</v>
      </c>
      <c r="CQ27" s="7">
        <v>11.16</v>
      </c>
      <c r="CR27" s="7">
        <v>11.235099999999999</v>
      </c>
      <c r="CS27" s="7">
        <v>10.969099999999999</v>
      </c>
      <c r="CT27" s="7">
        <v>11.007999999999999</v>
      </c>
      <c r="CU27" s="7">
        <v>10.0024</v>
      </c>
      <c r="CV27" s="7">
        <v>10.153600000000001</v>
      </c>
      <c r="CW27" s="7">
        <v>10.4594</v>
      </c>
      <c r="CX27" s="7">
        <v>10.5052</v>
      </c>
      <c r="CY27" s="7">
        <v>9.9350000000000005</v>
      </c>
      <c r="CZ27" s="7">
        <v>9.6798000000000002</v>
      </c>
      <c r="DA27" s="7">
        <v>9.343</v>
      </c>
      <c r="DB27" s="7">
        <v>9.7970000000000006</v>
      </c>
      <c r="DC27" s="7">
        <v>9.8117999999999999</v>
      </c>
      <c r="DD27" s="7">
        <v>9.2312999999999992</v>
      </c>
      <c r="DE27" s="7">
        <v>9.1906999999999996</v>
      </c>
      <c r="DF27" s="7">
        <v>9.2036999999999995</v>
      </c>
      <c r="DG27" s="7">
        <v>10.2712</v>
      </c>
      <c r="DH27" s="7">
        <v>11.133699999999999</v>
      </c>
      <c r="DI27" s="7">
        <v>11.6668</v>
      </c>
      <c r="DJ27" s="7">
        <v>11.7471</v>
      </c>
      <c r="DK27" s="7">
        <v>12.179600000000001</v>
      </c>
      <c r="DL27" s="7">
        <v>12.3971</v>
      </c>
      <c r="DM27" s="7">
        <v>12.8018</v>
      </c>
      <c r="DN27" s="7">
        <v>13.255699999999999</v>
      </c>
      <c r="DO27" s="7">
        <v>13.841200000000001</v>
      </c>
      <c r="DP27" s="7">
        <v>14.1069</v>
      </c>
      <c r="DQ27" s="7">
        <v>14.1534</v>
      </c>
      <c r="DR27" s="7">
        <v>13.746499999999999</v>
      </c>
      <c r="DS27" s="7">
        <v>14.147</v>
      </c>
      <c r="DT27" s="7">
        <v>14.1594</v>
      </c>
      <c r="DU27" s="7">
        <v>13.958299999999999</v>
      </c>
      <c r="DV27" s="7">
        <v>13.886900000000001</v>
      </c>
      <c r="DW27" s="7">
        <v>14.0815</v>
      </c>
      <c r="DX27" s="7">
        <v>13.2552</v>
      </c>
      <c r="DY27" s="7">
        <v>13.2636</v>
      </c>
      <c r="DZ27" s="7">
        <v>13.2644</v>
      </c>
      <c r="EA27" s="7">
        <v>13.177199999999999</v>
      </c>
      <c r="EB27" s="7">
        <v>12.915900000000001</v>
      </c>
      <c r="EC27" s="7">
        <v>12.741899999999999</v>
      </c>
      <c r="ED27" s="7">
        <v>13.7652</v>
      </c>
      <c r="EE27" s="7">
        <v>13.998799999999999</v>
      </c>
      <c r="EF27" s="7">
        <v>13.9114</v>
      </c>
      <c r="EG27" s="7">
        <v>14.0327</v>
      </c>
      <c r="EH27" s="7">
        <v>13.8613</v>
      </c>
      <c r="EI27" s="7">
        <v>14.5001</v>
      </c>
      <c r="EJ27" s="7">
        <v>15.321999999999999</v>
      </c>
      <c r="EK27" s="7">
        <v>15.2036</v>
      </c>
      <c r="EL27" s="7">
        <v>15.3117</v>
      </c>
      <c r="EM27" s="7">
        <v>15.654400000000001</v>
      </c>
      <c r="EN27" s="7">
        <v>16.025200000000002</v>
      </c>
      <c r="EO27" s="7">
        <v>16.333300000000001</v>
      </c>
      <c r="EP27" s="7">
        <v>15.959300000000001</v>
      </c>
      <c r="EQ27" s="7">
        <v>15.598100000000001</v>
      </c>
      <c r="ER27" s="7">
        <v>15.7376</v>
      </c>
      <c r="ES27" s="7">
        <v>16.668199999999999</v>
      </c>
      <c r="ET27" s="7">
        <v>17.4573</v>
      </c>
      <c r="EU27" s="7">
        <v>17.578399999999998</v>
      </c>
      <c r="EV27" s="7">
        <v>18.495899999999999</v>
      </c>
      <c r="EW27" s="7">
        <v>19.5991</v>
      </c>
      <c r="EX27" s="7">
        <v>20.082599999999999</v>
      </c>
      <c r="EY27" s="7">
        <v>20.096299999999999</v>
      </c>
      <c r="EZ27" s="7">
        <v>20.600999999999999</v>
      </c>
      <c r="FA27" s="7">
        <v>20.235700000000001</v>
      </c>
      <c r="FB27" s="7">
        <v>20.6157</v>
      </c>
      <c r="FC27" s="7">
        <v>20.052199999999999</v>
      </c>
      <c r="FD27" s="7">
        <v>20.004999999999999</v>
      </c>
      <c r="FE27" s="7">
        <v>20.6053</v>
      </c>
      <c r="FF27" s="7">
        <v>20.791699999999999</v>
      </c>
      <c r="FG27" s="7">
        <v>22.116299999999999</v>
      </c>
      <c r="FH27" s="7">
        <v>23.4422</v>
      </c>
      <c r="FI27" s="7">
        <v>24.3491</v>
      </c>
      <c r="FJ27" s="7">
        <v>23.975000000000001</v>
      </c>
      <c r="FK27" s="7">
        <v>23.847200000000001</v>
      </c>
      <c r="FL27" s="7">
        <v>24.809200000000001</v>
      </c>
      <c r="FM27" s="7">
        <v>25.497599999999998</v>
      </c>
      <c r="FN27" s="7">
        <v>26.946000000000002</v>
      </c>
      <c r="FO27" s="7">
        <v>26.104600000000001</v>
      </c>
      <c r="FP27" s="7">
        <v>22.9879</v>
      </c>
      <c r="FQ27" s="7">
        <v>20.073699999999999</v>
      </c>
      <c r="FR27" s="7">
        <v>19.7332</v>
      </c>
      <c r="FS27" s="7">
        <v>20.561699999999998</v>
      </c>
      <c r="FT27" s="7">
        <v>21.233000000000001</v>
      </c>
      <c r="FU27" s="7">
        <v>21.927</v>
      </c>
      <c r="FV27" s="7">
        <v>21.719200000000001</v>
      </c>
      <c r="FW27" s="7">
        <v>21.212</v>
      </c>
      <c r="FX27" s="7">
        <v>22.343499999999999</v>
      </c>
      <c r="FY27" s="7">
        <v>22.254799999999999</v>
      </c>
      <c r="FZ27" s="7">
        <v>21.835599999999999</v>
      </c>
      <c r="GA27" s="7">
        <v>22.160599999999999</v>
      </c>
      <c r="GB27" s="7">
        <v>22.875699999999998</v>
      </c>
      <c r="GC27" s="7">
        <v>22.336099999999998</v>
      </c>
      <c r="GD27" s="7">
        <v>22.727499999999999</v>
      </c>
      <c r="GE27" s="7">
        <v>23.466999999999999</v>
      </c>
      <c r="GF27" s="7">
        <v>24.1508</v>
      </c>
      <c r="GG27" s="7">
        <v>24.081</v>
      </c>
      <c r="GH27" s="7">
        <v>24.778199999999998</v>
      </c>
      <c r="GI27" s="7">
        <v>25.645800000000001</v>
      </c>
      <c r="GJ27" s="7">
        <v>26.4453</v>
      </c>
      <c r="GK27" s="7">
        <v>27.0807</v>
      </c>
      <c r="GL27" s="7">
        <v>28.226400000000002</v>
      </c>
      <c r="GM27" s="7">
        <v>28.2347</v>
      </c>
      <c r="GN27" s="7">
        <v>28.161100000000001</v>
      </c>
      <c r="GO27" s="7">
        <v>27.570599999999999</v>
      </c>
      <c r="GP27" s="7">
        <v>28.18</v>
      </c>
      <c r="GQ27" s="7">
        <v>27.4285</v>
      </c>
      <c r="GR27" s="7">
        <v>26.706199999999999</v>
      </c>
      <c r="GS27" s="7">
        <v>27.2502</v>
      </c>
      <c r="GT27" s="7">
        <v>27.155100000000001</v>
      </c>
      <c r="GU27" s="7">
        <v>27.9939</v>
      </c>
      <c r="GV27" s="7">
        <v>28.773700000000002</v>
      </c>
      <c r="GW27" s="7">
        <v>28.770199999999999</v>
      </c>
      <c r="GX27" s="7">
        <v>26.545300000000001</v>
      </c>
      <c r="GY27" s="7">
        <v>25.342300000000002</v>
      </c>
      <c r="GZ27" s="7">
        <v>24.5855</v>
      </c>
      <c r="HA27" s="7">
        <v>25.194800000000001</v>
      </c>
      <c r="HB27" s="7">
        <v>26.270600000000002</v>
      </c>
      <c r="HC27" s="7">
        <v>26.0334</v>
      </c>
      <c r="HD27" s="7">
        <v>28.930299999999999</v>
      </c>
      <c r="HE27" s="7">
        <v>29.781400000000001</v>
      </c>
      <c r="HF27" s="7">
        <v>30.388200000000001</v>
      </c>
      <c r="HG27" s="7">
        <v>30.274100000000001</v>
      </c>
      <c r="HH27" s="7">
        <v>30.33</v>
      </c>
      <c r="HI27" s="7">
        <v>30.472999999999999</v>
      </c>
      <c r="HJ27" s="7">
        <v>31.2103</v>
      </c>
      <c r="HK27" s="7">
        <v>31.095800000000001</v>
      </c>
      <c r="HL27" s="7">
        <v>31.176300000000001</v>
      </c>
      <c r="HM27" s="7">
        <v>31.198399999999999</v>
      </c>
      <c r="HN27" s="7">
        <v>31.346699999999998</v>
      </c>
      <c r="HO27" s="7">
        <v>33.552100000000003</v>
      </c>
      <c r="HP27" s="7">
        <v>33.373399999999997</v>
      </c>
      <c r="HQ27" s="7">
        <v>32.948099999999997</v>
      </c>
      <c r="HR27" s="7">
        <v>32.851199999999999</v>
      </c>
      <c r="HS27" s="7">
        <v>33.444899999999997</v>
      </c>
      <c r="HT27" s="7">
        <v>32.869900000000001</v>
      </c>
      <c r="HU27" s="7">
        <v>33.380899999999997</v>
      </c>
      <c r="HV27" s="7">
        <v>33.659199999999998</v>
      </c>
      <c r="HW27" s="7">
        <v>33.667700000000004</v>
      </c>
      <c r="HX27" s="7">
        <v>33.205500000000001</v>
      </c>
      <c r="HY27" s="7">
        <v>34.064</v>
      </c>
      <c r="HZ27" s="7">
        <v>35.034799999999997</v>
      </c>
      <c r="IA27" s="7">
        <v>35.063600000000001</v>
      </c>
      <c r="IB27" s="7">
        <v>35.610900000000001</v>
      </c>
      <c r="IC27" s="7">
        <v>36.299500000000002</v>
      </c>
      <c r="ID27" s="7">
        <v>35.802599999999998</v>
      </c>
      <c r="IE27" s="7">
        <v>35.991999999999997</v>
      </c>
      <c r="IF27" s="7">
        <v>36.159999999999997</v>
      </c>
      <c r="IG27" s="7">
        <v>36.2605</v>
      </c>
      <c r="IH27" s="7">
        <v>36.857300000000002</v>
      </c>
      <c r="II27" s="7">
        <v>37.285899999999998</v>
      </c>
      <c r="IJ27" s="7">
        <v>37.676299999999998</v>
      </c>
      <c r="IK27" s="7">
        <v>37.4422</v>
      </c>
      <c r="IL27" s="7">
        <v>37.705300000000001</v>
      </c>
      <c r="IM27" s="7">
        <v>38.3459</v>
      </c>
      <c r="IN27" s="7">
        <v>38.325299999999999</v>
      </c>
      <c r="IO27" s="7">
        <v>37.646099999999997</v>
      </c>
      <c r="IP27" s="7">
        <v>36.277799999999999</v>
      </c>
      <c r="IQ27" s="7">
        <v>36.510899999999999</v>
      </c>
      <c r="IR27" s="7">
        <v>36.751899999999999</v>
      </c>
      <c r="IS27" s="7">
        <v>36.471400000000003</v>
      </c>
      <c r="IT27" s="7">
        <v>37.465000000000003</v>
      </c>
      <c r="IU27" s="7">
        <v>37.6875</v>
      </c>
      <c r="IV27" s="7">
        <v>37.338200000000001</v>
      </c>
      <c r="IW27" s="7">
        <v>36.937600000000003</v>
      </c>
      <c r="IX27" s="7">
        <v>36.377699999999997</v>
      </c>
      <c r="IY27" s="7">
        <v>37.096200000000003</v>
      </c>
      <c r="IZ27" s="7">
        <v>38.310499999999998</v>
      </c>
      <c r="JA27" s="7">
        <v>39.034100000000002</v>
      </c>
      <c r="JB27" s="7">
        <v>40.140799999999999</v>
      </c>
      <c r="JC27" s="7">
        <v>41.227899999999998</v>
      </c>
      <c r="JD27" s="7">
        <v>42.3568</v>
      </c>
      <c r="JE27" s="7">
        <v>43.622900000000001</v>
      </c>
      <c r="JF27" s="7">
        <v>43.896500000000003</v>
      </c>
      <c r="JG27" s="7">
        <v>45.412300000000002</v>
      </c>
      <c r="JH27" s="7">
        <v>45.612499999999997</v>
      </c>
      <c r="JI27" s="7">
        <v>46.461199999999998</v>
      </c>
      <c r="JJ27" s="7">
        <v>47.9709</v>
      </c>
      <c r="JK27" s="7">
        <v>48.164999999999999</v>
      </c>
      <c r="JL27" s="7">
        <v>50.686399999999999</v>
      </c>
      <c r="JM27" s="7">
        <v>50.726799999999997</v>
      </c>
      <c r="JN27" s="7">
        <v>50.839500000000001</v>
      </c>
      <c r="JO27" s="7">
        <v>51.913200000000003</v>
      </c>
      <c r="JP27" s="7">
        <v>52.421399999999998</v>
      </c>
      <c r="JQ27" s="7">
        <v>50.549100000000003</v>
      </c>
      <c r="JR27" s="7">
        <v>51.876100000000001</v>
      </c>
      <c r="JS27" s="7">
        <v>52.808700000000002</v>
      </c>
      <c r="JT27" s="7">
        <v>54.648299999999999</v>
      </c>
      <c r="JU27" s="7">
        <v>56.874400000000001</v>
      </c>
      <c r="JV27" s="7">
        <v>57.292499999999997</v>
      </c>
      <c r="JW27" s="7">
        <v>59.0441</v>
      </c>
      <c r="JX27" s="7">
        <v>61.235999999999997</v>
      </c>
      <c r="JY27" s="7">
        <v>60.965299999999999</v>
      </c>
      <c r="JZ27" s="7">
        <v>58.666400000000003</v>
      </c>
      <c r="KA27" s="7">
        <v>63.4009</v>
      </c>
      <c r="KB27" s="7">
        <v>66.868700000000004</v>
      </c>
      <c r="KC27" s="7">
        <v>70.360399999999998</v>
      </c>
      <c r="KD27" s="7">
        <v>70.447900000000004</v>
      </c>
      <c r="KE27" s="7">
        <v>71.649000000000001</v>
      </c>
      <c r="KF27" s="7">
        <v>73.039500000000004</v>
      </c>
      <c r="KG27" s="7">
        <v>71.991500000000002</v>
      </c>
      <c r="KH27" s="7">
        <v>73.8309</v>
      </c>
      <c r="KI27" s="7">
        <v>73.754000000000005</v>
      </c>
      <c r="KJ27" s="7">
        <v>77.853800000000007</v>
      </c>
      <c r="KK27" s="7">
        <v>82.029499999999999</v>
      </c>
      <c r="KL27" s="7">
        <v>84.5685</v>
      </c>
      <c r="KM27" s="7">
        <v>84.043400000000005</v>
      </c>
      <c r="KN27" s="7">
        <v>83.354900000000001</v>
      </c>
      <c r="KO27" s="7">
        <v>85.788300000000007</v>
      </c>
      <c r="KP27" s="7">
        <v>78.879000000000005</v>
      </c>
      <c r="KQ27" s="7">
        <v>74.109499999999997</v>
      </c>
      <c r="KR27" s="7">
        <v>74.830399999999997</v>
      </c>
      <c r="KS27" s="7">
        <v>82.550700000000006</v>
      </c>
      <c r="KT27" s="7">
        <v>84.263400000000004</v>
      </c>
      <c r="KU27" s="7">
        <v>87.111400000000003</v>
      </c>
      <c r="KV27" s="7">
        <v>86.126800000000003</v>
      </c>
      <c r="KW27" s="7">
        <v>88.319699999999997</v>
      </c>
      <c r="KX27" s="7">
        <v>91.839799999999997</v>
      </c>
      <c r="KY27" s="7">
        <v>92.990200000000002</v>
      </c>
      <c r="KZ27" s="7">
        <v>92.099599999999995</v>
      </c>
      <c r="LA27" s="7">
        <v>94.923599999999993</v>
      </c>
      <c r="LB27" s="7">
        <v>90.855500000000006</v>
      </c>
      <c r="LC27" s="7">
        <v>88.931100000000001</v>
      </c>
      <c r="LD27" s="7">
        <v>87.639600000000002</v>
      </c>
      <c r="LE27" s="7">
        <v>92.786199999999994</v>
      </c>
      <c r="LF27" s="7">
        <v>93.364199999999997</v>
      </c>
      <c r="LG27" s="7">
        <v>92.872699999999995</v>
      </c>
      <c r="LH27" s="7">
        <v>88.526200000000003</v>
      </c>
      <c r="LI27" s="7">
        <v>91.038799999999995</v>
      </c>
      <c r="LJ27" s="7">
        <v>94.574799999999996</v>
      </c>
      <c r="LK27" s="7">
        <v>93.570400000000006</v>
      </c>
      <c r="LL27" s="7">
        <v>95.037700000000001</v>
      </c>
      <c r="LM27" s="7">
        <v>95.550899999999999</v>
      </c>
      <c r="LN27" s="7">
        <v>97.455399999999997</v>
      </c>
      <c r="LO27" s="7">
        <v>97.662599999999998</v>
      </c>
      <c r="LP27" s="7">
        <v>94.586500000000001</v>
      </c>
      <c r="LQ27" s="7">
        <v>94.468699999999998</v>
      </c>
      <c r="LR27" s="7">
        <v>94.385800000000003</v>
      </c>
      <c r="LS27" s="7">
        <v>95.176400000000001</v>
      </c>
      <c r="LT27" s="7">
        <v>94.807900000000004</v>
      </c>
      <c r="LU27" s="7">
        <v>88.283199999999994</v>
      </c>
      <c r="LV27" s="7">
        <v>88.775899999999993</v>
      </c>
      <c r="LW27" s="7">
        <v>94.298599999999993</v>
      </c>
      <c r="LX27" s="7">
        <v>92.294600000000003</v>
      </c>
      <c r="LY27" s="7">
        <v>89.818600000000004</v>
      </c>
      <c r="LZ27" s="7">
        <v>88.440299999999993</v>
      </c>
      <c r="MA27" s="7">
        <v>80.654399999999995</v>
      </c>
      <c r="MB27" s="7">
        <v>81.3476</v>
      </c>
      <c r="MC27" s="7">
        <v>84.194699999999997</v>
      </c>
      <c r="MD27" s="7">
        <v>85.288700000000006</v>
      </c>
      <c r="ME27" s="7">
        <v>85.123900000000006</v>
      </c>
      <c r="MF27" s="7">
        <v>83.336699999999993</v>
      </c>
      <c r="MG27" s="7">
        <v>87.885800000000003</v>
      </c>
      <c r="MH27" s="7">
        <v>85.962100000000007</v>
      </c>
      <c r="MI27" s="7">
        <v>84.241</v>
      </c>
      <c r="MJ27" s="7">
        <v>79.638999999999996</v>
      </c>
      <c r="MK27" s="7">
        <v>71.289400000000001</v>
      </c>
      <c r="ML27" s="7">
        <v>71.956299999999999</v>
      </c>
      <c r="MM27" s="7">
        <v>69.083500000000001</v>
      </c>
      <c r="MN27" s="7">
        <v>67.280799999999999</v>
      </c>
      <c r="MO27" s="7">
        <v>70.725899999999996</v>
      </c>
      <c r="MP27" s="7">
        <v>70.209000000000003</v>
      </c>
      <c r="MQ27" s="7">
        <v>69.950500000000005</v>
      </c>
      <c r="MR27" s="7">
        <v>65.557100000000005</v>
      </c>
      <c r="MS27" s="7">
        <v>65.364400000000003</v>
      </c>
      <c r="MT27" s="7">
        <v>68.886700000000005</v>
      </c>
      <c r="MU27" s="7">
        <v>72.927400000000006</v>
      </c>
      <c r="MV27" s="7">
        <v>77.252700000000004</v>
      </c>
      <c r="MW27" s="7">
        <v>77.032799999999995</v>
      </c>
      <c r="MX27" s="7">
        <v>77.217500000000001</v>
      </c>
      <c r="MY27" s="7">
        <v>79.4803</v>
      </c>
      <c r="MZ27" s="7">
        <v>81.555400000000006</v>
      </c>
      <c r="NA27" s="7">
        <v>82.9251</v>
      </c>
      <c r="NB27" s="7">
        <v>86.451999999999998</v>
      </c>
      <c r="NC27" s="7">
        <v>90.8172</v>
      </c>
      <c r="ND27" s="7">
        <v>92.188299999999998</v>
      </c>
      <c r="NE27" s="7">
        <v>90.968900000000005</v>
      </c>
      <c r="NF27" s="7">
        <v>91.363600000000005</v>
      </c>
      <c r="NG27" s="7">
        <v>88.230500000000006</v>
      </c>
      <c r="NH27" s="7">
        <v>90.6053</v>
      </c>
      <c r="NI27" s="7">
        <v>89.214500000000001</v>
      </c>
      <c r="NJ27" s="7">
        <v>87.898399999999995</v>
      </c>
      <c r="NK27" s="7">
        <v>90.626599999999996</v>
      </c>
      <c r="NL27" s="7">
        <v>91.445300000000003</v>
      </c>
      <c r="NM27" s="7">
        <v>95.985600000000005</v>
      </c>
      <c r="NN27" s="7">
        <v>98.757300000000001</v>
      </c>
      <c r="NO27" s="7">
        <v>97.645399999999995</v>
      </c>
      <c r="NP27" s="7">
        <v>100.2311</v>
      </c>
      <c r="NQ27" s="7">
        <v>100.5765</v>
      </c>
      <c r="NR27" s="7">
        <v>97.931600000000003</v>
      </c>
      <c r="NS27" s="7">
        <v>98.210800000000006</v>
      </c>
      <c r="NT27" s="7">
        <v>100.15900000000001</v>
      </c>
      <c r="NU27" s="7">
        <v>102.1435</v>
      </c>
      <c r="NV27" s="7">
        <v>103.5346</v>
      </c>
      <c r="NW27" s="7">
        <v>104.9062</v>
      </c>
      <c r="NX27" s="7">
        <v>102.0168</v>
      </c>
      <c r="NY27" s="7">
        <v>105.05629999999999</v>
      </c>
      <c r="NZ27" s="7">
        <v>107.77930000000001</v>
      </c>
      <c r="OA27" s="7">
        <v>110.6429</v>
      </c>
      <c r="OB27" s="7">
        <v>111.34229999999999</v>
      </c>
      <c r="OC27" s="7">
        <v>113.101</v>
      </c>
      <c r="OD27" s="7">
        <v>115.464</v>
      </c>
      <c r="OE27" s="7">
        <v>115.5116</v>
      </c>
      <c r="OF27" s="7">
        <v>110.48950000000001</v>
      </c>
      <c r="OG27" s="7">
        <v>112.218</v>
      </c>
      <c r="OH27" s="7">
        <v>114.7688</v>
      </c>
      <c r="OI27" s="7">
        <v>116.0266</v>
      </c>
      <c r="OJ27" s="7">
        <v>119.69629999999999</v>
      </c>
      <c r="OK27" s="7">
        <v>122.595</v>
      </c>
      <c r="OL27" s="7">
        <v>125.74590000000001</v>
      </c>
      <c r="OM27" s="7">
        <v>126.36499999999999</v>
      </c>
      <c r="ON27" s="7">
        <v>129.3724</v>
      </c>
      <c r="OO27" s="7">
        <v>126.1932</v>
      </c>
      <c r="OP27" s="7">
        <v>132.13229999999999</v>
      </c>
      <c r="OQ27" s="7">
        <v>135.94390000000001</v>
      </c>
      <c r="OR27" s="7">
        <v>136.9357</v>
      </c>
      <c r="OS27" s="7">
        <v>138.1891</v>
      </c>
      <c r="OT27" s="7">
        <v>130.6189</v>
      </c>
      <c r="OU27" s="7">
        <v>135.15870000000001</v>
      </c>
      <c r="OV27" s="7">
        <v>140.56540000000001</v>
      </c>
      <c r="OW27" s="7">
        <v>134.56829999999999</v>
      </c>
      <c r="OX27" s="7">
        <v>135.73910000000001</v>
      </c>
      <c r="OY27" s="7">
        <v>126.93259999999999</v>
      </c>
      <c r="OZ27" s="7">
        <v>125.0528</v>
      </c>
      <c r="PA27" s="7">
        <v>121.38979999999999</v>
      </c>
      <c r="PB27" s="7">
        <v>126.93380000000001</v>
      </c>
      <c r="PC27" s="7">
        <v>130.38999999999999</v>
      </c>
      <c r="PD27" s="7">
        <v>124.483</v>
      </c>
      <c r="PE27" s="7">
        <v>116.63460000000001</v>
      </c>
      <c r="PF27" s="7">
        <v>115.7003</v>
      </c>
      <c r="PG27" s="7">
        <v>109.4273</v>
      </c>
      <c r="PH27" s="7">
        <v>84.820700000000002</v>
      </c>
      <c r="PI27" s="7">
        <v>76.494600000000005</v>
      </c>
      <c r="PJ27" s="7">
        <v>76.431100000000001</v>
      </c>
      <c r="PK27" s="7">
        <v>75.902000000000001</v>
      </c>
      <c r="PL27" s="7">
        <v>69.999499999999998</v>
      </c>
      <c r="PM27" s="7">
        <v>65.579300000000003</v>
      </c>
      <c r="PN27" s="7">
        <v>73.886499999999998</v>
      </c>
      <c r="PO27" s="7">
        <v>80.546899999999994</v>
      </c>
      <c r="PP27" s="7">
        <v>82.817999999999998</v>
      </c>
      <c r="PQ27" s="7">
        <v>83.232799999999997</v>
      </c>
      <c r="PR27" s="7">
        <v>91.002600000000001</v>
      </c>
      <c r="PS27" s="7">
        <v>94.509699999999995</v>
      </c>
      <c r="PT27" s="7">
        <v>96.663899999999998</v>
      </c>
      <c r="PU27" s="7">
        <v>98.0518</v>
      </c>
      <c r="PV27" s="7">
        <v>99.223200000000006</v>
      </c>
      <c r="PW27" s="7">
        <v>100.4315</v>
      </c>
      <c r="PX27" s="7">
        <v>96.218599999999995</v>
      </c>
      <c r="PY27" s="7">
        <v>101.6935</v>
      </c>
      <c r="PZ27" s="7">
        <v>105.2149</v>
      </c>
      <c r="QA27" s="7">
        <v>96.848200000000006</v>
      </c>
      <c r="QB27" s="7">
        <v>93.639300000000006</v>
      </c>
      <c r="QC27" s="7">
        <v>94.048699999999997</v>
      </c>
      <c r="QD27" s="7">
        <v>95.777500000000003</v>
      </c>
      <c r="QE27" s="7">
        <v>98.859399999999994</v>
      </c>
      <c r="QF27" s="7">
        <v>103.52379999999999</v>
      </c>
      <c r="QG27" s="7">
        <v>105.2522</v>
      </c>
      <c r="QH27" s="7">
        <v>108.4924</v>
      </c>
      <c r="QI27" s="7">
        <v>112.0343</v>
      </c>
      <c r="QJ27" s="7">
        <v>115.7945</v>
      </c>
      <c r="QK27" s="7">
        <v>114.4907</v>
      </c>
      <c r="QL27" s="7">
        <v>117.2153</v>
      </c>
      <c r="QM27" s="7">
        <v>116.404</v>
      </c>
      <c r="QN27" s="7">
        <v>112.193</v>
      </c>
      <c r="QO27" s="7">
        <v>114.7488</v>
      </c>
      <c r="QP27" s="7">
        <v>101.5898</v>
      </c>
      <c r="QQ27" s="7">
        <v>98.325900000000004</v>
      </c>
      <c r="QR27" s="7">
        <v>100.38160000000001</v>
      </c>
      <c r="QS27" s="7">
        <v>101.4088</v>
      </c>
      <c r="QT27" s="7">
        <v>102.47839999999999</v>
      </c>
      <c r="QU27" s="7">
        <v>106.8289</v>
      </c>
      <c r="QV27" s="7">
        <v>111.70569999999999</v>
      </c>
      <c r="QW27" s="7">
        <v>112.99590000000001</v>
      </c>
      <c r="QX27" s="7">
        <v>111.3108</v>
      </c>
      <c r="QY27" s="7">
        <v>106.6202</v>
      </c>
      <c r="QZ27" s="7">
        <v>104.53749999999999</v>
      </c>
      <c r="RA27" s="7">
        <v>107.5475</v>
      </c>
      <c r="RB27" s="7">
        <v>110.8503</v>
      </c>
      <c r="RC27" s="7">
        <v>114.3767</v>
      </c>
      <c r="RD27" s="7">
        <v>114.6529</v>
      </c>
      <c r="RE27" s="7">
        <v>112.47499999999999</v>
      </c>
      <c r="RF27" s="7">
        <v>115.8117</v>
      </c>
      <c r="RG27" s="7">
        <v>121.032</v>
      </c>
      <c r="RH27" s="7">
        <v>123.1245</v>
      </c>
      <c r="RI27" s="7">
        <v>125.1001</v>
      </c>
      <c r="RJ27" s="7">
        <v>125.8008</v>
      </c>
      <c r="RK27" s="7">
        <v>130.61879999999999</v>
      </c>
      <c r="RL27" s="7">
        <v>127.3489</v>
      </c>
      <c r="RM27" s="7">
        <v>130.7415</v>
      </c>
      <c r="RN27" s="7">
        <v>131.3965</v>
      </c>
      <c r="RO27" s="7">
        <v>133.12799999999999</v>
      </c>
      <c r="RP27" s="7">
        <v>136.161</v>
      </c>
      <c r="RQ27" s="7">
        <v>139.8263</v>
      </c>
      <c r="RR27" s="7">
        <v>140.47909999999999</v>
      </c>
      <c r="RS27" s="7">
        <v>141.79570000000001</v>
      </c>
      <c r="RT27" s="7">
        <v>140.88300000000001</v>
      </c>
      <c r="RU27" s="7">
        <v>144.0925</v>
      </c>
      <c r="RV27" s="7">
        <v>145.44900000000001</v>
      </c>
      <c r="RW27" s="7">
        <v>147.32769999999999</v>
      </c>
      <c r="RX27" s="7">
        <v>150.88339999999999</v>
      </c>
      <c r="RY27" s="7">
        <v>151.9819</v>
      </c>
      <c r="RZ27" s="7">
        <v>149.9889</v>
      </c>
      <c r="SA27" s="7">
        <v>151.25880000000001</v>
      </c>
      <c r="SB27" s="7">
        <v>144.88300000000001</v>
      </c>
      <c r="SC27" s="7">
        <v>151.0701</v>
      </c>
      <c r="SD27" s="7">
        <v>149.7646</v>
      </c>
      <c r="SE27" s="7">
        <v>147.84790000000001</v>
      </c>
      <c r="SF27" s="7">
        <v>151.83150000000001</v>
      </c>
      <c r="SG27" s="7">
        <v>151.06049999999999</v>
      </c>
      <c r="SH27" s="7">
        <v>153.417</v>
      </c>
      <c r="SI27" s="7">
        <v>154.2413</v>
      </c>
      <c r="SJ27" s="7">
        <v>152.4042</v>
      </c>
      <c r="SK27" s="7">
        <v>150.23339999999999</v>
      </c>
    </row>
    <row r="28" spans="1:505" x14ac:dyDescent="0.25">
      <c r="A28" s="10" t="s">
        <v>531</v>
      </c>
    </row>
    <row r="29" spans="1:505" x14ac:dyDescent="0.25">
      <c r="A29" s="11" t="s">
        <v>532</v>
      </c>
    </row>
    <row r="30" spans="1:505" x14ac:dyDescent="0.25">
      <c r="A30" s="12" t="s">
        <v>533</v>
      </c>
      <c r="B30" s="11" t="s">
        <v>534</v>
      </c>
    </row>
    <row r="31" spans="1:505" ht="20.399999999999999" x14ac:dyDescent="0.25">
      <c r="C31" s="6" t="s">
        <v>510</v>
      </c>
      <c r="D31" s="6" t="s">
        <v>512</v>
      </c>
      <c r="E31" s="6" t="s">
        <v>513</v>
      </c>
      <c r="F31" s="6" t="s">
        <v>544</v>
      </c>
      <c r="G31" s="6" t="s">
        <v>515</v>
      </c>
      <c r="H31" s="6" t="s">
        <v>516</v>
      </c>
      <c r="I31" s="6" t="s">
        <v>544</v>
      </c>
      <c r="J31" s="6" t="s">
        <v>517</v>
      </c>
      <c r="K31" s="6" t="s">
        <v>518</v>
      </c>
      <c r="L31" s="9" t="s">
        <v>519</v>
      </c>
      <c r="M31" s="6" t="s">
        <v>520</v>
      </c>
      <c r="N31" s="6" t="s">
        <v>521</v>
      </c>
      <c r="O31" s="6" t="s">
        <v>522</v>
      </c>
      <c r="P31" s="6" t="s">
        <v>523</v>
      </c>
      <c r="Q31" s="6" t="s">
        <v>524</v>
      </c>
      <c r="R31" s="6" t="s">
        <v>525</v>
      </c>
      <c r="S31" s="6" t="s">
        <v>544</v>
      </c>
      <c r="T31" s="6" t="s">
        <v>526</v>
      </c>
      <c r="U31" s="6" t="s">
        <v>544</v>
      </c>
      <c r="V31" s="6" t="s">
        <v>527</v>
      </c>
      <c r="W31" s="6" t="s">
        <v>528</v>
      </c>
      <c r="X31" s="6" t="s">
        <v>529</v>
      </c>
      <c r="Y31" s="6" t="s">
        <v>530</v>
      </c>
      <c r="AA31" s="19" t="s">
        <v>543</v>
      </c>
    </row>
    <row r="32" spans="1:505" x14ac:dyDescent="0.25">
      <c r="B32" s="16">
        <v>197401</v>
      </c>
      <c r="C32" s="7">
        <v>7.0827</v>
      </c>
      <c r="D32" s="8">
        <v>14.292199999999999</v>
      </c>
      <c r="E32" s="21">
        <f t="shared" ref="E32:E95" si="0">(E33*$F$533)/100</f>
        <v>7.880440879470016</v>
      </c>
      <c r="F32" s="7"/>
      <c r="G32" s="8">
        <v>9.9237000000000002</v>
      </c>
      <c r="H32" s="22">
        <f t="shared" ref="H32:H95" si="1">(H33*$I$533)/100</f>
        <v>2.8060638797889408</v>
      </c>
      <c r="I32" s="7"/>
      <c r="J32" s="8">
        <v>4.0151000000000003</v>
      </c>
      <c r="K32" s="7">
        <v>8.3663000000000007</v>
      </c>
      <c r="L32" s="8">
        <v>13.2904</v>
      </c>
      <c r="M32" s="7">
        <v>7.8000999999999996</v>
      </c>
      <c r="N32" s="8">
        <v>9.6852</v>
      </c>
      <c r="O32" s="7">
        <v>35.125500000000002</v>
      </c>
      <c r="P32" s="8">
        <v>12.3544</v>
      </c>
      <c r="Q32" s="7">
        <v>22.087299999999999</v>
      </c>
      <c r="R32" s="21">
        <f t="shared" ref="R32:R95" si="2">(R33*$S$533)/100</f>
        <v>2.3983730886647021</v>
      </c>
      <c r="S32" s="8"/>
      <c r="T32" s="21">
        <f t="shared" ref="T32:T95" si="3">(T33*$U$533)/100</f>
        <v>2.3122419707806916</v>
      </c>
      <c r="U32" s="7"/>
      <c r="V32" s="8">
        <v>1.5733999999999999</v>
      </c>
      <c r="W32" s="7">
        <v>13.6877</v>
      </c>
      <c r="X32" s="8">
        <v>5.1761999999999997</v>
      </c>
      <c r="Y32" s="7">
        <v>7.5189000000000004</v>
      </c>
      <c r="AA32" s="26">
        <f>SUM(C32:E32,G32:H32,J32:R32,T32,V32:Y32)</f>
        <v>187.37621981870436</v>
      </c>
    </row>
    <row r="33" spans="2:27" x14ac:dyDescent="0.25">
      <c r="B33" s="16">
        <v>197402</v>
      </c>
      <c r="C33" s="7">
        <v>7.3586999999999998</v>
      </c>
      <c r="D33" s="8">
        <v>14.6845</v>
      </c>
      <c r="E33" s="21">
        <f t="shared" si="0"/>
        <v>7.9341255343232797</v>
      </c>
      <c r="F33" s="7"/>
      <c r="G33" s="8">
        <v>10.104799999999999</v>
      </c>
      <c r="H33" s="22">
        <f t="shared" si="1"/>
        <v>2.8335312126487828</v>
      </c>
      <c r="I33" s="7"/>
      <c r="J33" s="8">
        <v>3.8835000000000002</v>
      </c>
      <c r="K33" s="7">
        <v>8.0503</v>
      </c>
      <c r="L33" s="8">
        <v>13.3451</v>
      </c>
      <c r="M33" s="7">
        <v>7.4097999999999997</v>
      </c>
      <c r="N33" s="8">
        <v>9.8732000000000006</v>
      </c>
      <c r="O33" s="7">
        <v>36.872700000000002</v>
      </c>
      <c r="P33" s="8">
        <v>12.0974</v>
      </c>
      <c r="Q33" s="7">
        <v>21.979600000000001</v>
      </c>
      <c r="R33" s="21">
        <f t="shared" si="2"/>
        <v>2.4223617401149213</v>
      </c>
      <c r="S33" s="8"/>
      <c r="T33" s="21">
        <f t="shared" si="3"/>
        <v>2.3327413198307529</v>
      </c>
      <c r="U33" s="7"/>
      <c r="V33" s="8">
        <v>1.6718999999999999</v>
      </c>
      <c r="W33" s="7">
        <v>12.7515</v>
      </c>
      <c r="X33" s="8">
        <v>5.069</v>
      </c>
      <c r="Y33" s="7">
        <v>7.3158000000000003</v>
      </c>
      <c r="AA33" s="26">
        <f t="shared" ref="AA33:AA96" si="4">SUM(C33:E33,G33:H33,J33:R33,T33,V33:Y33)</f>
        <v>187.9905598069177</v>
      </c>
    </row>
    <row r="34" spans="2:27" x14ac:dyDescent="0.25">
      <c r="B34" s="16">
        <v>197403</v>
      </c>
      <c r="C34" s="7">
        <v>7.5462999999999996</v>
      </c>
      <c r="D34" s="8">
        <v>15.089399999999999</v>
      </c>
      <c r="E34" s="21">
        <f t="shared" si="0"/>
        <v>7.9881759101064755</v>
      </c>
      <c r="F34" s="7"/>
      <c r="G34" s="8">
        <v>10.4506</v>
      </c>
      <c r="H34" s="22">
        <f t="shared" si="1"/>
        <v>2.8612674112247145</v>
      </c>
      <c r="I34" s="7"/>
      <c r="J34" s="8">
        <v>3.8614999999999999</v>
      </c>
      <c r="K34" s="7">
        <v>7.3788</v>
      </c>
      <c r="L34" s="8">
        <v>12.9619</v>
      </c>
      <c r="M34" s="7">
        <v>7.6653000000000002</v>
      </c>
      <c r="N34" s="8">
        <v>10.193</v>
      </c>
      <c r="O34" s="7">
        <v>36.3279</v>
      </c>
      <c r="P34" s="8">
        <v>12.225899999999999</v>
      </c>
      <c r="Q34" s="7">
        <v>23.272500000000001</v>
      </c>
      <c r="R34" s="21">
        <f t="shared" si="2"/>
        <v>2.4465903272953735</v>
      </c>
      <c r="S34" s="8"/>
      <c r="T34" s="21">
        <f t="shared" si="3"/>
        <v>2.3534224073479759</v>
      </c>
      <c r="U34" s="7"/>
      <c r="V34" s="8">
        <v>1.7121</v>
      </c>
      <c r="W34" s="7">
        <v>12.804600000000001</v>
      </c>
      <c r="X34" s="8">
        <v>4.7411000000000003</v>
      </c>
      <c r="Y34" s="7">
        <v>7.6295999999999999</v>
      </c>
      <c r="AA34" s="26">
        <f t="shared" si="4"/>
        <v>189.50995605597456</v>
      </c>
    </row>
    <row r="35" spans="2:27" x14ac:dyDescent="0.25">
      <c r="B35" s="16">
        <v>197404</v>
      </c>
      <c r="C35" s="7">
        <v>7.4017999999999997</v>
      </c>
      <c r="D35" s="8">
        <v>15.0015</v>
      </c>
      <c r="E35" s="21">
        <f t="shared" si="0"/>
        <v>8.0425944982540543</v>
      </c>
      <c r="F35" s="7"/>
      <c r="G35" s="8">
        <v>9.6898999999999997</v>
      </c>
      <c r="H35" s="22">
        <f t="shared" si="1"/>
        <v>2.8892751073257164</v>
      </c>
      <c r="I35" s="7"/>
      <c r="J35" s="8">
        <v>3.8835000000000002</v>
      </c>
      <c r="K35" s="7">
        <v>7.3788</v>
      </c>
      <c r="L35" s="8">
        <v>13.2721</v>
      </c>
      <c r="M35" s="7">
        <v>7.3928000000000003</v>
      </c>
      <c r="N35" s="8">
        <v>10.625500000000001</v>
      </c>
      <c r="O35" s="7">
        <v>36.481299999999997</v>
      </c>
      <c r="P35" s="8">
        <v>12.868399999999999</v>
      </c>
      <c r="Q35" s="7">
        <v>23.151299999999999</v>
      </c>
      <c r="R35" s="21">
        <f t="shared" si="2"/>
        <v>2.4710612500556191</v>
      </c>
      <c r="S35" s="8"/>
      <c r="T35" s="21">
        <f t="shared" si="3"/>
        <v>2.3742868445479344</v>
      </c>
      <c r="U35" s="7"/>
      <c r="V35" s="8">
        <v>1.7395</v>
      </c>
      <c r="W35" s="7">
        <v>12.252700000000001</v>
      </c>
      <c r="X35" s="8">
        <v>4.5772000000000004</v>
      </c>
      <c r="Y35" s="7">
        <v>7.1992000000000003</v>
      </c>
      <c r="AA35" s="26">
        <f t="shared" si="4"/>
        <v>188.69271770018329</v>
      </c>
    </row>
    <row r="36" spans="2:27" x14ac:dyDescent="0.25">
      <c r="B36" s="16">
        <v>197405</v>
      </c>
      <c r="C36" s="7">
        <v>6.8110999999999997</v>
      </c>
      <c r="D36" s="8">
        <v>14.3696</v>
      </c>
      <c r="E36" s="21">
        <f t="shared" si="0"/>
        <v>8.0973838071730952</v>
      </c>
      <c r="F36" s="7"/>
      <c r="G36" s="8">
        <v>8.9322999999999997</v>
      </c>
      <c r="H36" s="22">
        <f t="shared" si="1"/>
        <v>2.9175569585223973</v>
      </c>
      <c r="I36" s="7"/>
      <c r="J36" s="8">
        <v>3.7738</v>
      </c>
      <c r="K36" s="7">
        <v>7.0075000000000003</v>
      </c>
      <c r="L36" s="8">
        <v>13.186999999999999</v>
      </c>
      <c r="M36" s="7">
        <v>7.3205</v>
      </c>
      <c r="N36" s="8">
        <v>9.6663999999999994</v>
      </c>
      <c r="O36" s="7">
        <v>37.756999999999998</v>
      </c>
      <c r="P36" s="8">
        <v>12.7399</v>
      </c>
      <c r="Q36" s="7">
        <v>22.976199999999999</v>
      </c>
      <c r="R36" s="21">
        <f t="shared" si="2"/>
        <v>2.4957769322486385</v>
      </c>
      <c r="S36" s="8"/>
      <c r="T36" s="21">
        <f t="shared" si="3"/>
        <v>2.395336256930551</v>
      </c>
      <c r="U36" s="7"/>
      <c r="V36" s="8">
        <v>1.6482000000000001</v>
      </c>
      <c r="W36" s="7">
        <v>10.923999999999999</v>
      </c>
      <c r="X36" s="8">
        <v>4.6086999999999998</v>
      </c>
      <c r="Y36" s="7">
        <v>6.9269999999999996</v>
      </c>
      <c r="AA36" s="26">
        <f t="shared" si="4"/>
        <v>184.5552539548747</v>
      </c>
    </row>
    <row r="37" spans="2:27" x14ac:dyDescent="0.25">
      <c r="B37" s="16">
        <v>197406</v>
      </c>
      <c r="C37" s="7">
        <v>5.8581000000000003</v>
      </c>
      <c r="D37" s="8">
        <v>14.5998</v>
      </c>
      <c r="E37" s="21">
        <f t="shared" si="0"/>
        <v>8.1525463623589332</v>
      </c>
      <c r="F37" s="7"/>
      <c r="G37" s="8">
        <v>8.9613999999999994</v>
      </c>
      <c r="H37" s="22">
        <f t="shared" si="1"/>
        <v>2.9461156483991617</v>
      </c>
      <c r="I37" s="7"/>
      <c r="J37" s="8">
        <v>3.7517999999999998</v>
      </c>
      <c r="K37" s="7">
        <v>6.5175999999999998</v>
      </c>
      <c r="L37" s="8">
        <v>12.7216</v>
      </c>
      <c r="M37" s="7">
        <v>6.7827000000000002</v>
      </c>
      <c r="N37" s="8">
        <v>8.8012999999999995</v>
      </c>
      <c r="O37" s="7">
        <v>38.026600000000002</v>
      </c>
      <c r="P37" s="8">
        <v>12.6114</v>
      </c>
      <c r="Q37" s="7">
        <v>21.2927</v>
      </c>
      <c r="R37" s="21">
        <f t="shared" si="2"/>
        <v>2.5207398219709138</v>
      </c>
      <c r="S37" s="8"/>
      <c r="T37" s="21">
        <f t="shared" si="3"/>
        <v>2.4165722844067359</v>
      </c>
      <c r="U37" s="7"/>
      <c r="V37" s="8">
        <v>1.6409</v>
      </c>
      <c r="W37" s="7">
        <v>11.2347</v>
      </c>
      <c r="X37" s="8">
        <v>4.2305000000000001</v>
      </c>
      <c r="Y37" s="7">
        <v>6.8960999999999997</v>
      </c>
      <c r="AA37" s="26">
        <f t="shared" si="4"/>
        <v>179.96317411713574</v>
      </c>
    </row>
    <row r="38" spans="2:27" x14ac:dyDescent="0.25">
      <c r="B38" s="16">
        <v>197407</v>
      </c>
      <c r="C38" s="7">
        <v>5.3513999999999999</v>
      </c>
      <c r="D38" s="8">
        <v>14.256600000000001</v>
      </c>
      <c r="E38" s="21">
        <f t="shared" si="0"/>
        <v>8.2080847065115634</v>
      </c>
      <c r="F38" s="7"/>
      <c r="G38" s="8">
        <v>8.6408000000000005</v>
      </c>
      <c r="H38" s="22">
        <f t="shared" si="1"/>
        <v>2.9749538868088501</v>
      </c>
      <c r="I38" s="7"/>
      <c r="J38" s="8">
        <v>3.7957000000000001</v>
      </c>
      <c r="K38" s="7">
        <v>6.5334000000000003</v>
      </c>
      <c r="L38" s="8">
        <v>12.238099999999999</v>
      </c>
      <c r="M38" s="7">
        <v>6.1143000000000001</v>
      </c>
      <c r="N38" s="8">
        <v>8.2370999999999999</v>
      </c>
      <c r="O38" s="7">
        <v>36.768999999999998</v>
      </c>
      <c r="P38" s="8">
        <v>11.840400000000001</v>
      </c>
      <c r="Q38" s="7">
        <v>18.976299999999998</v>
      </c>
      <c r="R38" s="21">
        <f t="shared" si="2"/>
        <v>2.5459523918049149</v>
      </c>
      <c r="S38" s="8"/>
      <c r="T38" s="21">
        <f t="shared" si="3"/>
        <v>2.4379965814261486</v>
      </c>
      <c r="U38" s="7"/>
      <c r="V38" s="8">
        <v>1.6700999999999999</v>
      </c>
      <c r="W38" s="7">
        <v>11.206099999999999</v>
      </c>
      <c r="X38" s="8">
        <v>3.8395999999999999</v>
      </c>
      <c r="Y38" s="7">
        <v>6.33</v>
      </c>
      <c r="AA38" s="26">
        <f t="shared" si="4"/>
        <v>171.96588756655146</v>
      </c>
    </row>
    <row r="39" spans="2:27" x14ac:dyDescent="0.25">
      <c r="B39" s="16">
        <v>197408</v>
      </c>
      <c r="C39" s="7">
        <v>4.6463999999999999</v>
      </c>
      <c r="D39" s="8">
        <v>14.0725</v>
      </c>
      <c r="E39" s="21">
        <f t="shared" si="0"/>
        <v>8.264001399652857</v>
      </c>
      <c r="F39" s="7"/>
      <c r="G39" s="8">
        <v>8.3155000000000001</v>
      </c>
      <c r="H39" s="22">
        <f t="shared" si="1"/>
        <v>3.004074410129868</v>
      </c>
      <c r="I39" s="7"/>
      <c r="J39" s="8">
        <v>3.7299000000000002</v>
      </c>
      <c r="K39" s="7">
        <v>6.0278</v>
      </c>
      <c r="L39" s="8">
        <v>12.520899999999999</v>
      </c>
      <c r="M39" s="7">
        <v>6.0022000000000002</v>
      </c>
      <c r="N39" s="8">
        <v>8.0114000000000001</v>
      </c>
      <c r="O39" s="7">
        <v>33.714500000000001</v>
      </c>
      <c r="P39" s="8">
        <v>11.583399999999999</v>
      </c>
      <c r="Q39" s="7">
        <v>18.828099999999999</v>
      </c>
      <c r="R39" s="21">
        <f t="shared" si="2"/>
        <v>2.571417139064009</v>
      </c>
      <c r="S39" s="8"/>
      <c r="T39" s="21">
        <f t="shared" si="3"/>
        <v>2.4596108171060922</v>
      </c>
      <c r="U39" s="7"/>
      <c r="V39" s="8">
        <v>1.5405</v>
      </c>
      <c r="W39" s="7">
        <v>9.7097999999999995</v>
      </c>
      <c r="X39" s="8">
        <v>3.3477999999999999</v>
      </c>
      <c r="Y39" s="7">
        <v>5.8310000000000004</v>
      </c>
      <c r="AA39" s="26">
        <f t="shared" si="4"/>
        <v>164.18080376595282</v>
      </c>
    </row>
    <row r="40" spans="2:27" x14ac:dyDescent="0.25">
      <c r="B40" s="16">
        <v>197409</v>
      </c>
      <c r="C40" s="7">
        <v>4.1893000000000002</v>
      </c>
      <c r="D40" s="8">
        <v>13.893599999999999</v>
      </c>
      <c r="E40" s="21">
        <f t="shared" si="0"/>
        <v>8.320299019244553</v>
      </c>
      <c r="F40" s="7"/>
      <c r="G40" s="8">
        <v>7.4531000000000001</v>
      </c>
      <c r="H40" s="22">
        <f t="shared" si="1"/>
        <v>3.033479981525832</v>
      </c>
      <c r="I40" s="7"/>
      <c r="J40" s="8">
        <v>3.6640999999999999</v>
      </c>
      <c r="K40" s="7">
        <v>5.1193</v>
      </c>
      <c r="L40" s="8">
        <v>11.964399999999999</v>
      </c>
      <c r="M40" s="7">
        <v>5.5637999999999996</v>
      </c>
      <c r="N40" s="8">
        <v>6.9583000000000004</v>
      </c>
      <c r="O40" s="7">
        <v>32.534599999999998</v>
      </c>
      <c r="P40" s="8">
        <v>10.298400000000001</v>
      </c>
      <c r="Q40" s="7">
        <v>17.6968</v>
      </c>
      <c r="R40" s="21">
        <f t="shared" si="2"/>
        <v>2.5971365860398214</v>
      </c>
      <c r="S40" s="8"/>
      <c r="T40" s="21">
        <f t="shared" si="3"/>
        <v>2.4814166753615501</v>
      </c>
      <c r="U40" s="7"/>
      <c r="V40" s="8">
        <v>1.4894000000000001</v>
      </c>
      <c r="W40" s="7">
        <v>8.6631</v>
      </c>
      <c r="X40" s="8">
        <v>3.0451999999999999</v>
      </c>
      <c r="Y40" s="7">
        <v>5.2215999999999996</v>
      </c>
      <c r="AA40" s="26">
        <f t="shared" si="4"/>
        <v>154.18733226217171</v>
      </c>
    </row>
    <row r="41" spans="2:27" x14ac:dyDescent="0.25">
      <c r="B41" s="16">
        <v>197410</v>
      </c>
      <c r="C41" s="7">
        <v>4.1763000000000003</v>
      </c>
      <c r="D41" s="8">
        <v>13.7377</v>
      </c>
      <c r="E41" s="21">
        <f t="shared" si="0"/>
        <v>8.3769801603070739</v>
      </c>
      <c r="F41" s="7"/>
      <c r="G41" s="8">
        <v>7.5763999999999996</v>
      </c>
      <c r="H41" s="22">
        <f t="shared" si="1"/>
        <v>3.0631733912077617</v>
      </c>
      <c r="I41" s="7"/>
      <c r="J41" s="8">
        <v>3.5105</v>
      </c>
      <c r="K41" s="7">
        <v>5.4905999999999997</v>
      </c>
      <c r="L41" s="8">
        <v>11.645</v>
      </c>
      <c r="M41" s="7">
        <v>4.6087999999999996</v>
      </c>
      <c r="N41" s="8">
        <v>6.7138</v>
      </c>
      <c r="O41" s="7">
        <v>29.829799999999999</v>
      </c>
      <c r="P41" s="8">
        <v>9.5274000000000001</v>
      </c>
      <c r="Q41" s="7">
        <v>15.9864</v>
      </c>
      <c r="R41" s="21">
        <f t="shared" si="2"/>
        <v>2.6231132802520665</v>
      </c>
      <c r="S41" s="8"/>
      <c r="T41" s="21">
        <f t="shared" si="3"/>
        <v>2.5034158550363763</v>
      </c>
      <c r="U41" s="7"/>
      <c r="V41" s="8">
        <v>1.5807</v>
      </c>
      <c r="W41" s="7">
        <v>9.1618999999999993</v>
      </c>
      <c r="X41" s="8">
        <v>2.9064999999999999</v>
      </c>
      <c r="Y41" s="7">
        <v>5.3569000000000004</v>
      </c>
      <c r="AA41" s="26">
        <f t="shared" si="4"/>
        <v>148.37538268680331</v>
      </c>
    </row>
    <row r="42" spans="2:27" x14ac:dyDescent="0.25">
      <c r="B42" s="16">
        <v>197411</v>
      </c>
      <c r="C42" s="7">
        <v>4.5816999999999997</v>
      </c>
      <c r="D42" s="8">
        <v>13.7524</v>
      </c>
      <c r="E42" s="21">
        <f t="shared" si="0"/>
        <v>8.4340474355391368</v>
      </c>
      <c r="F42" s="7"/>
      <c r="G42" s="8">
        <v>7.4839000000000002</v>
      </c>
      <c r="H42" s="22">
        <f t="shared" si="1"/>
        <v>3.0931574566988305</v>
      </c>
      <c r="I42" s="7"/>
      <c r="J42" s="8">
        <v>3.3569</v>
      </c>
      <c r="K42" s="7">
        <v>5.4668999999999999</v>
      </c>
      <c r="L42" s="8">
        <v>11.9674</v>
      </c>
      <c r="M42" s="7">
        <v>4.5989000000000004</v>
      </c>
      <c r="N42" s="8">
        <v>7.2215999999999996</v>
      </c>
      <c r="O42" s="7">
        <v>30.4998</v>
      </c>
      <c r="P42" s="8">
        <v>9.3988999999999994</v>
      </c>
      <c r="Q42" s="7">
        <v>15.730499999999999</v>
      </c>
      <c r="R42" s="21">
        <f t="shared" si="2"/>
        <v>2.6493497947008846</v>
      </c>
      <c r="S42" s="8"/>
      <c r="T42" s="21">
        <f t="shared" si="3"/>
        <v>2.5256100700356487</v>
      </c>
      <c r="U42" s="7"/>
      <c r="V42" s="8">
        <v>1.4912000000000001</v>
      </c>
      <c r="W42" s="7">
        <v>8.8143999999999991</v>
      </c>
      <c r="X42" s="8">
        <v>2.6795</v>
      </c>
      <c r="Y42" s="7">
        <v>5.5570000000000004</v>
      </c>
      <c r="AA42" s="26">
        <f t="shared" si="4"/>
        <v>149.3031647569745</v>
      </c>
    </row>
    <row r="43" spans="2:27" x14ac:dyDescent="0.25">
      <c r="B43" s="16">
        <v>197412</v>
      </c>
      <c r="C43" s="7">
        <v>4.3789999999999996</v>
      </c>
      <c r="D43" s="8">
        <v>13.803599999999999</v>
      </c>
      <c r="E43" s="21">
        <f t="shared" si="0"/>
        <v>8.4915034754381917</v>
      </c>
      <c r="F43" s="7"/>
      <c r="G43" s="8">
        <v>7.1875</v>
      </c>
      <c r="H43" s="22">
        <f t="shared" si="1"/>
        <v>3.1234350231017158</v>
      </c>
      <c r="I43" s="7"/>
      <c r="J43" s="8">
        <v>3.1814</v>
      </c>
      <c r="K43" s="7">
        <v>5.6406999999999998</v>
      </c>
      <c r="L43" s="8">
        <v>12.603</v>
      </c>
      <c r="M43" s="7">
        <v>4.0553999999999997</v>
      </c>
      <c r="N43" s="8">
        <v>6.5822000000000003</v>
      </c>
      <c r="O43" s="7">
        <v>31.8172</v>
      </c>
      <c r="P43" s="8">
        <v>9.9129000000000005</v>
      </c>
      <c r="Q43" s="7">
        <v>16.201899999999998</v>
      </c>
      <c r="R43" s="21">
        <f t="shared" si="2"/>
        <v>2.6758487281216952</v>
      </c>
      <c r="S43" s="8"/>
      <c r="T43" s="21">
        <f t="shared" si="3"/>
        <v>2.5480010494591947</v>
      </c>
      <c r="U43" s="7"/>
      <c r="V43" s="8">
        <v>1.4419999999999999</v>
      </c>
      <c r="W43" s="7">
        <v>8.3116000000000003</v>
      </c>
      <c r="X43" s="8">
        <v>2.3895</v>
      </c>
      <c r="Y43" s="7">
        <v>5.1801000000000004</v>
      </c>
      <c r="AA43" s="26">
        <f t="shared" si="4"/>
        <v>149.52678827612081</v>
      </c>
    </row>
    <row r="44" spans="2:27" x14ac:dyDescent="0.25">
      <c r="B44">
        <v>197501</v>
      </c>
      <c r="C44" s="7">
        <v>4.7369000000000003</v>
      </c>
      <c r="D44" s="8">
        <v>13.840199999999999</v>
      </c>
      <c r="E44" s="21">
        <f t="shared" si="0"/>
        <v>8.5493509284216653</v>
      </c>
      <c r="F44" s="7"/>
      <c r="G44" s="8">
        <v>7.9523999999999999</v>
      </c>
      <c r="H44" s="22">
        <f t="shared" si="1"/>
        <v>3.1540089633685624</v>
      </c>
      <c r="I44" s="7"/>
      <c r="J44" s="8">
        <v>3.4007999999999998</v>
      </c>
      <c r="K44" s="7">
        <v>6.5965999999999996</v>
      </c>
      <c r="L44" s="8">
        <v>13.168699999999999</v>
      </c>
      <c r="M44" s="7">
        <v>3.8723999999999998</v>
      </c>
      <c r="N44" s="8">
        <v>6.3940999999999999</v>
      </c>
      <c r="O44" s="7">
        <v>31.1416</v>
      </c>
      <c r="P44" s="8">
        <v>10.702199999999999</v>
      </c>
      <c r="Q44" s="7">
        <v>16.794499999999999</v>
      </c>
      <c r="R44" s="21">
        <f t="shared" si="2"/>
        <v>2.7026127052426032</v>
      </c>
      <c r="S44" s="8"/>
      <c r="T44" s="21">
        <f t="shared" si="3"/>
        <v>2.5705905377363023</v>
      </c>
      <c r="U44" s="7"/>
      <c r="V44" s="8">
        <v>1.5825</v>
      </c>
      <c r="W44" s="7">
        <v>9.9510000000000005</v>
      </c>
      <c r="X44" s="8">
        <v>2.8245</v>
      </c>
      <c r="Y44" s="7">
        <v>5.641</v>
      </c>
      <c r="AA44" s="26">
        <f t="shared" si="4"/>
        <v>155.57596313476913</v>
      </c>
    </row>
    <row r="45" spans="2:27" x14ac:dyDescent="0.25">
      <c r="B45">
        <v>197502</v>
      </c>
      <c r="C45" s="7">
        <v>5.2069000000000001</v>
      </c>
      <c r="D45" s="8">
        <v>14.116400000000001</v>
      </c>
      <c r="E45" s="21">
        <f t="shared" si="0"/>
        <v>8.6075924609490446</v>
      </c>
      <c r="F45" s="7"/>
      <c r="G45" s="8">
        <v>8.5860000000000003</v>
      </c>
      <c r="H45" s="22">
        <f t="shared" si="1"/>
        <v>3.1848821785735866</v>
      </c>
      <c r="I45" s="7"/>
      <c r="J45" s="8">
        <v>3.3130000000000002</v>
      </c>
      <c r="K45" s="7">
        <v>6.5018000000000002</v>
      </c>
      <c r="L45" s="8">
        <v>14.053699999999999</v>
      </c>
      <c r="M45" s="7">
        <v>4.9607000000000001</v>
      </c>
      <c r="N45" s="8">
        <v>7.1875</v>
      </c>
      <c r="O45" s="7">
        <v>33.817100000000003</v>
      </c>
      <c r="P45" s="8">
        <v>11.638400000000001</v>
      </c>
      <c r="Q45" s="7">
        <v>18.141300000000001</v>
      </c>
      <c r="R45" s="21">
        <f t="shared" si="2"/>
        <v>2.7296443770443806</v>
      </c>
      <c r="S45" s="8"/>
      <c r="T45" s="21">
        <f t="shared" si="3"/>
        <v>2.5933802947616234</v>
      </c>
      <c r="U45" s="7"/>
      <c r="V45" s="8">
        <v>1.6646000000000001</v>
      </c>
      <c r="W45" s="7">
        <v>10.298500000000001</v>
      </c>
      <c r="X45" s="8">
        <v>4.0602</v>
      </c>
      <c r="Y45" s="7">
        <v>6.2141999999999999</v>
      </c>
      <c r="AA45" s="26">
        <f t="shared" si="4"/>
        <v>166.87579931132871</v>
      </c>
    </row>
    <row r="46" spans="2:27" x14ac:dyDescent="0.25">
      <c r="B46">
        <v>197503</v>
      </c>
      <c r="C46" s="7">
        <v>5.2587000000000002</v>
      </c>
      <c r="D46" s="8">
        <v>14.5328</v>
      </c>
      <c r="E46" s="21">
        <f t="shared" si="0"/>
        <v>8.6662307576447848</v>
      </c>
      <c r="F46" s="7"/>
      <c r="G46" s="8">
        <v>8.4959000000000007</v>
      </c>
      <c r="H46" s="22">
        <f t="shared" si="1"/>
        <v>3.2160575981883532</v>
      </c>
      <c r="I46" s="7"/>
      <c r="J46" s="8">
        <v>3.3569</v>
      </c>
      <c r="K46" s="7">
        <v>6.9363999999999999</v>
      </c>
      <c r="L46" s="8">
        <v>14.950900000000001</v>
      </c>
      <c r="M46" s="7">
        <v>5.4290000000000003</v>
      </c>
      <c r="N46" s="8">
        <v>7.3468999999999998</v>
      </c>
      <c r="O46" s="7">
        <v>35.3613</v>
      </c>
      <c r="P46" s="8">
        <v>11.8954</v>
      </c>
      <c r="Q46" s="7">
        <v>18.814699999999998</v>
      </c>
      <c r="R46" s="21">
        <f t="shared" si="2"/>
        <v>2.756946421023045</v>
      </c>
      <c r="S46" s="8"/>
      <c r="T46" s="21">
        <f t="shared" si="3"/>
        <v>2.6163720960322832</v>
      </c>
      <c r="U46" s="7"/>
      <c r="V46" s="8">
        <v>1.6464000000000001</v>
      </c>
      <c r="W46" s="7">
        <v>10.6623</v>
      </c>
      <c r="X46" s="8">
        <v>4.4573999999999998</v>
      </c>
      <c r="Y46" s="7">
        <v>6.4886999999999997</v>
      </c>
      <c r="AA46" s="26">
        <f t="shared" si="4"/>
        <v>172.88930687288845</v>
      </c>
    </row>
    <row r="47" spans="2:27" x14ac:dyDescent="0.25">
      <c r="B47">
        <v>197504</v>
      </c>
      <c r="C47" s="7">
        <v>5.0884</v>
      </c>
      <c r="D47" s="8">
        <v>14.5276</v>
      </c>
      <c r="E47" s="21">
        <f t="shared" si="0"/>
        <v>8.7252685214220556</v>
      </c>
      <c r="F47" s="7"/>
      <c r="G47" s="8">
        <v>8.5680999999999994</v>
      </c>
      <c r="H47" s="22">
        <f t="shared" si="1"/>
        <v>3.2475381803597427</v>
      </c>
      <c r="I47" s="7"/>
      <c r="J47" s="8">
        <v>3.2690999999999999</v>
      </c>
      <c r="K47" s="7">
        <v>7.5052000000000003</v>
      </c>
      <c r="L47" s="8">
        <v>15.519600000000001</v>
      </c>
      <c r="M47" s="7">
        <v>6.2008999999999999</v>
      </c>
      <c r="N47" s="8">
        <v>7.1262999999999996</v>
      </c>
      <c r="O47" s="7">
        <v>36.158700000000003</v>
      </c>
      <c r="P47" s="8">
        <v>12.079000000000001</v>
      </c>
      <c r="Q47" s="7">
        <v>19.353400000000001</v>
      </c>
      <c r="R47" s="21">
        <f t="shared" si="2"/>
        <v>2.7845215414550673</v>
      </c>
      <c r="S47" s="8"/>
      <c r="T47" s="21">
        <f t="shared" si="3"/>
        <v>2.6395677327862073</v>
      </c>
      <c r="U47" s="7"/>
      <c r="V47" s="8">
        <v>1.6883999999999999</v>
      </c>
      <c r="W47" s="7">
        <v>11.2715</v>
      </c>
      <c r="X47" s="8">
        <v>4.7096</v>
      </c>
      <c r="Y47" s="7">
        <v>6.5708000000000002</v>
      </c>
      <c r="AA47" s="26">
        <f t="shared" si="4"/>
        <v>177.03349597602309</v>
      </c>
    </row>
    <row r="48" spans="2:27" x14ac:dyDescent="0.25">
      <c r="B48">
        <v>197505</v>
      </c>
      <c r="C48" s="7">
        <v>5.2134</v>
      </c>
      <c r="D48" s="8">
        <v>14.3027</v>
      </c>
      <c r="E48" s="21">
        <f t="shared" si="0"/>
        <v>8.7847084736073313</v>
      </c>
      <c r="F48" s="7"/>
      <c r="G48" s="8">
        <v>8.7073999999999998</v>
      </c>
      <c r="H48" s="22">
        <f t="shared" si="1"/>
        <v>3.2793269121906432</v>
      </c>
      <c r="I48" s="7"/>
      <c r="J48" s="8">
        <v>3.1814</v>
      </c>
      <c r="K48" s="7">
        <v>6.8890000000000002</v>
      </c>
      <c r="L48" s="8">
        <v>15.032999999999999</v>
      </c>
      <c r="M48" s="7">
        <v>6.9061000000000003</v>
      </c>
      <c r="N48" s="8">
        <v>6.9740000000000002</v>
      </c>
      <c r="O48" s="7">
        <v>37.182899999999997</v>
      </c>
      <c r="P48" s="8">
        <v>12.2075</v>
      </c>
      <c r="Q48" s="7">
        <v>20.120999999999999</v>
      </c>
      <c r="R48" s="21">
        <f t="shared" si="2"/>
        <v>2.8123724696652324</v>
      </c>
      <c r="S48" s="8"/>
      <c r="T48" s="21">
        <f t="shared" si="3"/>
        <v>2.6629690121416694</v>
      </c>
      <c r="U48" s="7"/>
      <c r="V48" s="8">
        <v>1.6665000000000001</v>
      </c>
      <c r="W48" s="7">
        <v>10.879</v>
      </c>
      <c r="X48" s="8">
        <v>5.1571999999999996</v>
      </c>
      <c r="Y48" s="7">
        <v>6.9865000000000004</v>
      </c>
      <c r="AA48" s="26">
        <f t="shared" si="4"/>
        <v>178.94697686760489</v>
      </c>
    </row>
    <row r="49" spans="2:27" x14ac:dyDescent="0.25">
      <c r="B49">
        <v>197506</v>
      </c>
      <c r="C49" s="7">
        <v>5.4161000000000001</v>
      </c>
      <c r="D49" s="8">
        <v>14.183400000000001</v>
      </c>
      <c r="E49" s="21">
        <f t="shared" si="0"/>
        <v>8.8445533540658303</v>
      </c>
      <c r="F49" s="7"/>
      <c r="G49" s="8">
        <v>8.7683999999999997</v>
      </c>
      <c r="H49" s="22">
        <f t="shared" si="1"/>
        <v>3.3114268100233875</v>
      </c>
      <c r="I49" s="7"/>
      <c r="J49" s="8">
        <v>3.2690999999999999</v>
      </c>
      <c r="K49" s="7">
        <v>6.6993999999999998</v>
      </c>
      <c r="L49" s="8">
        <v>14.4278</v>
      </c>
      <c r="M49" s="7">
        <v>7.0309999999999997</v>
      </c>
      <c r="N49" s="8">
        <v>6.5585000000000004</v>
      </c>
      <c r="O49" s="7">
        <v>36.967500000000001</v>
      </c>
      <c r="P49" s="8">
        <v>11.9138</v>
      </c>
      <c r="Q49" s="7">
        <v>19.609300000000001</v>
      </c>
      <c r="R49" s="21">
        <f t="shared" si="2"/>
        <v>2.8405019642971756</v>
      </c>
      <c r="S49" s="8"/>
      <c r="T49" s="21">
        <f t="shared" si="3"/>
        <v>2.6865777572380822</v>
      </c>
      <c r="U49" s="7"/>
      <c r="V49" s="8">
        <v>1.7266999999999999</v>
      </c>
      <c r="W49" s="7">
        <v>10.813599999999999</v>
      </c>
      <c r="X49" s="8">
        <v>5.2013999999999996</v>
      </c>
      <c r="Y49" s="7">
        <v>7.2008000000000001</v>
      </c>
      <c r="AA49" s="26">
        <f t="shared" si="4"/>
        <v>177.46985988562446</v>
      </c>
    </row>
    <row r="50" spans="2:27" x14ac:dyDescent="0.25">
      <c r="B50">
        <v>197507</v>
      </c>
      <c r="C50" s="7">
        <v>5.3815999999999997</v>
      </c>
      <c r="D50" s="8">
        <v>14.1897</v>
      </c>
      <c r="E50" s="21">
        <f t="shared" si="0"/>
        <v>8.9048059213278066</v>
      </c>
      <c r="F50" s="7"/>
      <c r="G50" s="8">
        <v>8.9710000000000001</v>
      </c>
      <c r="H50" s="22">
        <f t="shared" si="1"/>
        <v>3.3438409197259644</v>
      </c>
      <c r="I50" s="7"/>
      <c r="J50" s="8">
        <v>3.5105</v>
      </c>
      <c r="K50" s="7">
        <v>6.9522000000000004</v>
      </c>
      <c r="L50" s="8">
        <v>14.947800000000001</v>
      </c>
      <c r="M50" s="7">
        <v>6.1497999999999999</v>
      </c>
      <c r="N50" s="8">
        <v>5.9695999999999998</v>
      </c>
      <c r="O50" s="7">
        <v>36.485799999999998</v>
      </c>
      <c r="P50" s="8">
        <v>11.9505</v>
      </c>
      <c r="Q50" s="7">
        <v>17.804600000000001</v>
      </c>
      <c r="R50" s="21">
        <f t="shared" si="2"/>
        <v>2.8689128115866289</v>
      </c>
      <c r="S50" s="8"/>
      <c r="T50" s="21">
        <f t="shared" si="3"/>
        <v>2.7103958073780334</v>
      </c>
      <c r="U50" s="7"/>
      <c r="V50" s="8">
        <v>1.7632000000000001</v>
      </c>
      <c r="W50" s="7">
        <v>11.095700000000001</v>
      </c>
      <c r="X50" s="8">
        <v>4.8672000000000004</v>
      </c>
      <c r="Y50" s="7">
        <v>7.2481</v>
      </c>
      <c r="AA50" s="26">
        <f t="shared" si="4"/>
        <v>175.11525546001843</v>
      </c>
    </row>
    <row r="51" spans="2:27" x14ac:dyDescent="0.25">
      <c r="B51">
        <v>197508</v>
      </c>
      <c r="C51" s="7">
        <v>5.2393000000000001</v>
      </c>
      <c r="D51" s="8">
        <v>14.1959</v>
      </c>
      <c r="E51" s="21">
        <f t="shared" si="0"/>
        <v>8.9654689527157068</v>
      </c>
      <c r="F51" s="7"/>
      <c r="G51" s="8">
        <v>8.7393000000000001</v>
      </c>
      <c r="H51" s="22">
        <f t="shared" si="1"/>
        <v>3.3765723169810338</v>
      </c>
      <c r="I51" s="7"/>
      <c r="J51" s="8">
        <v>3.4885999999999999</v>
      </c>
      <c r="K51" s="7">
        <v>7.2445000000000004</v>
      </c>
      <c r="L51" s="8">
        <v>15.1273</v>
      </c>
      <c r="M51" s="7">
        <v>6.1612</v>
      </c>
      <c r="N51" s="8">
        <v>5.7488000000000001</v>
      </c>
      <c r="O51" s="7">
        <v>34.945099999999996</v>
      </c>
      <c r="P51" s="8">
        <v>11.7302</v>
      </c>
      <c r="Q51" s="7">
        <v>17.144600000000001</v>
      </c>
      <c r="R51" s="21">
        <f t="shared" si="2"/>
        <v>2.8976078256373978</v>
      </c>
      <c r="S51" s="8"/>
      <c r="T51" s="21">
        <f t="shared" si="3"/>
        <v>2.7344250181705809</v>
      </c>
      <c r="U51" s="7"/>
      <c r="V51" s="8">
        <v>1.7139</v>
      </c>
      <c r="W51" s="7">
        <v>10.511100000000001</v>
      </c>
      <c r="X51" s="8">
        <v>4.7347999999999999</v>
      </c>
      <c r="Y51" s="7">
        <v>6.6867000000000001</v>
      </c>
      <c r="AA51" s="26">
        <f t="shared" si="4"/>
        <v>171.38537411350472</v>
      </c>
    </row>
    <row r="52" spans="2:27" x14ac:dyDescent="0.25">
      <c r="B52">
        <v>197509</v>
      </c>
      <c r="C52" s="7">
        <v>5.4763999999999999</v>
      </c>
      <c r="D52" s="8">
        <v>14.0966</v>
      </c>
      <c r="E52" s="21">
        <f t="shared" si="0"/>
        <v>9.0265452444721852</v>
      </c>
      <c r="F52" s="7"/>
      <c r="G52" s="8">
        <v>8.5047999999999995</v>
      </c>
      <c r="H52" s="22">
        <f t="shared" si="1"/>
        <v>3.4096241075777685</v>
      </c>
      <c r="I52" s="7"/>
      <c r="J52" s="8">
        <v>3.4226999999999999</v>
      </c>
      <c r="K52" s="7">
        <v>7.0865</v>
      </c>
      <c r="L52" s="8">
        <v>14.738</v>
      </c>
      <c r="M52" s="7">
        <v>6.4051999999999998</v>
      </c>
      <c r="N52" s="8">
        <v>5.7534999999999998</v>
      </c>
      <c r="O52" s="7">
        <v>33.733600000000003</v>
      </c>
      <c r="P52" s="8">
        <v>11.0877</v>
      </c>
      <c r="Q52" s="7">
        <v>17.400500000000001</v>
      </c>
      <c r="R52" s="21">
        <f t="shared" si="2"/>
        <v>2.9265898487000994</v>
      </c>
      <c r="S52" s="8"/>
      <c r="T52" s="21">
        <f t="shared" si="3"/>
        <v>2.7586672616758197</v>
      </c>
      <c r="U52" s="7"/>
      <c r="V52" s="8">
        <v>1.8088</v>
      </c>
      <c r="W52" s="7">
        <v>10.0205</v>
      </c>
      <c r="X52" s="8">
        <v>5.2454999999999998</v>
      </c>
      <c r="Y52" s="7">
        <v>6.5789999999999997</v>
      </c>
      <c r="AA52" s="26">
        <f t="shared" si="4"/>
        <v>169.48072646242588</v>
      </c>
    </row>
    <row r="53" spans="2:27" x14ac:dyDescent="0.25">
      <c r="B53">
        <v>197510</v>
      </c>
      <c r="C53" s="7">
        <v>5.9206000000000003</v>
      </c>
      <c r="D53" s="8">
        <v>14.116400000000001</v>
      </c>
      <c r="E53" s="21">
        <f t="shared" si="0"/>
        <v>9.0880376118889998</v>
      </c>
      <c r="F53" s="7"/>
      <c r="G53" s="8">
        <v>8.1109000000000009</v>
      </c>
      <c r="H53" s="22">
        <f t="shared" si="1"/>
        <v>3.442999427706555</v>
      </c>
      <c r="I53" s="7"/>
      <c r="J53" s="8">
        <v>3.335</v>
      </c>
      <c r="K53" s="7">
        <v>7.1891999999999996</v>
      </c>
      <c r="L53" s="8">
        <v>15.1334</v>
      </c>
      <c r="M53" s="7">
        <v>6.4946000000000002</v>
      </c>
      <c r="N53" s="8">
        <v>5.5244</v>
      </c>
      <c r="O53" s="7">
        <v>34.805199999999999</v>
      </c>
      <c r="P53" s="8">
        <v>10.8674</v>
      </c>
      <c r="Q53" s="7">
        <v>17.818000000000001</v>
      </c>
      <c r="R53" s="21">
        <f t="shared" si="2"/>
        <v>2.9558617514536878</v>
      </c>
      <c r="S53" s="8"/>
      <c r="T53" s="21">
        <f t="shared" si="3"/>
        <v>2.7831244265507293</v>
      </c>
      <c r="U53" s="7"/>
      <c r="V53" s="8">
        <v>1.8928</v>
      </c>
      <c r="W53" s="7">
        <v>10.8177</v>
      </c>
      <c r="X53" s="8">
        <v>5.4283999999999999</v>
      </c>
      <c r="Y53" s="7">
        <v>6.8570000000000002</v>
      </c>
      <c r="AA53" s="26">
        <f t="shared" si="4"/>
        <v>172.58102321759998</v>
      </c>
    </row>
    <row r="54" spans="2:27" x14ac:dyDescent="0.25">
      <c r="B54">
        <v>197511</v>
      </c>
      <c r="C54" s="7">
        <v>5.9550999999999998</v>
      </c>
      <c r="D54" s="8">
        <v>14.245100000000001</v>
      </c>
      <c r="E54" s="21">
        <f t="shared" si="0"/>
        <v>9.1499488894367786</v>
      </c>
      <c r="F54" s="7"/>
      <c r="G54" s="8">
        <v>8.1811000000000007</v>
      </c>
      <c r="H54" s="22">
        <f t="shared" si="1"/>
        <v>3.4767014442565753</v>
      </c>
      <c r="I54" s="7"/>
      <c r="J54" s="8">
        <v>3.2252999999999998</v>
      </c>
      <c r="K54" s="7">
        <v>7.4657</v>
      </c>
      <c r="L54" s="8">
        <v>15.921099999999999</v>
      </c>
      <c r="M54" s="7">
        <v>6.7415000000000003</v>
      </c>
      <c r="N54" s="8">
        <v>5.6166999999999998</v>
      </c>
      <c r="O54" s="7">
        <v>35.619599999999998</v>
      </c>
      <c r="P54" s="8">
        <v>11.418100000000001</v>
      </c>
      <c r="Q54" s="7">
        <v>18.235499999999998</v>
      </c>
      <c r="R54" s="21">
        <f t="shared" si="2"/>
        <v>2.985426433289796</v>
      </c>
      <c r="S54" s="8"/>
      <c r="T54" s="21">
        <f t="shared" si="3"/>
        <v>2.8077984181963145</v>
      </c>
      <c r="U54" s="7"/>
      <c r="V54" s="8">
        <v>1.8399000000000001</v>
      </c>
      <c r="W54" s="7">
        <v>11.5045</v>
      </c>
      <c r="X54" s="8">
        <v>5.8003</v>
      </c>
      <c r="Y54" s="7">
        <v>6.9692999999999996</v>
      </c>
      <c r="AA54" s="26">
        <f t="shared" si="4"/>
        <v>177.15867518517945</v>
      </c>
    </row>
    <row r="55" spans="2:27" x14ac:dyDescent="0.25">
      <c r="B55">
        <v>197512</v>
      </c>
      <c r="C55" s="7">
        <v>6.3669000000000002</v>
      </c>
      <c r="D55" s="8">
        <v>14.2493</v>
      </c>
      <c r="E55" s="21">
        <f t="shared" si="0"/>
        <v>9.2122819308956778</v>
      </c>
      <c r="F55" s="7"/>
      <c r="G55" s="8">
        <v>8.0436999999999994</v>
      </c>
      <c r="H55" s="22">
        <f t="shared" si="1"/>
        <v>3.5107333551163067</v>
      </c>
      <c r="I55" s="7"/>
      <c r="J55" s="8">
        <v>3.3130000000000002</v>
      </c>
      <c r="K55" s="7">
        <v>7.3867000000000003</v>
      </c>
      <c r="L55" s="8">
        <v>16.188700000000001</v>
      </c>
      <c r="M55" s="7">
        <v>6.9230999999999998</v>
      </c>
      <c r="N55" s="8">
        <v>5.9077000000000002</v>
      </c>
      <c r="O55" s="7">
        <v>35.633099999999999</v>
      </c>
      <c r="P55" s="8">
        <v>12.079000000000001</v>
      </c>
      <c r="Q55" s="7">
        <v>18.720400000000001</v>
      </c>
      <c r="R55" s="21">
        <f t="shared" si="2"/>
        <v>3.0152868225999225</v>
      </c>
      <c r="S55" s="8"/>
      <c r="T55" s="21">
        <f t="shared" si="3"/>
        <v>2.8326911589060519</v>
      </c>
      <c r="U55" s="7"/>
      <c r="V55" s="8">
        <v>1.8599000000000001</v>
      </c>
      <c r="W55" s="7">
        <v>11.8316</v>
      </c>
      <c r="X55" s="8">
        <v>5.7499000000000002</v>
      </c>
      <c r="Y55" s="7">
        <v>6.8440000000000003</v>
      </c>
      <c r="AA55" s="26">
        <f t="shared" si="4"/>
        <v>179.667993267518</v>
      </c>
    </row>
    <row r="56" spans="2:27" x14ac:dyDescent="0.25">
      <c r="B56">
        <v>197601</v>
      </c>
      <c r="C56" s="7">
        <v>6.6859999999999999</v>
      </c>
      <c r="D56" s="8">
        <v>14.441800000000001</v>
      </c>
      <c r="E56" s="21">
        <f t="shared" si="0"/>
        <v>9.2750396094869227</v>
      </c>
      <c r="F56" s="7"/>
      <c r="G56" s="8">
        <v>8.4621999999999993</v>
      </c>
      <c r="H56" s="22">
        <f t="shared" si="1"/>
        <v>3.5450983894769577</v>
      </c>
      <c r="I56" s="7"/>
      <c r="J56" s="8">
        <v>3.3569</v>
      </c>
      <c r="K56" s="7">
        <v>7.5921000000000003</v>
      </c>
      <c r="L56" s="8">
        <v>16.523199999999999</v>
      </c>
      <c r="M56" s="7">
        <v>6.7939999999999996</v>
      </c>
      <c r="N56" s="8">
        <v>5.9684999999999997</v>
      </c>
      <c r="O56" s="7">
        <v>38.049199999999999</v>
      </c>
      <c r="P56" s="8">
        <v>12.7766</v>
      </c>
      <c r="Q56" s="7">
        <v>19.3399</v>
      </c>
      <c r="R56" s="21">
        <f t="shared" si="2"/>
        <v>3.0454458770654891</v>
      </c>
      <c r="S56" s="8"/>
      <c r="T56" s="21">
        <f t="shared" si="3"/>
        <v>2.8578045880156493</v>
      </c>
      <c r="U56" s="7"/>
      <c r="V56" s="8">
        <v>1.9201999999999999</v>
      </c>
      <c r="W56" s="7">
        <v>12.2363</v>
      </c>
      <c r="X56" s="8">
        <v>6.1848999999999998</v>
      </c>
      <c r="Y56" s="7">
        <v>7.5072000000000001</v>
      </c>
      <c r="AA56" s="26">
        <f t="shared" si="4"/>
        <v>186.56238846404503</v>
      </c>
    </row>
    <row r="57" spans="2:27" x14ac:dyDescent="0.25">
      <c r="B57">
        <v>197602</v>
      </c>
      <c r="C57" s="7">
        <v>6.6018999999999997</v>
      </c>
      <c r="D57" s="8">
        <v>14.6395</v>
      </c>
      <c r="E57" s="21">
        <f t="shared" si="0"/>
        <v>9.3382248180052478</v>
      </c>
      <c r="F57" s="7"/>
      <c r="G57" s="8">
        <v>9.0062999999999995</v>
      </c>
      <c r="H57" s="22">
        <f t="shared" si="1"/>
        <v>3.5797998081388793</v>
      </c>
      <c r="I57" s="7"/>
      <c r="J57" s="8">
        <v>3.2252999999999998</v>
      </c>
      <c r="K57" s="7">
        <v>7.9791999999999996</v>
      </c>
      <c r="L57" s="8">
        <v>16.7057</v>
      </c>
      <c r="M57" s="7">
        <v>7.0395000000000003</v>
      </c>
      <c r="N57" s="8">
        <v>6.1971999999999996</v>
      </c>
      <c r="O57" s="7">
        <v>37.999499999999998</v>
      </c>
      <c r="P57" s="8">
        <v>13.3089</v>
      </c>
      <c r="Q57" s="7">
        <v>20.0806</v>
      </c>
      <c r="R57" s="21">
        <f t="shared" si="2"/>
        <v>3.0759065839507986</v>
      </c>
      <c r="S57" s="8"/>
      <c r="T57" s="21">
        <f t="shared" si="3"/>
        <v>2.8831406620541373</v>
      </c>
      <c r="U57" s="7"/>
      <c r="V57" s="8">
        <v>1.9383999999999999</v>
      </c>
      <c r="W57" s="7">
        <v>11.8643</v>
      </c>
      <c r="X57" s="8">
        <v>6.2542999999999997</v>
      </c>
      <c r="Y57" s="7">
        <v>7.8611000000000004</v>
      </c>
      <c r="AA57" s="26">
        <f t="shared" si="4"/>
        <v>189.57877187214902</v>
      </c>
    </row>
    <row r="58" spans="2:27" x14ac:dyDescent="0.25">
      <c r="B58">
        <v>197603</v>
      </c>
      <c r="C58" s="7">
        <v>6.7786999999999997</v>
      </c>
      <c r="D58" s="8">
        <v>14.775499999999999</v>
      </c>
      <c r="E58" s="21">
        <f t="shared" si="0"/>
        <v>9.4018404689522423</v>
      </c>
      <c r="F58" s="7"/>
      <c r="G58" s="8">
        <v>8.9681999999999995</v>
      </c>
      <c r="H58" s="22">
        <f t="shared" si="1"/>
        <v>3.6148409038209723</v>
      </c>
      <c r="I58" s="7"/>
      <c r="J58" s="8">
        <v>3.1594000000000002</v>
      </c>
      <c r="K58" s="7">
        <v>7.758</v>
      </c>
      <c r="L58" s="8">
        <v>16.991599999999998</v>
      </c>
      <c r="M58" s="7">
        <v>7.0494000000000003</v>
      </c>
      <c r="N58" s="8">
        <v>5.8236999999999997</v>
      </c>
      <c r="O58" s="7">
        <v>38.530799999999999</v>
      </c>
      <c r="P58" s="8">
        <v>13.2171</v>
      </c>
      <c r="Q58" s="7">
        <v>19.972899999999999</v>
      </c>
      <c r="R58" s="21">
        <f t="shared" si="2"/>
        <v>3.106671960398927</v>
      </c>
      <c r="S58" s="8"/>
      <c r="T58" s="21">
        <f t="shared" si="3"/>
        <v>2.9087013548962957</v>
      </c>
      <c r="U58" s="7"/>
      <c r="V58" s="8">
        <v>2.0041000000000002</v>
      </c>
      <c r="W58" s="7">
        <v>12.1137</v>
      </c>
      <c r="X58" s="8">
        <v>6.2542999999999997</v>
      </c>
      <c r="Y58" s="7">
        <v>7.9013999999999998</v>
      </c>
      <c r="AA58" s="26">
        <f t="shared" si="4"/>
        <v>190.33085468806843</v>
      </c>
    </row>
    <row r="59" spans="2:27" x14ac:dyDescent="0.25">
      <c r="B59">
        <v>197604</v>
      </c>
      <c r="C59" s="7">
        <v>6.5998000000000001</v>
      </c>
      <c r="D59" s="8">
        <v>14.773400000000001</v>
      </c>
      <c r="E59" s="21">
        <f t="shared" si="0"/>
        <v>9.4658894946705967</v>
      </c>
      <c r="F59" s="7"/>
      <c r="G59" s="8">
        <v>8.9373000000000005</v>
      </c>
      <c r="H59" s="22">
        <f t="shared" si="1"/>
        <v>3.6502250014731219</v>
      </c>
      <c r="I59" s="7"/>
      <c r="J59" s="8">
        <v>3.1156000000000001</v>
      </c>
      <c r="K59" s="7">
        <v>7.4104000000000001</v>
      </c>
      <c r="L59" s="8">
        <v>16.6662</v>
      </c>
      <c r="M59" s="7">
        <v>6.96</v>
      </c>
      <c r="N59" s="8">
        <v>5.3701999999999996</v>
      </c>
      <c r="O59" s="7">
        <v>37.719799999999999</v>
      </c>
      <c r="P59" s="8">
        <v>13.1988</v>
      </c>
      <c r="Q59" s="7">
        <v>19.299499999999998</v>
      </c>
      <c r="R59" s="21">
        <f t="shared" si="2"/>
        <v>3.1377450537305696</v>
      </c>
      <c r="S59" s="8"/>
      <c r="T59" s="21">
        <f t="shared" si="3"/>
        <v>2.9344886579164347</v>
      </c>
      <c r="U59" s="7"/>
      <c r="V59" s="8">
        <v>2.1958000000000002</v>
      </c>
      <c r="W59" s="7">
        <v>11.892899999999999</v>
      </c>
      <c r="X59" s="8">
        <v>6.3173000000000004</v>
      </c>
      <c r="Y59" s="7">
        <v>7.9409999999999998</v>
      </c>
      <c r="AA59" s="26">
        <f t="shared" si="4"/>
        <v>187.58634820779071</v>
      </c>
    </row>
    <row r="60" spans="2:27" x14ac:dyDescent="0.25">
      <c r="B60">
        <v>197605</v>
      </c>
      <c r="C60" s="7">
        <v>6.7830000000000004</v>
      </c>
      <c r="D60" s="8">
        <v>14.652100000000001</v>
      </c>
      <c r="E60" s="21">
        <f t="shared" si="0"/>
        <v>9.5303748474792709</v>
      </c>
      <c r="F60" s="7"/>
      <c r="G60" s="8">
        <v>9.0637000000000008</v>
      </c>
      <c r="H60" s="22">
        <f t="shared" si="1"/>
        <v>3.685955458591696</v>
      </c>
      <c r="I60" s="7"/>
      <c r="J60" s="8">
        <v>3.0935999999999999</v>
      </c>
      <c r="K60" s="7">
        <v>7.3155999999999999</v>
      </c>
      <c r="L60" s="8">
        <v>15.851100000000001</v>
      </c>
      <c r="M60" s="7">
        <v>6.9884000000000004</v>
      </c>
      <c r="N60" s="8">
        <v>5.3346</v>
      </c>
      <c r="O60" s="7">
        <v>38.482300000000002</v>
      </c>
      <c r="P60" s="8">
        <v>12.7766</v>
      </c>
      <c r="Q60" s="7">
        <v>19.286000000000001</v>
      </c>
      <c r="R60" s="21">
        <f t="shared" si="2"/>
        <v>3.1691289417458819</v>
      </c>
      <c r="S60" s="8"/>
      <c r="T60" s="21">
        <f t="shared" si="3"/>
        <v>2.9605045801435379</v>
      </c>
      <c r="U60" s="7"/>
      <c r="V60" s="8">
        <v>2.1282999999999999</v>
      </c>
      <c r="W60" s="7">
        <v>11.6844</v>
      </c>
      <c r="X60" s="8">
        <v>6.3929999999999998</v>
      </c>
      <c r="Y60" s="7">
        <v>7.8814000000000002</v>
      </c>
      <c r="AA60" s="26">
        <f t="shared" si="4"/>
        <v>187.06006382796039</v>
      </c>
    </row>
    <row r="61" spans="2:27" x14ac:dyDescent="0.25">
      <c r="B61">
        <v>197606</v>
      </c>
      <c r="C61" s="7">
        <v>6.8456000000000001</v>
      </c>
      <c r="D61" s="8">
        <v>14.407299999999999</v>
      </c>
      <c r="E61" s="21">
        <f t="shared" si="0"/>
        <v>9.5952994998095793</v>
      </c>
      <c r="F61" s="7"/>
      <c r="G61" s="8">
        <v>8.8751999999999995</v>
      </c>
      <c r="H61" s="22">
        <f t="shared" si="1"/>
        <v>3.7220356655381268</v>
      </c>
      <c r="I61" s="7"/>
      <c r="J61" s="8">
        <v>2.9839000000000002</v>
      </c>
      <c r="K61" s="7">
        <v>7.1654999999999998</v>
      </c>
      <c r="L61" s="8">
        <v>15.835900000000001</v>
      </c>
      <c r="M61" s="7">
        <v>6.7117000000000004</v>
      </c>
      <c r="N61" s="8">
        <v>5.4044999999999996</v>
      </c>
      <c r="O61" s="7">
        <v>39.764800000000001</v>
      </c>
      <c r="P61" s="8">
        <v>12.464499999999999</v>
      </c>
      <c r="Q61" s="7">
        <v>19.622699999999998</v>
      </c>
      <c r="R61" s="21">
        <f t="shared" si="2"/>
        <v>3.2008267330293347</v>
      </c>
      <c r="S61" s="8"/>
      <c r="T61" s="21">
        <f t="shared" si="3"/>
        <v>2.9867511484177816</v>
      </c>
      <c r="U61" s="7"/>
      <c r="V61" s="8">
        <v>2.141</v>
      </c>
      <c r="W61" s="7">
        <v>12.0565</v>
      </c>
      <c r="X61" s="8">
        <v>5.9832000000000001</v>
      </c>
      <c r="Y61" s="7">
        <v>7.9335000000000004</v>
      </c>
      <c r="AA61" s="26">
        <f t="shared" si="4"/>
        <v>187.70071304679485</v>
      </c>
    </row>
    <row r="62" spans="2:27" x14ac:dyDescent="0.25">
      <c r="B62">
        <v>197607</v>
      </c>
      <c r="C62" s="7">
        <v>7.1474000000000002</v>
      </c>
      <c r="D62" s="8">
        <v>14.289099999999999</v>
      </c>
      <c r="E62" s="21">
        <f t="shared" si="0"/>
        <v>9.6606664443422066</v>
      </c>
      <c r="F62" s="7"/>
      <c r="G62" s="8">
        <v>8.7784999999999993</v>
      </c>
      <c r="H62" s="22">
        <f t="shared" si="1"/>
        <v>3.7584690458606116</v>
      </c>
      <c r="I62" s="7"/>
      <c r="J62" s="8">
        <v>3.0278</v>
      </c>
      <c r="K62" s="7">
        <v>6.8653000000000004</v>
      </c>
      <c r="L62" s="8">
        <v>15.6808</v>
      </c>
      <c r="M62" s="7">
        <v>6.5045000000000002</v>
      </c>
      <c r="N62" s="8">
        <v>5.9650999999999996</v>
      </c>
      <c r="O62" s="7">
        <v>39.632800000000003</v>
      </c>
      <c r="P62" s="8">
        <v>12.299300000000001</v>
      </c>
      <c r="Q62" s="7">
        <v>20.444299999999998</v>
      </c>
      <c r="R62" s="21">
        <f t="shared" si="2"/>
        <v>3.2328415672576214</v>
      </c>
      <c r="S62" s="8"/>
      <c r="T62" s="21">
        <f t="shared" si="3"/>
        <v>3.0132304075484404</v>
      </c>
      <c r="U62" s="7"/>
      <c r="V62" s="8">
        <v>2.1465000000000001</v>
      </c>
      <c r="W62" s="7">
        <v>12.1341</v>
      </c>
      <c r="X62" s="8">
        <v>6.0084</v>
      </c>
      <c r="Y62" s="7">
        <v>8.1453000000000007</v>
      </c>
      <c r="AA62" s="26">
        <f t="shared" si="4"/>
        <v>188.73440746500884</v>
      </c>
    </row>
    <row r="63" spans="2:27" x14ac:dyDescent="0.25">
      <c r="B63">
        <v>197608</v>
      </c>
      <c r="C63" s="7">
        <v>7.4191000000000003</v>
      </c>
      <c r="D63" s="8">
        <v>14.410399999999999</v>
      </c>
      <c r="E63" s="21">
        <f t="shared" si="0"/>
        <v>9.7264786941451504</v>
      </c>
      <c r="F63" s="7"/>
      <c r="G63" s="8">
        <v>8.7911999999999999</v>
      </c>
      <c r="H63" s="22">
        <f t="shared" si="1"/>
        <v>3.7952590566189661</v>
      </c>
      <c r="I63" s="7"/>
      <c r="J63" s="8">
        <v>2.9180999999999999</v>
      </c>
      <c r="K63" s="7">
        <v>6.9047999999999998</v>
      </c>
      <c r="L63" s="8">
        <v>15.4801</v>
      </c>
      <c r="M63" s="7">
        <v>6.5159000000000002</v>
      </c>
      <c r="N63" s="8">
        <v>5.883</v>
      </c>
      <c r="O63" s="7">
        <v>40.060299999999998</v>
      </c>
      <c r="P63" s="8">
        <v>11.785299999999999</v>
      </c>
      <c r="Q63" s="7">
        <v>21.063800000000001</v>
      </c>
      <c r="R63" s="21">
        <f t="shared" si="2"/>
        <v>3.2651766155106441</v>
      </c>
      <c r="S63" s="8"/>
      <c r="T63" s="21">
        <f t="shared" si="3"/>
        <v>3.0399444204731942</v>
      </c>
      <c r="U63" s="7"/>
      <c r="V63" s="8">
        <v>2.0059999999999998</v>
      </c>
      <c r="W63" s="7">
        <v>12.13</v>
      </c>
      <c r="X63" s="8">
        <v>5.7435999999999998</v>
      </c>
      <c r="Y63" s="7">
        <v>8.0730000000000004</v>
      </c>
      <c r="AA63" s="26">
        <f t="shared" si="4"/>
        <v>189.01145878674797</v>
      </c>
    </row>
    <row r="64" spans="2:27" x14ac:dyDescent="0.25">
      <c r="B64">
        <v>197609</v>
      </c>
      <c r="C64" s="7">
        <v>7.0612000000000004</v>
      </c>
      <c r="D64" s="8">
        <v>14.4376</v>
      </c>
      <c r="E64" s="21">
        <f t="shared" si="0"/>
        <v>9.7927392828126099</v>
      </c>
      <c r="F64" s="7"/>
      <c r="G64" s="8">
        <v>8.7798999999999996</v>
      </c>
      <c r="H64" s="22">
        <f t="shared" si="1"/>
        <v>3.8324091887126532</v>
      </c>
      <c r="I64" s="7"/>
      <c r="J64" s="8">
        <v>2.9180999999999999</v>
      </c>
      <c r="K64" s="7">
        <v>6.7073</v>
      </c>
      <c r="L64" s="8">
        <v>15.5166</v>
      </c>
      <c r="M64" s="7">
        <v>6.2491000000000003</v>
      </c>
      <c r="N64" s="8">
        <v>5.5673000000000004</v>
      </c>
      <c r="O64" s="7">
        <v>40.028700000000001</v>
      </c>
      <c r="P64" s="8">
        <v>11.4549</v>
      </c>
      <c r="Q64" s="7">
        <v>20.996400000000001</v>
      </c>
      <c r="R64" s="21">
        <f t="shared" si="2"/>
        <v>3.2978350805856085</v>
      </c>
      <c r="S64" s="8"/>
      <c r="T64" s="21">
        <f t="shared" si="3"/>
        <v>3.0668952684188464</v>
      </c>
      <c r="U64" s="7"/>
      <c r="V64" s="8">
        <v>1.9092</v>
      </c>
      <c r="W64" s="7">
        <v>11.9297</v>
      </c>
      <c r="X64" s="8">
        <v>5.4093999999999998</v>
      </c>
      <c r="Y64" s="7">
        <v>8.2353000000000005</v>
      </c>
      <c r="AA64" s="26">
        <f t="shared" si="4"/>
        <v>187.19057882052971</v>
      </c>
    </row>
    <row r="65" spans="2:27" x14ac:dyDescent="0.25">
      <c r="B65">
        <v>197610</v>
      </c>
      <c r="C65" s="7">
        <v>6.4768999999999997</v>
      </c>
      <c r="D65" s="8">
        <v>14.4031</v>
      </c>
      <c r="E65" s="21">
        <f t="shared" si="0"/>
        <v>9.8594512646048198</v>
      </c>
      <c r="F65" s="7"/>
      <c r="G65" s="8">
        <v>8.3664000000000005</v>
      </c>
      <c r="H65" s="22">
        <f t="shared" si="1"/>
        <v>3.8699229672120237</v>
      </c>
      <c r="I65" s="7"/>
      <c r="J65" s="8">
        <v>2.8523000000000001</v>
      </c>
      <c r="K65" s="7">
        <v>5.9566999999999997</v>
      </c>
      <c r="L65" s="8">
        <v>14.8292</v>
      </c>
      <c r="M65" s="7">
        <v>5.9866000000000001</v>
      </c>
      <c r="N65" s="8">
        <v>4.9329999999999998</v>
      </c>
      <c r="O65" s="7">
        <v>39.657600000000002</v>
      </c>
      <c r="P65" s="8">
        <v>10.738899999999999</v>
      </c>
      <c r="Q65" s="7">
        <v>20.107600000000001</v>
      </c>
      <c r="R65" s="21">
        <f t="shared" si="2"/>
        <v>3.330820197314265</v>
      </c>
      <c r="S65" s="8"/>
      <c r="T65" s="21">
        <f t="shared" si="3"/>
        <v>3.0940850510634679</v>
      </c>
      <c r="U65" s="7"/>
      <c r="V65" s="8">
        <v>1.7614000000000001</v>
      </c>
      <c r="W65" s="7">
        <v>11.4923</v>
      </c>
      <c r="X65" s="8">
        <v>4.7853000000000003</v>
      </c>
      <c r="Y65" s="7">
        <v>7.9635999999999996</v>
      </c>
      <c r="AA65" s="26">
        <f t="shared" si="4"/>
        <v>180.46517948019459</v>
      </c>
    </row>
    <row r="66" spans="2:27" x14ac:dyDescent="0.25">
      <c r="B66">
        <v>197611</v>
      </c>
      <c r="C66" s="7">
        <v>6.1341000000000001</v>
      </c>
      <c r="D66" s="8">
        <v>13.9961</v>
      </c>
      <c r="E66" s="21">
        <f t="shared" si="0"/>
        <v>9.926617714588831</v>
      </c>
      <c r="F66" s="7"/>
      <c r="G66" s="8">
        <v>8.0097000000000005</v>
      </c>
      <c r="H66" s="22">
        <f t="shared" si="1"/>
        <v>3.9078039516928027</v>
      </c>
      <c r="I66" s="7"/>
      <c r="J66" s="8">
        <v>2.6987000000000001</v>
      </c>
      <c r="K66" s="7">
        <v>5.7355</v>
      </c>
      <c r="L66" s="8">
        <v>14.8688</v>
      </c>
      <c r="M66" s="7">
        <v>5.4417</v>
      </c>
      <c r="N66" s="8">
        <v>4.8170999999999999</v>
      </c>
      <c r="O66" s="7">
        <v>39.131999999999998</v>
      </c>
      <c r="P66" s="8">
        <v>10.995900000000001</v>
      </c>
      <c r="Q66" s="7">
        <v>19.932500000000001</v>
      </c>
      <c r="R66" s="21">
        <f t="shared" si="2"/>
        <v>3.3641352328833172</v>
      </c>
      <c r="S66" s="8"/>
      <c r="T66" s="21">
        <f t="shared" si="3"/>
        <v>3.1215158866999788</v>
      </c>
      <c r="U66" s="7"/>
      <c r="V66" s="8">
        <v>1.8051999999999999</v>
      </c>
      <c r="W66" s="7">
        <v>11.619</v>
      </c>
      <c r="X66" s="8">
        <v>4.9806999999999997</v>
      </c>
      <c r="Y66" s="7">
        <v>7.9253</v>
      </c>
      <c r="AA66" s="26">
        <f t="shared" si="4"/>
        <v>178.41237278586493</v>
      </c>
    </row>
    <row r="67" spans="2:27" x14ac:dyDescent="0.25">
      <c r="B67">
        <v>197612</v>
      </c>
      <c r="C67" s="7">
        <v>6.2397</v>
      </c>
      <c r="D67" s="8">
        <v>13.9407</v>
      </c>
      <c r="E67" s="21">
        <f t="shared" si="0"/>
        <v>9.9942417287802598</v>
      </c>
      <c r="F67" s="7"/>
      <c r="G67" s="8">
        <v>7.9939999999999998</v>
      </c>
      <c r="H67" s="22">
        <f t="shared" si="1"/>
        <v>3.9460557365738458</v>
      </c>
      <c r="I67" s="7"/>
      <c r="J67" s="8">
        <v>2.6547999999999998</v>
      </c>
      <c r="K67" s="7">
        <v>6.0989000000000004</v>
      </c>
      <c r="L67" s="8">
        <v>15.014799999999999</v>
      </c>
      <c r="M67" s="7">
        <v>5.4345999999999997</v>
      </c>
      <c r="N67" s="8">
        <v>5.1969000000000003</v>
      </c>
      <c r="O67" s="7">
        <v>41.1556</v>
      </c>
      <c r="P67" s="8">
        <v>11.0143</v>
      </c>
      <c r="Q67" s="7">
        <v>19.057099999999998</v>
      </c>
      <c r="R67" s="21">
        <f t="shared" si="2"/>
        <v>3.3977834871580388</v>
      </c>
      <c r="S67" s="8"/>
      <c r="T67" s="21">
        <f t="shared" si="3"/>
        <v>3.1491899124011771</v>
      </c>
      <c r="U67" s="7"/>
      <c r="V67" s="8">
        <v>1.8836999999999999</v>
      </c>
      <c r="W67" s="7">
        <v>12.408099999999999</v>
      </c>
      <c r="X67" s="8">
        <v>5.4409999999999998</v>
      </c>
      <c r="Y67" s="7">
        <v>8.2420000000000009</v>
      </c>
      <c r="AA67" s="26">
        <f t="shared" si="4"/>
        <v>182.2634708649133</v>
      </c>
    </row>
    <row r="68" spans="2:27" x14ac:dyDescent="0.25">
      <c r="B68">
        <v>197701</v>
      </c>
      <c r="C68" s="7">
        <v>6.4316000000000004</v>
      </c>
      <c r="D68" s="8">
        <v>14.000299999999999</v>
      </c>
      <c r="E68" s="21">
        <f t="shared" si="0"/>
        <v>10.062326424285994</v>
      </c>
      <c r="F68" s="7"/>
      <c r="G68" s="8">
        <v>8.2646999999999995</v>
      </c>
      <c r="H68" s="22">
        <f t="shared" si="1"/>
        <v>3.9846819514582035</v>
      </c>
      <c r="I68" s="7"/>
      <c r="J68" s="8">
        <v>2.7425999999999999</v>
      </c>
      <c r="K68" s="7">
        <v>6.1383999999999999</v>
      </c>
      <c r="L68" s="8">
        <v>15.315799999999999</v>
      </c>
      <c r="M68" s="7">
        <v>5.9739000000000004</v>
      </c>
      <c r="N68" s="8">
        <v>5.0488999999999997</v>
      </c>
      <c r="O68" s="7">
        <v>42.809100000000001</v>
      </c>
      <c r="P68" s="8">
        <v>11.436500000000001</v>
      </c>
      <c r="Q68" s="7">
        <v>19.084</v>
      </c>
      <c r="R68" s="21">
        <f t="shared" si="2"/>
        <v>3.4317682930091267</v>
      </c>
      <c r="S68" s="8"/>
      <c r="T68" s="21">
        <f t="shared" si="3"/>
        <v>3.1771092841862356</v>
      </c>
      <c r="U68" s="7"/>
      <c r="V68" s="8">
        <v>1.7778</v>
      </c>
      <c r="W68" s="7">
        <v>12.6084</v>
      </c>
      <c r="X68" s="8">
        <v>6.1345000000000001</v>
      </c>
      <c r="Y68" s="7">
        <v>8.2342999999999993</v>
      </c>
      <c r="AA68" s="26">
        <f t="shared" si="4"/>
        <v>186.65668595293957</v>
      </c>
    </row>
    <row r="69" spans="2:27" x14ac:dyDescent="0.25">
      <c r="B69">
        <v>197702</v>
      </c>
      <c r="C69" s="7">
        <v>6.2462</v>
      </c>
      <c r="D69" s="8">
        <v>14.0547</v>
      </c>
      <c r="E69" s="21">
        <f t="shared" si="0"/>
        <v>10.130874939447876</v>
      </c>
      <c r="F69" s="7"/>
      <c r="G69" s="8">
        <v>8.3233999999999995</v>
      </c>
      <c r="H69" s="22">
        <f t="shared" si="1"/>
        <v>4.0236862614775246</v>
      </c>
      <c r="I69" s="7"/>
      <c r="J69" s="8">
        <v>2.6109</v>
      </c>
      <c r="K69" s="7">
        <v>5.8066000000000004</v>
      </c>
      <c r="L69" s="8">
        <v>15.1547</v>
      </c>
      <c r="M69" s="7">
        <v>6.8167</v>
      </c>
      <c r="N69" s="8">
        <v>4.8802000000000003</v>
      </c>
      <c r="O69" s="7">
        <v>42.924199999999999</v>
      </c>
      <c r="P69" s="8">
        <v>11.4732</v>
      </c>
      <c r="Q69" s="7">
        <v>18.666499999999999</v>
      </c>
      <c r="R69" s="21">
        <f t="shared" si="2"/>
        <v>3.4660930166428225</v>
      </c>
      <c r="S69" s="8"/>
      <c r="T69" s="21">
        <f t="shared" si="3"/>
        <v>3.2052761771886726</v>
      </c>
      <c r="U69" s="7"/>
      <c r="V69" s="8">
        <v>1.9147000000000001</v>
      </c>
      <c r="W69" s="7">
        <v>12.510300000000001</v>
      </c>
      <c r="X69" s="8">
        <v>6.4371</v>
      </c>
      <c r="Y69" s="7">
        <v>8.0355000000000008</v>
      </c>
      <c r="AA69" s="26">
        <f t="shared" si="4"/>
        <v>186.68083039475687</v>
      </c>
    </row>
    <row r="70" spans="2:27" x14ac:dyDescent="0.25">
      <c r="B70">
        <v>197703</v>
      </c>
      <c r="C70" s="7">
        <v>6.3625999999999996</v>
      </c>
      <c r="D70" s="8">
        <v>13.998200000000001</v>
      </c>
      <c r="E70" s="21">
        <f t="shared" si="0"/>
        <v>10.199890433987367</v>
      </c>
      <c r="F70" s="7"/>
      <c r="G70" s="8">
        <v>8.4704999999999995</v>
      </c>
      <c r="H70" s="22">
        <f t="shared" si="1"/>
        <v>4.0630723676398288</v>
      </c>
      <c r="I70" s="7"/>
      <c r="J70" s="8">
        <v>2.589</v>
      </c>
      <c r="K70" s="7">
        <v>5.38</v>
      </c>
      <c r="L70" s="8">
        <v>15.020799999999999</v>
      </c>
      <c r="M70" s="7">
        <v>7.1246</v>
      </c>
      <c r="N70" s="8">
        <v>4.7831000000000001</v>
      </c>
      <c r="O70" s="7">
        <v>42.514699999999998</v>
      </c>
      <c r="P70" s="8">
        <v>11.620100000000001</v>
      </c>
      <c r="Q70" s="7">
        <v>18.908899999999999</v>
      </c>
      <c r="R70" s="21">
        <f t="shared" si="2"/>
        <v>3.5007610579343367</v>
      </c>
      <c r="S70" s="8"/>
      <c r="T70" s="21">
        <f t="shared" si="3"/>
        <v>3.2336927858258093</v>
      </c>
      <c r="U70" s="7"/>
      <c r="V70" s="8">
        <v>1.9494</v>
      </c>
      <c r="W70" s="7">
        <v>12.592000000000001</v>
      </c>
      <c r="X70" s="8">
        <v>6.7333999999999996</v>
      </c>
      <c r="Y70" s="7">
        <v>7.9978999999999996</v>
      </c>
      <c r="AA70" s="26">
        <f t="shared" si="4"/>
        <v>187.04261664538734</v>
      </c>
    </row>
    <row r="71" spans="2:27" x14ac:dyDescent="0.25">
      <c r="B71">
        <v>197704</v>
      </c>
      <c r="C71" s="7">
        <v>6.3453999999999997</v>
      </c>
      <c r="D71" s="8">
        <v>13.9762</v>
      </c>
      <c r="E71" s="21">
        <f t="shared" si="0"/>
        <v>10.269376089151185</v>
      </c>
      <c r="F71" s="7"/>
      <c r="G71" s="8">
        <v>8.3308999999999997</v>
      </c>
      <c r="H71" s="22">
        <f t="shared" si="1"/>
        <v>4.1028440071806873</v>
      </c>
      <c r="I71" s="7"/>
      <c r="J71" s="8">
        <v>2.589</v>
      </c>
      <c r="K71" s="7">
        <v>4.9691999999999998</v>
      </c>
      <c r="L71" s="8">
        <v>15.7234</v>
      </c>
      <c r="M71" s="7">
        <v>7.3232999999999997</v>
      </c>
      <c r="N71" s="8">
        <v>4.6368</v>
      </c>
      <c r="O71" s="7">
        <v>42.247399999999999</v>
      </c>
      <c r="P71" s="8">
        <v>12.1708</v>
      </c>
      <c r="Q71" s="7">
        <v>19.043600000000001</v>
      </c>
      <c r="R71" s="21">
        <f t="shared" si="2"/>
        <v>3.535775850764606</v>
      </c>
      <c r="S71" s="8"/>
      <c r="T71" s="21">
        <f t="shared" si="3"/>
        <v>3.2623613239697331</v>
      </c>
      <c r="U71" s="7"/>
      <c r="V71" s="8">
        <v>1.9201999999999999</v>
      </c>
      <c r="W71" s="7">
        <v>12.5839</v>
      </c>
      <c r="X71" s="8">
        <v>6.7648999999999999</v>
      </c>
      <c r="Y71" s="7">
        <v>7.8882000000000003</v>
      </c>
      <c r="AA71" s="26">
        <f t="shared" si="4"/>
        <v>187.68355727106621</v>
      </c>
    </row>
    <row r="72" spans="2:27" x14ac:dyDescent="0.25">
      <c r="B72">
        <v>197705</v>
      </c>
      <c r="C72" s="7">
        <v>6.6688000000000001</v>
      </c>
      <c r="D72" s="8">
        <v>13.953200000000001</v>
      </c>
      <c r="E72" s="21">
        <f t="shared" si="0"/>
        <v>10.339335107857956</v>
      </c>
      <c r="F72" s="7"/>
      <c r="G72" s="8">
        <v>8.2415000000000003</v>
      </c>
      <c r="H72" s="22">
        <f t="shared" si="1"/>
        <v>4.1430049539178357</v>
      </c>
      <c r="I72" s="7"/>
      <c r="J72" s="8">
        <v>2.5232000000000001</v>
      </c>
      <c r="K72" s="7">
        <v>5.1429999999999998</v>
      </c>
      <c r="L72" s="8">
        <v>16.0974</v>
      </c>
      <c r="M72" s="7">
        <v>7.2183000000000002</v>
      </c>
      <c r="N72" s="8">
        <v>4.4977999999999998</v>
      </c>
      <c r="O72" s="7">
        <v>42.738100000000003</v>
      </c>
      <c r="P72" s="8">
        <v>12.4278</v>
      </c>
      <c r="Q72" s="7">
        <v>18.68</v>
      </c>
      <c r="R72" s="21">
        <f t="shared" si="2"/>
        <v>3.571140863360422</v>
      </c>
      <c r="S72" s="8"/>
      <c r="T72" s="21">
        <f t="shared" si="3"/>
        <v>3.2912840251197752</v>
      </c>
      <c r="U72" s="7"/>
      <c r="V72" s="8">
        <v>1.9037999999999999</v>
      </c>
      <c r="W72" s="7">
        <v>12.060499999999999</v>
      </c>
      <c r="X72" s="8">
        <v>7.3954000000000004</v>
      </c>
      <c r="Y72" s="7">
        <v>7.8936999999999999</v>
      </c>
      <c r="AA72" s="26">
        <f t="shared" si="4"/>
        <v>188.78726495025597</v>
      </c>
    </row>
    <row r="73" spans="2:27" x14ac:dyDescent="0.25">
      <c r="B73">
        <v>197706</v>
      </c>
      <c r="C73" s="7">
        <v>6.6623000000000001</v>
      </c>
      <c r="D73" s="8">
        <v>13.8497</v>
      </c>
      <c r="E73" s="21">
        <f t="shared" si="0"/>
        <v>10.409770714845838</v>
      </c>
      <c r="F73" s="7"/>
      <c r="G73" s="8">
        <v>8.3622999999999994</v>
      </c>
      <c r="H73" s="22">
        <f t="shared" si="1"/>
        <v>4.1835590186092615</v>
      </c>
      <c r="I73" s="7"/>
      <c r="J73" s="8">
        <v>2.4792999999999998</v>
      </c>
      <c r="K73" s="7">
        <v>5.5064000000000002</v>
      </c>
      <c r="L73" s="8">
        <v>15.7416</v>
      </c>
      <c r="M73" s="7">
        <v>7.9122000000000003</v>
      </c>
      <c r="N73" s="8">
        <v>4.3803999999999998</v>
      </c>
      <c r="O73" s="7">
        <v>42.415500000000002</v>
      </c>
      <c r="P73" s="8">
        <v>12.005599999999999</v>
      </c>
      <c r="Q73" s="7">
        <v>17.8719</v>
      </c>
      <c r="R73" s="21">
        <f t="shared" si="2"/>
        <v>3.606859598637961</v>
      </c>
      <c r="S73" s="8"/>
      <c r="T73" s="21">
        <f t="shared" si="3"/>
        <v>3.3204631425765183</v>
      </c>
      <c r="U73" s="7"/>
      <c r="V73" s="8">
        <v>1.7358</v>
      </c>
      <c r="W73" s="7">
        <v>12.1995</v>
      </c>
      <c r="X73" s="8">
        <v>7.3261000000000003</v>
      </c>
      <c r="Y73" s="7">
        <v>7.9443000000000001</v>
      </c>
      <c r="AA73" s="26">
        <f t="shared" si="4"/>
        <v>187.91355247466959</v>
      </c>
    </row>
    <row r="74" spans="2:27" x14ac:dyDescent="0.25">
      <c r="B74">
        <v>197707</v>
      </c>
      <c r="C74" s="7">
        <v>6.5674000000000001</v>
      </c>
      <c r="D74" s="8">
        <v>13.609</v>
      </c>
      <c r="E74" s="21">
        <f t="shared" si="0"/>
        <v>10.480686156821172</v>
      </c>
      <c r="F74" s="7"/>
      <c r="G74" s="8">
        <v>8.6663999999999994</v>
      </c>
      <c r="H74" s="22">
        <f t="shared" si="1"/>
        <v>4.224510049314798</v>
      </c>
      <c r="I74" s="7"/>
      <c r="J74" s="8">
        <v>2.4792999999999998</v>
      </c>
      <c r="K74" s="7">
        <v>5.2773000000000003</v>
      </c>
      <c r="L74" s="8">
        <v>15.7477</v>
      </c>
      <c r="M74" s="7">
        <v>8.1732999999999993</v>
      </c>
      <c r="N74" s="8">
        <v>4.3986999999999998</v>
      </c>
      <c r="O74" s="7">
        <v>42.304900000000004</v>
      </c>
      <c r="P74" s="8">
        <v>11.858700000000001</v>
      </c>
      <c r="Q74" s="7">
        <v>17.023399999999999</v>
      </c>
      <c r="R74" s="21">
        <f t="shared" si="2"/>
        <v>3.6429355945497459</v>
      </c>
      <c r="S74" s="8"/>
      <c r="T74" s="21">
        <f t="shared" si="3"/>
        <v>3.3499009496173433</v>
      </c>
      <c r="U74" s="7"/>
      <c r="V74" s="8">
        <v>1.6865000000000001</v>
      </c>
      <c r="W74" s="7">
        <v>12.2159</v>
      </c>
      <c r="X74" s="8">
        <v>7.3197999999999999</v>
      </c>
      <c r="Y74" s="7">
        <v>8.0380000000000003</v>
      </c>
      <c r="AA74" s="26">
        <f t="shared" si="4"/>
        <v>187.06433275030309</v>
      </c>
    </row>
    <row r="75" spans="2:27" x14ac:dyDescent="0.25">
      <c r="B75">
        <v>197708</v>
      </c>
      <c r="C75" s="7">
        <v>6.3194999999999997</v>
      </c>
      <c r="D75" s="8">
        <v>13.723100000000001</v>
      </c>
      <c r="E75" s="21">
        <f t="shared" si="0"/>
        <v>10.552084702608138</v>
      </c>
      <c r="F75" s="7"/>
      <c r="G75" s="8">
        <v>8.5152999999999999</v>
      </c>
      <c r="H75" s="22">
        <f t="shared" si="1"/>
        <v>4.2658619317612532</v>
      </c>
      <c r="I75" s="7"/>
      <c r="J75" s="8">
        <v>2.4354</v>
      </c>
      <c r="K75" s="7">
        <v>5.5774999999999997</v>
      </c>
      <c r="L75" s="8">
        <v>16.173500000000001</v>
      </c>
      <c r="M75" s="7">
        <v>8.0370000000000008</v>
      </c>
      <c r="N75" s="8">
        <v>4.4724000000000004</v>
      </c>
      <c r="O75" s="7">
        <v>42.973799999999997</v>
      </c>
      <c r="P75" s="8">
        <v>11.620100000000001</v>
      </c>
      <c r="Q75" s="7">
        <v>16.619399999999999</v>
      </c>
      <c r="R75" s="21">
        <f t="shared" si="2"/>
        <v>3.6793724244350847</v>
      </c>
      <c r="S75" s="8"/>
      <c r="T75" s="21">
        <f t="shared" si="3"/>
        <v>3.3795997396735378</v>
      </c>
      <c r="U75" s="7"/>
      <c r="V75" s="8">
        <v>1.5952999999999999</v>
      </c>
      <c r="W75" s="7">
        <v>12.6166</v>
      </c>
      <c r="X75" s="8">
        <v>7.8620000000000001</v>
      </c>
      <c r="Y75" s="7">
        <v>7.8280000000000003</v>
      </c>
      <c r="AA75" s="26">
        <f t="shared" si="4"/>
        <v>188.24581879847801</v>
      </c>
    </row>
    <row r="76" spans="2:27" x14ac:dyDescent="0.25">
      <c r="B76">
        <v>197709</v>
      </c>
      <c r="C76" s="7">
        <v>6.3754999999999997</v>
      </c>
      <c r="D76" s="8">
        <v>13.382999999999999</v>
      </c>
      <c r="E76" s="21">
        <f t="shared" si="0"/>
        <v>10.623969643299429</v>
      </c>
      <c r="F76" s="7"/>
      <c r="G76" s="8">
        <v>8.2849000000000004</v>
      </c>
      <c r="H76" s="22">
        <f t="shared" si="1"/>
        <v>4.307618589711117</v>
      </c>
      <c r="I76" s="7"/>
      <c r="J76" s="8">
        <v>2.3475999999999999</v>
      </c>
      <c r="K76" s="7">
        <v>5.8066000000000004</v>
      </c>
      <c r="L76" s="8">
        <v>16.182600000000001</v>
      </c>
      <c r="M76" s="7">
        <v>8.9594000000000005</v>
      </c>
      <c r="N76" s="8">
        <v>4.9301000000000004</v>
      </c>
      <c r="O76" s="7">
        <v>43.725000000000001</v>
      </c>
      <c r="P76" s="8">
        <v>11.363099999999999</v>
      </c>
      <c r="Q76" s="7">
        <v>16.592400000000001</v>
      </c>
      <c r="R76" s="21">
        <f t="shared" si="2"/>
        <v>3.7161736973740092</v>
      </c>
      <c r="S76" s="8"/>
      <c r="T76" s="21">
        <f t="shared" si="3"/>
        <v>3.4095618265089707</v>
      </c>
      <c r="U76" s="7"/>
      <c r="V76" s="8">
        <v>1.6700999999999999</v>
      </c>
      <c r="W76" s="7">
        <v>13.099</v>
      </c>
      <c r="X76" s="8">
        <v>8.5617999999999999</v>
      </c>
      <c r="Y76" s="7">
        <v>7.7039999999999997</v>
      </c>
      <c r="AA76" s="26">
        <f t="shared" si="4"/>
        <v>191.04242375689353</v>
      </c>
    </row>
    <row r="77" spans="2:27" x14ac:dyDescent="0.25">
      <c r="B77">
        <v>197710</v>
      </c>
      <c r="C77" s="7">
        <v>6.3798000000000004</v>
      </c>
      <c r="D77" s="8">
        <v>12.863099999999999</v>
      </c>
      <c r="E77" s="21">
        <f t="shared" si="0"/>
        <v>10.696344292407948</v>
      </c>
      <c r="F77" s="7"/>
      <c r="G77" s="8">
        <v>8.1569000000000003</v>
      </c>
      <c r="H77" s="22">
        <f t="shared" si="1"/>
        <v>4.3497839853348754</v>
      </c>
      <c r="I77" s="7"/>
      <c r="J77" s="8">
        <v>2.1941000000000002</v>
      </c>
      <c r="K77" s="7">
        <v>5.9172000000000002</v>
      </c>
      <c r="L77" s="8">
        <v>16.419799999999999</v>
      </c>
      <c r="M77" s="7">
        <v>10.091699999999999</v>
      </c>
      <c r="N77" s="8">
        <v>4.5822000000000003</v>
      </c>
      <c r="O77" s="7">
        <v>44.1006</v>
      </c>
      <c r="P77" s="8">
        <v>11.2529</v>
      </c>
      <c r="Q77" s="7">
        <v>16.376999999999999</v>
      </c>
      <c r="R77" s="21">
        <f t="shared" si="2"/>
        <v>3.7533430585447558</v>
      </c>
      <c r="S77" s="8"/>
      <c r="T77" s="21">
        <f t="shared" si="3"/>
        <v>3.4397895444003526</v>
      </c>
      <c r="U77" s="7"/>
      <c r="V77" s="8">
        <v>1.5751999999999999</v>
      </c>
      <c r="W77" s="7">
        <v>13.029500000000001</v>
      </c>
      <c r="X77" s="8">
        <v>8.6311</v>
      </c>
      <c r="Y77" s="7">
        <v>7.5151000000000003</v>
      </c>
      <c r="AA77" s="26">
        <f t="shared" si="4"/>
        <v>191.32546088068793</v>
      </c>
    </row>
    <row r="78" spans="2:27" x14ac:dyDescent="0.25">
      <c r="B78">
        <v>197711</v>
      </c>
      <c r="C78" s="7">
        <v>6.4638999999999998</v>
      </c>
      <c r="D78" s="8">
        <v>12.6769</v>
      </c>
      <c r="E78" s="21">
        <f t="shared" si="0"/>
        <v>10.769211986019554</v>
      </c>
      <c r="F78" s="7"/>
      <c r="G78" s="8">
        <v>8.2148000000000003</v>
      </c>
      <c r="H78" s="22">
        <f t="shared" si="1"/>
        <v>4.3923621195869682</v>
      </c>
      <c r="I78" s="7"/>
      <c r="J78" s="8">
        <v>2.2160000000000002</v>
      </c>
      <c r="K78" s="7">
        <v>5.8935000000000004</v>
      </c>
      <c r="L78" s="8">
        <v>16.806100000000001</v>
      </c>
      <c r="M78" s="7">
        <v>10.244899999999999</v>
      </c>
      <c r="N78" s="8">
        <v>4.3529</v>
      </c>
      <c r="O78" s="7">
        <v>41.418399999999998</v>
      </c>
      <c r="P78" s="8">
        <v>11.2896</v>
      </c>
      <c r="Q78" s="7">
        <v>16.336600000000001</v>
      </c>
      <c r="R78" s="21">
        <f t="shared" si="2"/>
        <v>3.7908841895848218</v>
      </c>
      <c r="S78" s="8"/>
      <c r="T78" s="21">
        <f t="shared" si="3"/>
        <v>3.4702852483190934</v>
      </c>
      <c r="U78" s="7"/>
      <c r="V78" s="8">
        <v>1.4675</v>
      </c>
      <c r="W78" s="7">
        <v>13.0785</v>
      </c>
      <c r="X78" s="8">
        <v>8.1077999999999992</v>
      </c>
      <c r="Y78" s="7">
        <v>7.5885999999999996</v>
      </c>
      <c r="AA78" s="26">
        <f t="shared" si="4"/>
        <v>188.57874354351048</v>
      </c>
    </row>
    <row r="79" spans="2:27" x14ac:dyDescent="0.25">
      <c r="B79">
        <v>197712</v>
      </c>
      <c r="C79" s="7">
        <v>6.6494</v>
      </c>
      <c r="D79" s="8">
        <v>12.5639</v>
      </c>
      <c r="E79" s="21">
        <f t="shared" si="0"/>
        <v>10.842576082946829</v>
      </c>
      <c r="F79" s="7"/>
      <c r="G79" s="8">
        <v>8.5963999999999992</v>
      </c>
      <c r="H79" s="22">
        <f t="shared" si="1"/>
        <v>4.4353570325854319</v>
      </c>
      <c r="I79" s="7"/>
      <c r="J79" s="8">
        <v>2.2378999999999998</v>
      </c>
      <c r="K79" s="7">
        <v>5.5774999999999997</v>
      </c>
      <c r="L79" s="8">
        <v>16.523199999999999</v>
      </c>
      <c r="M79" s="7">
        <v>9.6702999999999992</v>
      </c>
      <c r="N79" s="8">
        <v>4.0716999999999999</v>
      </c>
      <c r="O79" s="7">
        <v>40.908499999999997</v>
      </c>
      <c r="P79" s="8">
        <v>11.3447</v>
      </c>
      <c r="Q79" s="7">
        <v>16.026800000000001</v>
      </c>
      <c r="R79" s="21">
        <f t="shared" si="2"/>
        <v>3.8288008089556329</v>
      </c>
      <c r="S79" s="8"/>
      <c r="T79" s="21">
        <f t="shared" si="3"/>
        <v>3.5010513141147732</v>
      </c>
      <c r="U79" s="7"/>
      <c r="V79" s="8">
        <v>1.5789</v>
      </c>
      <c r="W79" s="7">
        <v>13.037699999999999</v>
      </c>
      <c r="X79" s="8">
        <v>8.1519999999999992</v>
      </c>
      <c r="Y79" s="7">
        <v>7.5827</v>
      </c>
      <c r="AA79" s="26">
        <f t="shared" si="4"/>
        <v>187.12938523860262</v>
      </c>
    </row>
    <row r="80" spans="2:27" x14ac:dyDescent="0.25">
      <c r="B80">
        <v>197801</v>
      </c>
      <c r="C80" s="7">
        <v>6.8110999999999997</v>
      </c>
      <c r="D80" s="8">
        <v>12.7553</v>
      </c>
      <c r="E80" s="21">
        <f t="shared" si="0"/>
        <v>10.916439964883903</v>
      </c>
      <c r="F80" s="7"/>
      <c r="G80" s="8">
        <v>8.4088999999999992</v>
      </c>
      <c r="H80" s="22">
        <f t="shared" si="1"/>
        <v>4.4787728039952501</v>
      </c>
      <c r="I80" s="7"/>
      <c r="J80" s="8">
        <v>2.2818000000000001</v>
      </c>
      <c r="K80" s="7">
        <v>5.1904000000000003</v>
      </c>
      <c r="L80" s="8">
        <v>16.787800000000001</v>
      </c>
      <c r="M80" s="7">
        <v>11.0977</v>
      </c>
      <c r="N80" s="8">
        <v>4.1729000000000003</v>
      </c>
      <c r="O80" s="7">
        <v>42.2181</v>
      </c>
      <c r="P80" s="8">
        <v>11.197900000000001</v>
      </c>
      <c r="Q80" s="7">
        <v>16.525099999999998</v>
      </c>
      <c r="R80" s="21">
        <f t="shared" si="2"/>
        <v>3.8670966723108586</v>
      </c>
      <c r="S80" s="8"/>
      <c r="T80" s="21">
        <f t="shared" si="3"/>
        <v>3.532090138700239</v>
      </c>
      <c r="U80" s="7"/>
      <c r="V80" s="8">
        <v>1.7303999999999999</v>
      </c>
      <c r="W80" s="7">
        <v>13.5487</v>
      </c>
      <c r="X80" s="8">
        <v>8.1331000000000007</v>
      </c>
      <c r="Y80" s="7">
        <v>7.2992999999999997</v>
      </c>
      <c r="AA80" s="26">
        <f t="shared" si="4"/>
        <v>190.95289957989024</v>
      </c>
    </row>
    <row r="81" spans="2:27" x14ac:dyDescent="0.25">
      <c r="B81">
        <v>197802</v>
      </c>
      <c r="C81" s="7">
        <v>6.7226999999999997</v>
      </c>
      <c r="D81" s="8">
        <v>12.729200000000001</v>
      </c>
      <c r="E81" s="21">
        <f t="shared" si="0"/>
        <v>10.990807036562332</v>
      </c>
      <c r="F81" s="7"/>
      <c r="G81" s="8">
        <v>8.3613999999999997</v>
      </c>
      <c r="H81" s="22">
        <f t="shared" si="1"/>
        <v>4.5226135534154652</v>
      </c>
      <c r="I81" s="7"/>
      <c r="J81" s="8">
        <v>2.3037999999999998</v>
      </c>
      <c r="K81" s="7">
        <v>5.3089000000000004</v>
      </c>
      <c r="L81" s="8">
        <v>16.921600000000002</v>
      </c>
      <c r="M81" s="7">
        <v>11.1815</v>
      </c>
      <c r="N81" s="8">
        <v>4.4950000000000001</v>
      </c>
      <c r="O81" s="7">
        <v>43.366300000000003</v>
      </c>
      <c r="P81" s="8">
        <v>11.2346</v>
      </c>
      <c r="Q81" s="7">
        <v>16.848299999999998</v>
      </c>
      <c r="R81" s="21">
        <f t="shared" si="2"/>
        <v>3.9057755728684094</v>
      </c>
      <c r="S81" s="8"/>
      <c r="T81" s="21">
        <f t="shared" si="3"/>
        <v>3.563404140238343</v>
      </c>
      <c r="U81" s="7"/>
      <c r="V81" s="8">
        <v>1.6628000000000001</v>
      </c>
      <c r="W81" s="7">
        <v>12.9641</v>
      </c>
      <c r="X81" s="8">
        <v>7.6980000000000004</v>
      </c>
      <c r="Y81" s="7">
        <v>7.2279999999999998</v>
      </c>
      <c r="AA81" s="26">
        <f t="shared" si="4"/>
        <v>192.00880030308457</v>
      </c>
    </row>
    <row r="82" spans="2:27" x14ac:dyDescent="0.25">
      <c r="B82">
        <v>197803</v>
      </c>
      <c r="C82" s="7">
        <v>6.5006000000000004</v>
      </c>
      <c r="D82" s="8">
        <v>12.5021</v>
      </c>
      <c r="E82" s="21">
        <f t="shared" si="0"/>
        <v>11.065680725908043</v>
      </c>
      <c r="F82" s="7"/>
      <c r="G82" s="8">
        <v>8.5886999999999993</v>
      </c>
      <c r="H82" s="22">
        <f t="shared" si="1"/>
        <v>4.5668834407700745</v>
      </c>
      <c r="I82" s="7"/>
      <c r="J82" s="8">
        <v>2.4354</v>
      </c>
      <c r="K82" s="7">
        <v>6.3517000000000001</v>
      </c>
      <c r="L82" s="8">
        <v>16.751300000000001</v>
      </c>
      <c r="M82" s="7">
        <v>10.666399999999999</v>
      </c>
      <c r="N82" s="8">
        <v>4.5686999999999998</v>
      </c>
      <c r="O82" s="7">
        <v>44.783000000000001</v>
      </c>
      <c r="P82" s="8">
        <v>11.1061</v>
      </c>
      <c r="Q82" s="7">
        <v>17.3062</v>
      </c>
      <c r="R82" s="21">
        <f t="shared" si="2"/>
        <v>3.9448413417861574</v>
      </c>
      <c r="S82" s="8"/>
      <c r="T82" s="21">
        <f t="shared" si="3"/>
        <v>3.5949957583303349</v>
      </c>
      <c r="U82" s="7"/>
      <c r="V82" s="8">
        <v>1.776</v>
      </c>
      <c r="W82" s="7">
        <v>12.7719</v>
      </c>
      <c r="X82" s="8">
        <v>7.6917</v>
      </c>
      <c r="Y82" s="7">
        <v>7.2413999999999996</v>
      </c>
      <c r="AA82" s="26">
        <f t="shared" si="4"/>
        <v>194.2136012667946</v>
      </c>
    </row>
    <row r="83" spans="2:27" x14ac:dyDescent="0.25">
      <c r="B83">
        <v>197804</v>
      </c>
      <c r="C83" s="7">
        <v>6.7938000000000001</v>
      </c>
      <c r="D83" s="8">
        <v>12.574299999999999</v>
      </c>
      <c r="E83" s="21">
        <f t="shared" si="0"/>
        <v>11.141064484199337</v>
      </c>
      <c r="F83" s="7"/>
      <c r="G83" s="8">
        <v>8.9483999999999995</v>
      </c>
      <c r="H83" s="22">
        <f t="shared" si="1"/>
        <v>4.6115866667027525</v>
      </c>
      <c r="I83" s="7"/>
      <c r="J83" s="8">
        <v>2.4792999999999998</v>
      </c>
      <c r="K83" s="7">
        <v>6.9127000000000001</v>
      </c>
      <c r="L83" s="8">
        <v>16.6084</v>
      </c>
      <c r="M83" s="7">
        <v>11.4085</v>
      </c>
      <c r="N83" s="8">
        <v>4.4462999999999999</v>
      </c>
      <c r="O83" s="7">
        <v>46.3001</v>
      </c>
      <c r="P83" s="8">
        <v>11.216200000000001</v>
      </c>
      <c r="Q83" s="7">
        <v>17.7103</v>
      </c>
      <c r="R83" s="21">
        <f t="shared" si="2"/>
        <v>3.9842978485414138</v>
      </c>
      <c r="S83" s="8"/>
      <c r="T83" s="21">
        <f t="shared" si="3"/>
        <v>3.6268674542059274</v>
      </c>
      <c r="U83" s="7"/>
      <c r="V83" s="8">
        <v>1.8727</v>
      </c>
      <c r="W83" s="7">
        <v>12.1546</v>
      </c>
      <c r="X83" s="8">
        <v>7.8682999999999996</v>
      </c>
      <c r="Y83" s="7">
        <v>7.5713999999999997</v>
      </c>
      <c r="AA83" s="26">
        <f t="shared" si="4"/>
        <v>198.22911645364945</v>
      </c>
    </row>
    <row r="84" spans="2:27" x14ac:dyDescent="0.25">
      <c r="B84">
        <v>197805</v>
      </c>
      <c r="C84" s="7">
        <v>7.1108000000000002</v>
      </c>
      <c r="D84" s="8">
        <v>12.5252</v>
      </c>
      <c r="E84" s="21">
        <f t="shared" si="0"/>
        <v>11.216961786225975</v>
      </c>
      <c r="F84" s="7"/>
      <c r="G84" s="8">
        <v>9.1864000000000008</v>
      </c>
      <c r="H84" s="22">
        <f t="shared" si="1"/>
        <v>4.6567274729754384</v>
      </c>
      <c r="I84" s="7"/>
      <c r="J84" s="8">
        <v>2.4135</v>
      </c>
      <c r="K84" s="7">
        <v>7.0548999999999999</v>
      </c>
      <c r="L84" s="8">
        <v>16.283000000000001</v>
      </c>
      <c r="M84" s="7">
        <v>11.654</v>
      </c>
      <c r="N84" s="8">
        <v>4.5568</v>
      </c>
      <c r="O84" s="7">
        <v>46.209899999999998</v>
      </c>
      <c r="P84" s="8">
        <v>11.620100000000001</v>
      </c>
      <c r="Q84" s="7">
        <v>18.060400000000001</v>
      </c>
      <c r="R84" s="21">
        <f t="shared" si="2"/>
        <v>4.0241490013142007</v>
      </c>
      <c r="S84" s="8"/>
      <c r="T84" s="21">
        <f t="shared" si="3"/>
        <v>3.6590217109150429</v>
      </c>
      <c r="U84" s="7"/>
      <c r="V84" s="8">
        <v>1.8069999999999999</v>
      </c>
      <c r="W84" s="7">
        <v>12.3467</v>
      </c>
      <c r="X84" s="8">
        <v>8.3222000000000005</v>
      </c>
      <c r="Y84" s="7">
        <v>7.9714</v>
      </c>
      <c r="AA84" s="26">
        <f t="shared" si="4"/>
        <v>200.67915997143066</v>
      </c>
    </row>
    <row r="85" spans="2:27" x14ac:dyDescent="0.25">
      <c r="B85">
        <v>197806</v>
      </c>
      <c r="C85" s="7">
        <v>7.2142999999999997</v>
      </c>
      <c r="D85" s="8">
        <v>12.5921</v>
      </c>
      <c r="E85" s="21">
        <f t="shared" si="0"/>
        <v>11.293376130449351</v>
      </c>
      <c r="F85" s="7"/>
      <c r="G85" s="8">
        <v>9.4118999999999993</v>
      </c>
      <c r="H85" s="22">
        <f t="shared" si="1"/>
        <v>4.7023101428708252</v>
      </c>
      <c r="I85" s="7"/>
      <c r="J85" s="8">
        <v>2.3475999999999999</v>
      </c>
      <c r="K85" s="7">
        <v>7.1813000000000002</v>
      </c>
      <c r="L85" s="8">
        <v>16.809100000000001</v>
      </c>
      <c r="M85" s="7">
        <v>12.0328</v>
      </c>
      <c r="N85" s="8">
        <v>4.6052</v>
      </c>
      <c r="O85" s="7">
        <v>46.479500000000002</v>
      </c>
      <c r="P85" s="8">
        <v>12.005599999999999</v>
      </c>
      <c r="Q85" s="7">
        <v>18.451000000000001</v>
      </c>
      <c r="R85" s="21">
        <f t="shared" si="2"/>
        <v>4.0643987473743595</v>
      </c>
      <c r="S85" s="8"/>
      <c r="T85" s="21">
        <f t="shared" si="3"/>
        <v>3.6914610335212639</v>
      </c>
      <c r="U85" s="7"/>
      <c r="V85" s="8">
        <v>1.8344</v>
      </c>
      <c r="W85" s="7">
        <v>12.7188</v>
      </c>
      <c r="X85" s="8">
        <v>8.2529000000000003</v>
      </c>
      <c r="Y85" s="7">
        <v>8.0218000000000007</v>
      </c>
      <c r="AA85" s="26">
        <f t="shared" si="4"/>
        <v>203.70984605421575</v>
      </c>
    </row>
    <row r="86" spans="2:27" x14ac:dyDescent="0.25">
      <c r="B86">
        <v>197807</v>
      </c>
      <c r="C86" s="7">
        <v>7.3198999999999996</v>
      </c>
      <c r="D86" s="8">
        <v>12.7804</v>
      </c>
      <c r="E86" s="21">
        <f t="shared" si="0"/>
        <v>11.370311039163752</v>
      </c>
      <c r="F86" s="7"/>
      <c r="G86" s="8">
        <v>9.5869999999999997</v>
      </c>
      <c r="H86" s="22">
        <f t="shared" si="1"/>
        <v>4.7483390015987874</v>
      </c>
      <c r="I86" s="7"/>
      <c r="J86" s="8">
        <v>2.3256999999999999</v>
      </c>
      <c r="K86" s="7">
        <v>7.9238999999999997</v>
      </c>
      <c r="L86" s="8">
        <v>17.134499999999999</v>
      </c>
      <c r="M86" s="7">
        <v>12.074</v>
      </c>
      <c r="N86" s="8">
        <v>4.6218000000000004</v>
      </c>
      <c r="O86" s="7">
        <v>47.662700000000001</v>
      </c>
      <c r="P86" s="8">
        <v>11.8954</v>
      </c>
      <c r="Q86" s="7">
        <v>18.747299999999999</v>
      </c>
      <c r="R86" s="21">
        <f t="shared" si="2"/>
        <v>4.105051073472529</v>
      </c>
      <c r="S86" s="8"/>
      <c r="T86" s="21">
        <f t="shared" si="3"/>
        <v>3.7241879492969958</v>
      </c>
      <c r="U86" s="7"/>
      <c r="V86" s="8">
        <v>1.9512</v>
      </c>
      <c r="W86" s="7">
        <v>12.6615</v>
      </c>
      <c r="X86" s="8">
        <v>8.3853000000000009</v>
      </c>
      <c r="Y86" s="7">
        <v>7.9890999999999996</v>
      </c>
      <c r="AA86" s="26">
        <f t="shared" si="4"/>
        <v>207.00758906353207</v>
      </c>
    </row>
    <row r="87" spans="2:27" x14ac:dyDescent="0.25">
      <c r="B87">
        <v>197808</v>
      </c>
      <c r="C87" s="7">
        <v>7.6951000000000001</v>
      </c>
      <c r="D87" s="8">
        <v>12.8066</v>
      </c>
      <c r="E87" s="21">
        <f t="shared" si="0"/>
        <v>11.447770058658715</v>
      </c>
      <c r="F87" s="7"/>
      <c r="G87" s="8">
        <v>10.1325</v>
      </c>
      <c r="H87" s="22">
        <f t="shared" si="1"/>
        <v>4.7948184167067902</v>
      </c>
      <c r="I87" s="7"/>
      <c r="J87" s="8">
        <v>2.3696000000000002</v>
      </c>
      <c r="K87" s="7">
        <v>7.9713000000000003</v>
      </c>
      <c r="L87" s="8">
        <v>17.554200000000002</v>
      </c>
      <c r="M87" s="7">
        <v>12.9452</v>
      </c>
      <c r="N87" s="8">
        <v>4.8277000000000001</v>
      </c>
      <c r="O87" s="7">
        <v>47.359299999999998</v>
      </c>
      <c r="P87" s="8">
        <v>12.262600000000001</v>
      </c>
      <c r="Q87" s="7">
        <v>18.4376</v>
      </c>
      <c r="R87" s="21">
        <f t="shared" si="2"/>
        <v>4.1461100062350313</v>
      </c>
      <c r="S87" s="8"/>
      <c r="T87" s="21">
        <f t="shared" si="3"/>
        <v>3.7572050079203607</v>
      </c>
      <c r="U87" s="7"/>
      <c r="V87" s="8">
        <v>1.9695</v>
      </c>
      <c r="W87" s="7">
        <v>12.804600000000001</v>
      </c>
      <c r="X87" s="8">
        <v>9.0345999999999993</v>
      </c>
      <c r="Y87" s="7">
        <v>8.5632999999999999</v>
      </c>
      <c r="AA87" s="26">
        <f t="shared" si="4"/>
        <v>210.87960348952089</v>
      </c>
    </row>
    <row r="88" spans="2:27" x14ac:dyDescent="0.25">
      <c r="B88">
        <v>197809</v>
      </c>
      <c r="C88" s="7">
        <v>8.1305999999999994</v>
      </c>
      <c r="D88" s="8">
        <v>12.7972</v>
      </c>
      <c r="E88" s="21">
        <f t="shared" si="0"/>
        <v>11.525756759382491</v>
      </c>
      <c r="F88" s="7"/>
      <c r="G88" s="8">
        <v>10.511799999999999</v>
      </c>
      <c r="H88" s="22">
        <f t="shared" si="1"/>
        <v>4.8417527984943112</v>
      </c>
      <c r="I88" s="7"/>
      <c r="J88" s="8">
        <v>2.3475999999999999</v>
      </c>
      <c r="K88" s="7">
        <v>8.7376000000000005</v>
      </c>
      <c r="L88" s="8">
        <v>18.001300000000001</v>
      </c>
      <c r="M88" s="7">
        <v>13.6334</v>
      </c>
      <c r="N88" s="8">
        <v>5.6210000000000004</v>
      </c>
      <c r="O88" s="7">
        <v>48.2729</v>
      </c>
      <c r="P88" s="8">
        <v>12.7399</v>
      </c>
      <c r="Q88" s="7">
        <v>18.289400000000001</v>
      </c>
      <c r="R88" s="21">
        <f t="shared" si="2"/>
        <v>4.1875796125627165</v>
      </c>
      <c r="S88" s="8"/>
      <c r="T88" s="21">
        <f t="shared" si="3"/>
        <v>3.7905147816738376</v>
      </c>
      <c r="U88" s="7"/>
      <c r="V88" s="8">
        <v>1.9056</v>
      </c>
      <c r="W88" s="7">
        <v>12.269</v>
      </c>
      <c r="X88" s="8">
        <v>9.1607000000000003</v>
      </c>
      <c r="Y88" s="7">
        <v>8.5694999999999997</v>
      </c>
      <c r="AA88" s="26">
        <f t="shared" si="4"/>
        <v>215.33310395211336</v>
      </c>
    </row>
    <row r="89" spans="2:27" x14ac:dyDescent="0.25">
      <c r="B89">
        <v>197810</v>
      </c>
      <c r="C89" s="7">
        <v>8.0120000000000005</v>
      </c>
      <c r="D89" s="8">
        <v>12.8432</v>
      </c>
      <c r="E89" s="21">
        <f t="shared" si="0"/>
        <v>11.604274736106623</v>
      </c>
      <c r="F89" s="7"/>
      <c r="G89" s="8">
        <v>10.557700000000001</v>
      </c>
      <c r="H89" s="22">
        <f t="shared" si="1"/>
        <v>4.8891466004313209</v>
      </c>
      <c r="I89" s="7"/>
      <c r="J89" s="8">
        <v>2.3475999999999999</v>
      </c>
      <c r="K89" s="7">
        <v>8.3978999999999999</v>
      </c>
      <c r="L89" s="8">
        <v>18.274999999999999</v>
      </c>
      <c r="M89" s="7">
        <v>13.772500000000001</v>
      </c>
      <c r="N89" s="8">
        <v>5.7729999999999997</v>
      </c>
      <c r="O89" s="7">
        <v>49.189900000000002</v>
      </c>
      <c r="P89" s="8">
        <v>12.1157</v>
      </c>
      <c r="Q89" s="7">
        <v>18.302900000000001</v>
      </c>
      <c r="R89" s="21">
        <f t="shared" si="2"/>
        <v>4.2294640000337829</v>
      </c>
      <c r="S89" s="8"/>
      <c r="T89" s="21">
        <f t="shared" si="3"/>
        <v>3.8241198656446618</v>
      </c>
      <c r="U89" s="7"/>
      <c r="V89" s="8">
        <v>1.7942</v>
      </c>
      <c r="W89" s="7">
        <v>11.9093</v>
      </c>
      <c r="X89" s="8">
        <v>8.9212000000000007</v>
      </c>
      <c r="Y89" s="7">
        <v>8.2515000000000001</v>
      </c>
      <c r="AA89" s="26">
        <f t="shared" si="4"/>
        <v>215.01060520221634</v>
      </c>
    </row>
    <row r="90" spans="2:27" x14ac:dyDescent="0.25">
      <c r="B90">
        <v>197811</v>
      </c>
      <c r="C90" s="7">
        <v>7.6584000000000003</v>
      </c>
      <c r="D90" s="8">
        <v>12.661199999999999</v>
      </c>
      <c r="E90" s="21">
        <f t="shared" si="0"/>
        <v>11.68332760809165</v>
      </c>
      <c r="F90" s="7"/>
      <c r="G90" s="8">
        <v>10.2493</v>
      </c>
      <c r="H90" s="22">
        <f t="shared" si="1"/>
        <v>4.9370043195808622</v>
      </c>
      <c r="I90" s="7"/>
      <c r="J90" s="8">
        <v>2.3915000000000002</v>
      </c>
      <c r="K90" s="7">
        <v>8.2241</v>
      </c>
      <c r="L90" s="8">
        <v>17.757999999999999</v>
      </c>
      <c r="M90" s="7">
        <v>13.7881</v>
      </c>
      <c r="N90" s="8">
        <v>5.3689999999999998</v>
      </c>
      <c r="O90" s="7">
        <v>49.668199999999999</v>
      </c>
      <c r="P90" s="8">
        <v>11.6568</v>
      </c>
      <c r="Q90" s="7">
        <v>17.993099999999998</v>
      </c>
      <c r="R90" s="21">
        <f t="shared" si="2"/>
        <v>4.2717673173106405</v>
      </c>
      <c r="S90" s="8"/>
      <c r="T90" s="21">
        <f t="shared" si="3"/>
        <v>3.8580228779270032</v>
      </c>
      <c r="U90" s="7"/>
      <c r="V90" s="8">
        <v>1.8216000000000001</v>
      </c>
      <c r="W90" s="7">
        <v>12.2568</v>
      </c>
      <c r="X90" s="8">
        <v>8.5366</v>
      </c>
      <c r="Y90" s="7">
        <v>7.7150999999999996</v>
      </c>
      <c r="AA90" s="26">
        <f t="shared" si="4"/>
        <v>212.49792212291015</v>
      </c>
    </row>
    <row r="91" spans="2:27" x14ac:dyDescent="0.25">
      <c r="B91">
        <v>197812</v>
      </c>
      <c r="C91" s="7">
        <v>7.8223000000000003</v>
      </c>
      <c r="D91" s="8">
        <v>12.551299999999999</v>
      </c>
      <c r="E91" s="21">
        <f t="shared" si="0"/>
        <v>11.762919019253939</v>
      </c>
      <c r="F91" s="7"/>
      <c r="G91" s="8">
        <v>10.680300000000001</v>
      </c>
      <c r="H91" s="22">
        <f t="shared" si="1"/>
        <v>4.9853304970257621</v>
      </c>
      <c r="I91" s="7"/>
      <c r="J91" s="8">
        <v>2.4354</v>
      </c>
      <c r="K91" s="7">
        <v>8.3188999999999993</v>
      </c>
      <c r="L91" s="8">
        <v>17.706299999999999</v>
      </c>
      <c r="M91" s="7">
        <v>13.4192</v>
      </c>
      <c r="N91" s="8">
        <v>5.3628999999999998</v>
      </c>
      <c r="O91" s="7">
        <v>50.410400000000003</v>
      </c>
      <c r="P91" s="8">
        <v>11.399800000000001</v>
      </c>
      <c r="Q91" s="7">
        <v>18.141300000000001</v>
      </c>
      <c r="R91" s="21">
        <f t="shared" si="2"/>
        <v>4.3144937545508348</v>
      </c>
      <c r="S91" s="8"/>
      <c r="T91" s="21">
        <f t="shared" si="3"/>
        <v>3.892226459825936</v>
      </c>
      <c r="U91" s="7"/>
      <c r="V91" s="8">
        <v>1.8344</v>
      </c>
      <c r="W91" s="7">
        <v>12.587899999999999</v>
      </c>
      <c r="X91" s="8">
        <v>8.7508999999999997</v>
      </c>
      <c r="Y91" s="7">
        <v>7.8540999999999999</v>
      </c>
      <c r="AA91" s="26">
        <f t="shared" si="4"/>
        <v>214.23036973065643</v>
      </c>
    </row>
    <row r="92" spans="2:27" x14ac:dyDescent="0.25">
      <c r="B92">
        <v>197901</v>
      </c>
      <c r="C92" s="7">
        <v>8.1952999999999996</v>
      </c>
      <c r="D92" s="8">
        <v>12.540900000000001</v>
      </c>
      <c r="E92" s="21">
        <f t="shared" si="0"/>
        <v>11.843052638333637</v>
      </c>
      <c r="F92" s="7"/>
      <c r="G92" s="8">
        <v>11.2188</v>
      </c>
      <c r="H92" s="22">
        <f t="shared" si="1"/>
        <v>5.034129718299523</v>
      </c>
      <c r="I92" s="7"/>
      <c r="J92" s="8">
        <v>2.5670000000000002</v>
      </c>
      <c r="K92" s="7">
        <v>8.5164000000000009</v>
      </c>
      <c r="L92" s="8">
        <v>17.983000000000001</v>
      </c>
      <c r="M92" s="7">
        <v>13.4192</v>
      </c>
      <c r="N92" s="8">
        <v>5.4086999999999996</v>
      </c>
      <c r="O92" s="7">
        <v>51.492100000000001</v>
      </c>
      <c r="P92" s="8">
        <v>11.9138</v>
      </c>
      <c r="Q92" s="7">
        <v>18.424099999999999</v>
      </c>
      <c r="R92" s="21">
        <f t="shared" si="2"/>
        <v>4.3576475438220825</v>
      </c>
      <c r="S92" s="8"/>
      <c r="T92" s="21">
        <f t="shared" si="3"/>
        <v>3.9267332760632159</v>
      </c>
      <c r="U92" s="7"/>
      <c r="V92" s="8">
        <v>1.9877</v>
      </c>
      <c r="W92" s="7">
        <v>13.8185</v>
      </c>
      <c r="X92" s="8">
        <v>8.6626999999999992</v>
      </c>
      <c r="Y92" s="7">
        <v>8.1585999999999999</v>
      </c>
      <c r="AA92" s="26">
        <f t="shared" si="4"/>
        <v>219.46836317651847</v>
      </c>
    </row>
    <row r="93" spans="2:27" x14ac:dyDescent="0.25">
      <c r="B93">
        <v>197902</v>
      </c>
      <c r="C93" s="7">
        <v>8.4648000000000003</v>
      </c>
      <c r="D93" s="8">
        <v>12.436199999999999</v>
      </c>
      <c r="E93" s="21">
        <f t="shared" si="0"/>
        <v>11.923732159063793</v>
      </c>
      <c r="F93" s="7"/>
      <c r="G93" s="8">
        <v>11.3964</v>
      </c>
      <c r="H93" s="22">
        <f t="shared" si="1"/>
        <v>5.0834066138214293</v>
      </c>
      <c r="I93" s="7"/>
      <c r="J93" s="8">
        <v>2.6987000000000001</v>
      </c>
      <c r="K93" s="7">
        <v>7.9318</v>
      </c>
      <c r="L93" s="8">
        <v>17.453900000000001</v>
      </c>
      <c r="M93" s="7">
        <v>13.5242</v>
      </c>
      <c r="N93" s="8">
        <v>5.5701000000000001</v>
      </c>
      <c r="O93" s="7">
        <v>51.0623</v>
      </c>
      <c r="P93" s="8">
        <v>11.7119</v>
      </c>
      <c r="Q93" s="7">
        <v>18.262499999999999</v>
      </c>
      <c r="R93" s="21">
        <f t="shared" si="2"/>
        <v>4.4012329595214599</v>
      </c>
      <c r="S93" s="8"/>
      <c r="T93" s="21">
        <f t="shared" si="3"/>
        <v>3.9615460149848838</v>
      </c>
      <c r="U93" s="7"/>
      <c r="V93" s="8">
        <v>1.8873</v>
      </c>
      <c r="W93" s="7">
        <v>13.5732</v>
      </c>
      <c r="X93" s="8">
        <v>8.7067999999999994</v>
      </c>
      <c r="Y93" s="7">
        <v>8.0582999999999991</v>
      </c>
      <c r="AA93" s="26">
        <f t="shared" si="4"/>
        <v>218.10831774739157</v>
      </c>
    </row>
    <row r="94" spans="2:27" x14ac:dyDescent="0.25">
      <c r="B94">
        <v>197903</v>
      </c>
      <c r="C94" s="7">
        <v>8.5940999999999992</v>
      </c>
      <c r="D94" s="8">
        <v>12.522</v>
      </c>
      <c r="E94" s="21">
        <f t="shared" si="0"/>
        <v>12.004961300340614</v>
      </c>
      <c r="F94" s="7"/>
      <c r="G94" s="8">
        <v>11.838200000000001</v>
      </c>
      <c r="H94" s="22">
        <f t="shared" si="1"/>
        <v>5.1331658593359171</v>
      </c>
      <c r="I94" s="7"/>
      <c r="J94" s="8">
        <v>2.7206000000000001</v>
      </c>
      <c r="K94" s="7" t="s">
        <v>514</v>
      </c>
      <c r="L94" s="8">
        <v>17.164899999999999</v>
      </c>
      <c r="M94" s="7">
        <v>14.416700000000001</v>
      </c>
      <c r="N94" s="8">
        <v>5.8701999999999996</v>
      </c>
      <c r="O94" s="7">
        <v>50.507399999999997</v>
      </c>
      <c r="P94" s="8">
        <v>11.5466</v>
      </c>
      <c r="Q94" s="7">
        <v>18.5992</v>
      </c>
      <c r="R94" s="21">
        <f t="shared" si="2"/>
        <v>4.445254318798785</v>
      </c>
      <c r="S94" s="8"/>
      <c r="T94" s="21">
        <f t="shared" si="3"/>
        <v>3.9966673887707058</v>
      </c>
      <c r="U94" s="7"/>
      <c r="V94" s="8">
        <v>1.8782000000000001</v>
      </c>
      <c r="W94" s="7">
        <v>13.7408</v>
      </c>
      <c r="X94" s="8">
        <v>9.8795000000000002</v>
      </c>
      <c r="Y94" s="7">
        <v>8.2199000000000009</v>
      </c>
      <c r="AA94" s="26">
        <f t="shared" si="4"/>
        <v>213.07834886724604</v>
      </c>
    </row>
    <row r="95" spans="2:27" x14ac:dyDescent="0.25">
      <c r="B95">
        <v>197904</v>
      </c>
      <c r="C95" s="7">
        <v>8.4194999999999993</v>
      </c>
      <c r="D95" s="8">
        <v>12.7888</v>
      </c>
      <c r="E95" s="21">
        <f t="shared" si="0"/>
        <v>12.086743806394885</v>
      </c>
      <c r="F95" s="7"/>
      <c r="G95" s="8">
        <v>12.161899999999999</v>
      </c>
      <c r="H95" s="22">
        <f t="shared" si="1"/>
        <v>5.1834121763562404</v>
      </c>
      <c r="I95" s="7"/>
      <c r="J95" s="8">
        <v>2.7425999999999999</v>
      </c>
      <c r="K95" s="7">
        <v>8.7059999999999995</v>
      </c>
      <c r="L95" s="8">
        <v>17.031099999999999</v>
      </c>
      <c r="M95" s="7">
        <v>14.531599999999999</v>
      </c>
      <c r="N95" s="8">
        <v>5.6384999999999996</v>
      </c>
      <c r="O95" s="7">
        <v>50.155500000000004</v>
      </c>
      <c r="P95" s="8">
        <v>11.7669</v>
      </c>
      <c r="Q95" s="7">
        <v>19.218699999999998</v>
      </c>
      <c r="R95" s="21">
        <f t="shared" si="2"/>
        <v>4.4897159819842294</v>
      </c>
      <c r="S95" s="8"/>
      <c r="T95" s="21">
        <f t="shared" si="3"/>
        <v>4.0321001336454758</v>
      </c>
      <c r="U95" s="7"/>
      <c r="V95" s="8">
        <v>1.7887999999999999</v>
      </c>
      <c r="W95" s="7">
        <v>13.912599999999999</v>
      </c>
      <c r="X95" s="8">
        <v>10.491</v>
      </c>
      <c r="Y95" s="7">
        <v>8.4116999999999997</v>
      </c>
      <c r="AA95" s="26">
        <f t="shared" si="4"/>
        <v>223.55717209838082</v>
      </c>
    </row>
    <row r="96" spans="2:27" x14ac:dyDescent="0.25">
      <c r="B96">
        <v>197905</v>
      </c>
      <c r="C96" s="7">
        <v>8.5683000000000007</v>
      </c>
      <c r="D96" s="8">
        <v>12.902799999999999</v>
      </c>
      <c r="E96" s="21">
        <f t="shared" ref="E96:E159" si="5">(E97*$F$533)/100</f>
        <v>12.16908344696456</v>
      </c>
      <c r="F96" s="7"/>
      <c r="G96" s="8">
        <v>12.241199999999999</v>
      </c>
      <c r="H96" s="22">
        <f t="shared" ref="H96:H138" si="6">(H97*$I$533)/100</f>
        <v>5.2341503326124847</v>
      </c>
      <c r="I96" s="7"/>
      <c r="J96" s="8">
        <v>2.7645</v>
      </c>
      <c r="K96" s="7">
        <v>8.5716999999999999</v>
      </c>
      <c r="L96" s="8">
        <v>16.507999999999999</v>
      </c>
      <c r="M96" s="7">
        <v>14.386900000000001</v>
      </c>
      <c r="N96" s="8">
        <v>5.8958000000000004</v>
      </c>
      <c r="O96" s="7">
        <v>51.176299999999998</v>
      </c>
      <c r="P96" s="8">
        <v>11.7302</v>
      </c>
      <c r="Q96" s="7">
        <v>18.814699999999998</v>
      </c>
      <c r="R96" s="21">
        <f t="shared" ref="R96:R159" si="7">(R97*$S$533)/100</f>
        <v>4.5346223530202145</v>
      </c>
      <c r="S96" s="8"/>
      <c r="T96" s="21">
        <f t="shared" ref="T96:T159" si="8">(T97*$U$533)/100</f>
        <v>4.0678470100921871</v>
      </c>
      <c r="U96" s="7"/>
      <c r="V96" s="8">
        <v>1.8088</v>
      </c>
      <c r="W96" s="7">
        <v>13.4056</v>
      </c>
      <c r="X96" s="8">
        <v>10.4595</v>
      </c>
      <c r="Y96" s="7">
        <v>8.2234999999999996</v>
      </c>
      <c r="AA96" s="26">
        <f t="shared" si="4"/>
        <v>223.46350314268938</v>
      </c>
    </row>
    <row r="97" spans="2:27" x14ac:dyDescent="0.25">
      <c r="B97">
        <v>197906</v>
      </c>
      <c r="C97" s="7">
        <v>8.4023000000000003</v>
      </c>
      <c r="D97" s="8">
        <v>12.7553</v>
      </c>
      <c r="E97" s="21">
        <f t="shared" si="5"/>
        <v>12.251984017468528</v>
      </c>
      <c r="F97" s="7"/>
      <c r="G97" s="8">
        <v>13.0724</v>
      </c>
      <c r="H97" s="22">
        <f t="shared" si="6"/>
        <v>5.2853851425039586</v>
      </c>
      <c r="I97" s="7"/>
      <c r="J97" s="8">
        <v>2.9180999999999999</v>
      </c>
      <c r="K97" s="7">
        <v>9.0852000000000004</v>
      </c>
      <c r="L97" s="8">
        <v>15.878500000000001</v>
      </c>
      <c r="M97" s="7">
        <v>13.4092</v>
      </c>
      <c r="N97" s="8">
        <v>6.0350999999999999</v>
      </c>
      <c r="O97" s="7">
        <v>50.111499999999999</v>
      </c>
      <c r="P97" s="8">
        <v>11.4549</v>
      </c>
      <c r="Q97" s="7">
        <v>18.9359</v>
      </c>
      <c r="R97" s="21">
        <f t="shared" si="7"/>
        <v>4.5799778798976192</v>
      </c>
      <c r="S97" s="8"/>
      <c r="T97" s="21">
        <f t="shared" si="8"/>
        <v>4.1039108030670945</v>
      </c>
      <c r="U97" s="7"/>
      <c r="V97" s="8">
        <v>1.7686999999999999</v>
      </c>
      <c r="W97" s="7">
        <v>13.479200000000001</v>
      </c>
      <c r="X97" s="8">
        <v>9.8857999999999997</v>
      </c>
      <c r="Y97" s="7">
        <v>8.4283999999999999</v>
      </c>
      <c r="AA97" s="26">
        <f t="shared" ref="AA97:AA160" si="9">SUM(C97:E97,G97:H97,J97:R97,T97,V97:Y97)</f>
        <v>221.8417578429372</v>
      </c>
    </row>
    <row r="98" spans="2:27" x14ac:dyDescent="0.25">
      <c r="B98">
        <v>197907</v>
      </c>
      <c r="C98" s="7">
        <v>8.5661000000000005</v>
      </c>
      <c r="D98" s="8">
        <v>12.5335</v>
      </c>
      <c r="E98" s="21">
        <f t="shared" si="5"/>
        <v>12.335449339181562</v>
      </c>
      <c r="F98" s="7"/>
      <c r="G98" s="8">
        <v>12.9842</v>
      </c>
      <c r="H98" s="22">
        <f t="shared" si="6"/>
        <v>5.3371214675560239</v>
      </c>
      <c r="I98" s="7"/>
      <c r="J98" s="8">
        <v>2.9620000000000002</v>
      </c>
      <c r="K98" s="7">
        <v>9.1958000000000002</v>
      </c>
      <c r="L98" s="8">
        <v>15.994</v>
      </c>
      <c r="M98" s="7">
        <v>13.0063</v>
      </c>
      <c r="N98" s="8">
        <v>6.1727999999999996</v>
      </c>
      <c r="O98" s="7">
        <v>49.8994</v>
      </c>
      <c r="P98" s="8">
        <v>11.565</v>
      </c>
      <c r="Q98" s="7">
        <v>19.110900000000001</v>
      </c>
      <c r="R98" s="21">
        <f t="shared" si="7"/>
        <v>4.6257870550963558</v>
      </c>
      <c r="S98" s="8"/>
      <c r="T98" s="21">
        <f t="shared" si="8"/>
        <v>4.1402943222166861</v>
      </c>
      <c r="U98" s="7"/>
      <c r="V98" s="8">
        <v>1.7997000000000001</v>
      </c>
      <c r="W98" s="7">
        <v>13.597799999999999</v>
      </c>
      <c r="X98" s="8">
        <v>9.5516000000000005</v>
      </c>
      <c r="Y98" s="7">
        <v>8.5416000000000007</v>
      </c>
      <c r="AA98" s="26">
        <f t="shared" si="9"/>
        <v>221.91935218405061</v>
      </c>
    </row>
    <row r="99" spans="2:27" x14ac:dyDescent="0.25">
      <c r="B99">
        <v>197908</v>
      </c>
      <c r="C99" s="7">
        <v>9.0318000000000005</v>
      </c>
      <c r="D99" s="8">
        <v>12.6319</v>
      </c>
      <c r="E99" s="21">
        <f t="shared" si="5"/>
        <v>12.419483259410454</v>
      </c>
      <c r="F99" s="7"/>
      <c r="G99" s="8">
        <v>13.397600000000001</v>
      </c>
      <c r="H99" s="22">
        <f t="shared" si="6"/>
        <v>5.3893642168813862</v>
      </c>
      <c r="I99" s="7"/>
      <c r="J99" s="8">
        <v>3.1814</v>
      </c>
      <c r="K99" s="7">
        <v>9.9779</v>
      </c>
      <c r="L99" s="8">
        <v>16.328600000000002</v>
      </c>
      <c r="M99" s="7">
        <v>12.266999999999999</v>
      </c>
      <c r="N99" s="8">
        <v>6.6643999999999997</v>
      </c>
      <c r="O99" s="7">
        <v>50.791600000000003</v>
      </c>
      <c r="P99" s="8">
        <v>11.8771</v>
      </c>
      <c r="Q99" s="7">
        <v>19.932500000000001</v>
      </c>
      <c r="R99" s="21">
        <f t="shared" si="7"/>
        <v>4.6720544160303552</v>
      </c>
      <c r="S99" s="8"/>
      <c r="T99" s="21">
        <f t="shared" si="8"/>
        <v>4.1770004020965743</v>
      </c>
      <c r="U99" s="7"/>
      <c r="V99" s="8">
        <v>1.7833000000000001</v>
      </c>
      <c r="W99" s="7">
        <v>13.879799999999999</v>
      </c>
      <c r="X99" s="8">
        <v>9.5958000000000006</v>
      </c>
      <c r="Y99" s="7">
        <v>8.9527000000000001</v>
      </c>
      <c r="AA99" s="26">
        <f t="shared" si="9"/>
        <v>226.95130229441881</v>
      </c>
    </row>
    <row r="100" spans="2:27" x14ac:dyDescent="0.25">
      <c r="B100">
        <v>197909</v>
      </c>
      <c r="C100" s="7">
        <v>9.7325999999999997</v>
      </c>
      <c r="D100" s="8">
        <v>12.744899999999999</v>
      </c>
      <c r="E100" s="21">
        <f t="shared" si="5"/>
        <v>12.504089651671361</v>
      </c>
      <c r="F100" s="7"/>
      <c r="G100" s="8">
        <v>14.2751</v>
      </c>
      <c r="H100" s="22">
        <f t="shared" si="6"/>
        <v>5.4421183476459127</v>
      </c>
      <c r="I100" s="7"/>
      <c r="J100" s="8">
        <v>3.1814</v>
      </c>
      <c r="K100" s="7">
        <v>10.9734</v>
      </c>
      <c r="L100" s="8">
        <v>16.5871</v>
      </c>
      <c r="M100" s="7">
        <v>12.593299999999999</v>
      </c>
      <c r="N100" s="8">
        <v>6.9988999999999999</v>
      </c>
      <c r="O100" s="7">
        <v>51.359000000000002</v>
      </c>
      <c r="P100" s="8">
        <v>11.821999999999999</v>
      </c>
      <c r="Q100" s="7">
        <v>20.552</v>
      </c>
      <c r="R100" s="21">
        <f t="shared" si="7"/>
        <v>4.7187845454969963</v>
      </c>
      <c r="S100" s="8"/>
      <c r="T100" s="21">
        <f t="shared" si="8"/>
        <v>4.2140319023923301</v>
      </c>
      <c r="U100" s="7"/>
      <c r="V100" s="8">
        <v>1.7614000000000001</v>
      </c>
      <c r="W100" s="7">
        <v>14.0802</v>
      </c>
      <c r="X100" s="8">
        <v>9.6966000000000001</v>
      </c>
      <c r="Y100" s="7">
        <v>9.0541</v>
      </c>
      <c r="AA100" s="26">
        <f t="shared" si="9"/>
        <v>232.29102444720655</v>
      </c>
    </row>
    <row r="101" spans="2:27" x14ac:dyDescent="0.25">
      <c r="B101">
        <v>197910</v>
      </c>
      <c r="C101" s="7">
        <v>9.8446999999999996</v>
      </c>
      <c r="D101" s="8">
        <v>12.9269</v>
      </c>
      <c r="E101" s="21">
        <f t="shared" si="5"/>
        <v>12.589272415868354</v>
      </c>
      <c r="F101" s="7"/>
      <c r="G101" s="8">
        <v>13.6662</v>
      </c>
      <c r="H101" s="22">
        <f t="shared" si="6"/>
        <v>5.4953888655389997</v>
      </c>
      <c r="I101" s="7"/>
      <c r="J101" s="8">
        <v>3.0059</v>
      </c>
      <c r="K101" s="7">
        <v>9.9225999999999992</v>
      </c>
      <c r="L101" s="8">
        <v>16.283000000000001</v>
      </c>
      <c r="M101" s="7">
        <v>12.5678</v>
      </c>
      <c r="N101" s="8">
        <v>7.0483000000000002</v>
      </c>
      <c r="O101" s="7">
        <v>50.8322</v>
      </c>
      <c r="P101" s="8">
        <v>11.620100000000001</v>
      </c>
      <c r="Q101" s="7">
        <v>21.077300000000001</v>
      </c>
      <c r="R101" s="21">
        <f t="shared" si="7"/>
        <v>4.7659820721310329</v>
      </c>
      <c r="S101" s="8"/>
      <c r="T101" s="21">
        <f t="shared" si="8"/>
        <v>4.2513917081422736</v>
      </c>
      <c r="U101" s="7"/>
      <c r="V101" s="8">
        <v>1.7596000000000001</v>
      </c>
      <c r="W101" s="7">
        <v>13.7081</v>
      </c>
      <c r="X101" s="8">
        <v>9.8038000000000007</v>
      </c>
      <c r="Y101" s="7">
        <v>8.6715999999999998</v>
      </c>
      <c r="AA101" s="26">
        <f t="shared" si="9"/>
        <v>229.84013506168071</v>
      </c>
    </row>
    <row r="102" spans="2:27" x14ac:dyDescent="0.25">
      <c r="B102">
        <v>197911</v>
      </c>
      <c r="C102" s="7">
        <v>9.9588999999999999</v>
      </c>
      <c r="D102" s="8">
        <v>13.136100000000001</v>
      </c>
      <c r="E102" s="21">
        <f t="shared" si="5"/>
        <v>12.675035478473179</v>
      </c>
      <c r="F102" s="7"/>
      <c r="G102" s="8">
        <v>13.5191</v>
      </c>
      <c r="H102" s="22">
        <f t="shared" si="6"/>
        <v>5.5491808252485484</v>
      </c>
      <c r="I102" s="7"/>
      <c r="J102" s="8">
        <v>2.9839000000000002</v>
      </c>
      <c r="K102" s="7">
        <v>10.009499999999999</v>
      </c>
      <c r="L102" s="8">
        <v>15.601699999999999</v>
      </c>
      <c r="M102" s="7">
        <v>11.978899999999999</v>
      </c>
      <c r="N102" s="8">
        <v>6.7615999999999996</v>
      </c>
      <c r="O102" s="7">
        <v>50.244599999999998</v>
      </c>
      <c r="P102" s="8">
        <v>10.959199999999999</v>
      </c>
      <c r="Q102" s="7">
        <v>21.184999999999999</v>
      </c>
      <c r="R102" s="21">
        <f t="shared" si="7"/>
        <v>4.8136516708630621</v>
      </c>
      <c r="S102" s="8"/>
      <c r="T102" s="21">
        <f t="shared" si="8"/>
        <v>4.2890827299622432</v>
      </c>
      <c r="U102" s="7"/>
      <c r="V102" s="8">
        <v>1.7979000000000001</v>
      </c>
      <c r="W102" s="7">
        <v>13.4955</v>
      </c>
      <c r="X102" s="8">
        <v>8.8454999999999995</v>
      </c>
      <c r="Y102" s="7">
        <v>8.6351999999999993</v>
      </c>
      <c r="AA102" s="26">
        <f t="shared" si="9"/>
        <v>226.439550704547</v>
      </c>
    </row>
    <row r="103" spans="2:27" x14ac:dyDescent="0.25">
      <c r="B103">
        <v>197912</v>
      </c>
      <c r="C103" s="7">
        <v>10.7804</v>
      </c>
      <c r="D103" s="8">
        <v>13.408200000000001</v>
      </c>
      <c r="E103" s="21">
        <f t="shared" si="5"/>
        <v>12.761382792706245</v>
      </c>
      <c r="F103" s="7"/>
      <c r="G103" s="8">
        <v>14.6069</v>
      </c>
      <c r="H103" s="22">
        <f t="shared" si="6"/>
        <v>5.6034993309405925</v>
      </c>
      <c r="I103" s="7"/>
      <c r="J103" s="8">
        <v>3.0278</v>
      </c>
      <c r="K103" s="7">
        <v>9.8831000000000007</v>
      </c>
      <c r="L103" s="8">
        <v>15.638199999999999</v>
      </c>
      <c r="M103" s="7">
        <v>11.916499999999999</v>
      </c>
      <c r="N103" s="8">
        <v>6.5826000000000002</v>
      </c>
      <c r="O103" s="7">
        <v>51.146900000000002</v>
      </c>
      <c r="P103" s="8">
        <v>10.794</v>
      </c>
      <c r="Q103" s="7">
        <v>20.578900000000001</v>
      </c>
      <c r="R103" s="21">
        <f t="shared" si="7"/>
        <v>4.8617980633825795</v>
      </c>
      <c r="S103" s="8"/>
      <c r="T103" s="21">
        <f t="shared" si="8"/>
        <v>4.3271079042723519</v>
      </c>
      <c r="U103" s="7"/>
      <c r="V103" s="8">
        <v>1.8252999999999999</v>
      </c>
      <c r="W103" s="7">
        <v>13.5732</v>
      </c>
      <c r="X103" s="8">
        <v>8.9085000000000001</v>
      </c>
      <c r="Y103" s="7">
        <v>9.0333000000000006</v>
      </c>
      <c r="AA103" s="26">
        <f t="shared" si="9"/>
        <v>229.25758809130178</v>
      </c>
    </row>
    <row r="104" spans="2:27" x14ac:dyDescent="0.25">
      <c r="B104">
        <v>198001</v>
      </c>
      <c r="C104" s="7">
        <v>12.634600000000001</v>
      </c>
      <c r="D104" s="8">
        <v>13.5923</v>
      </c>
      <c r="E104" s="21">
        <f t="shared" si="5"/>
        <v>12.848318338718855</v>
      </c>
      <c r="F104" s="7"/>
      <c r="G104" s="8">
        <v>15.8432</v>
      </c>
      <c r="H104" s="22">
        <f t="shared" si="6"/>
        <v>5.6583495367436125</v>
      </c>
      <c r="I104" s="7"/>
      <c r="J104" s="8">
        <v>3.0716999999999999</v>
      </c>
      <c r="K104" s="7">
        <v>10.7837</v>
      </c>
      <c r="L104" s="8">
        <v>15.404</v>
      </c>
      <c r="M104" s="7">
        <v>12.0328</v>
      </c>
      <c r="N104" s="8">
        <v>7.3129999999999997</v>
      </c>
      <c r="O104" s="7">
        <v>52.314399999999999</v>
      </c>
      <c r="P104" s="8">
        <v>10.757300000000001</v>
      </c>
      <c r="Q104" s="7">
        <v>20.8887</v>
      </c>
      <c r="R104" s="21">
        <f t="shared" si="7"/>
        <v>4.910426018605663</v>
      </c>
      <c r="S104" s="8"/>
      <c r="T104" s="21">
        <f t="shared" si="8"/>
        <v>4.3654701935257592</v>
      </c>
      <c r="U104" s="7"/>
      <c r="V104" s="8">
        <v>1.8224</v>
      </c>
      <c r="W104" s="7">
        <v>14.006600000000001</v>
      </c>
      <c r="X104" s="8">
        <v>9.2049000000000003</v>
      </c>
      <c r="Y104" s="7">
        <v>9.3462999999999994</v>
      </c>
      <c r="AA104" s="26">
        <f t="shared" si="9"/>
        <v>236.79846408759386</v>
      </c>
    </row>
    <row r="105" spans="2:27" x14ac:dyDescent="0.25">
      <c r="B105">
        <v>198002</v>
      </c>
      <c r="C105" s="7">
        <v>13.0357</v>
      </c>
      <c r="D105" s="8">
        <v>13.554600000000001</v>
      </c>
      <c r="E105" s="21">
        <f t="shared" si="5"/>
        <v>12.935846123776658</v>
      </c>
      <c r="F105" s="7"/>
      <c r="G105" s="8">
        <v>17.386199999999999</v>
      </c>
      <c r="H105" s="22">
        <f t="shared" si="6"/>
        <v>5.7137366472376039</v>
      </c>
      <c r="I105" s="7"/>
      <c r="J105" s="8">
        <v>3.1156000000000001</v>
      </c>
      <c r="K105" s="7">
        <v>10.9734</v>
      </c>
      <c r="L105" s="8">
        <v>16.146100000000001</v>
      </c>
      <c r="M105" s="7">
        <v>12.6671</v>
      </c>
      <c r="N105" s="8">
        <v>7.6952999999999996</v>
      </c>
      <c r="O105" s="7">
        <v>52.979900000000001</v>
      </c>
      <c r="P105" s="8">
        <v>10.8858</v>
      </c>
      <c r="Q105" s="7">
        <v>21.333100000000002</v>
      </c>
      <c r="R105" s="21">
        <f t="shared" si="7"/>
        <v>4.9595403531473332</v>
      </c>
      <c r="S105" s="8"/>
      <c r="T105" s="21">
        <f t="shared" si="8"/>
        <v>4.4041725864394685</v>
      </c>
      <c r="U105" s="7"/>
      <c r="V105" s="8">
        <v>1.9579</v>
      </c>
      <c r="W105" s="7">
        <v>13.6754</v>
      </c>
      <c r="X105" s="8">
        <v>9.8226999999999993</v>
      </c>
      <c r="Y105" s="7">
        <v>9.6638999999999999</v>
      </c>
      <c r="AA105" s="26">
        <f t="shared" si="9"/>
        <v>242.90599571060105</v>
      </c>
    </row>
    <row r="106" spans="2:27" x14ac:dyDescent="0.25">
      <c r="B106">
        <v>198003</v>
      </c>
      <c r="C106" s="7">
        <v>11.0672</v>
      </c>
      <c r="D106" s="8">
        <v>13.593299999999999</v>
      </c>
      <c r="E106" s="21">
        <f t="shared" si="5"/>
        <v>13.023970182444373</v>
      </c>
      <c r="F106" s="7"/>
      <c r="G106" s="8">
        <v>16.075700000000001</v>
      </c>
      <c r="H106" s="22">
        <f t="shared" si="6"/>
        <v>5.7696659179479184</v>
      </c>
      <c r="I106" s="7"/>
      <c r="J106" s="8">
        <v>3.1594000000000002</v>
      </c>
      <c r="K106" s="7">
        <v>9.8119999999999994</v>
      </c>
      <c r="L106" s="8">
        <v>15.3675</v>
      </c>
      <c r="M106" s="7">
        <v>13.1127</v>
      </c>
      <c r="N106" s="8">
        <v>7.6592000000000002</v>
      </c>
      <c r="O106" s="7">
        <v>51.417700000000004</v>
      </c>
      <c r="P106" s="8">
        <v>10.059699999999999</v>
      </c>
      <c r="Q106" s="7">
        <v>21.9527</v>
      </c>
      <c r="R106" s="21">
        <f t="shared" si="7"/>
        <v>5.0091459317986455</v>
      </c>
      <c r="S106" s="8"/>
      <c r="T106" s="21">
        <f t="shared" si="8"/>
        <v>4.4432180982271694</v>
      </c>
      <c r="U106" s="7"/>
      <c r="V106" s="8">
        <v>1.9294</v>
      </c>
      <c r="W106" s="7">
        <v>12.5511</v>
      </c>
      <c r="X106" s="8">
        <v>9.5012000000000008</v>
      </c>
      <c r="Y106" s="7">
        <v>8.7083999999999993</v>
      </c>
      <c r="AA106" s="26">
        <f t="shared" si="9"/>
        <v>234.2132001304181</v>
      </c>
    </row>
    <row r="107" spans="2:27" x14ac:dyDescent="0.25">
      <c r="B107">
        <v>198004</v>
      </c>
      <c r="C107" s="7">
        <v>11.4078</v>
      </c>
      <c r="D107" s="8">
        <v>13.381</v>
      </c>
      <c r="E107" s="21">
        <f t="shared" si="5"/>
        <v>13.112694576771755</v>
      </c>
      <c r="F107" s="7"/>
      <c r="G107" s="8">
        <v>15.162699999999999</v>
      </c>
      <c r="H107" s="22">
        <f t="shared" si="6"/>
        <v>5.8261426558439497</v>
      </c>
      <c r="I107" s="7"/>
      <c r="J107" s="8">
        <v>3.2471999999999999</v>
      </c>
      <c r="K107" s="7">
        <v>10.0016</v>
      </c>
      <c r="L107" s="8">
        <v>15.1303</v>
      </c>
      <c r="M107" s="7">
        <v>12.7608</v>
      </c>
      <c r="N107" s="8">
        <v>7.6685999999999996</v>
      </c>
      <c r="O107" s="7">
        <v>51.992899999999999</v>
      </c>
      <c r="P107" s="8">
        <v>10.316700000000001</v>
      </c>
      <c r="Q107" s="7">
        <v>23.056999999999999</v>
      </c>
      <c r="R107" s="21">
        <f t="shared" si="7"/>
        <v>5.0592476680085454</v>
      </c>
      <c r="S107" s="8"/>
      <c r="T107" s="21">
        <f t="shared" si="8"/>
        <v>4.4826097708341477</v>
      </c>
      <c r="U107" s="7"/>
      <c r="V107" s="8">
        <v>1.9167000000000001</v>
      </c>
      <c r="W107" s="7">
        <v>13.049899999999999</v>
      </c>
      <c r="X107" s="8">
        <v>9.3561999999999994</v>
      </c>
      <c r="Y107" s="7">
        <v>8.5536999999999992</v>
      </c>
      <c r="AA107" s="26">
        <f t="shared" si="9"/>
        <v>235.48379467145838</v>
      </c>
    </row>
    <row r="108" spans="2:27" x14ac:dyDescent="0.25">
      <c r="B108">
        <v>198005</v>
      </c>
      <c r="C108" s="7">
        <v>12.8222</v>
      </c>
      <c r="D108" s="8">
        <v>13.401899999999999</v>
      </c>
      <c r="E108" s="21">
        <f t="shared" si="5"/>
        <v>13.202023396480836</v>
      </c>
      <c r="F108" s="7"/>
      <c r="G108" s="8">
        <v>15.6836</v>
      </c>
      <c r="H108" s="22">
        <f t="shared" si="6"/>
        <v>5.8831722198426943</v>
      </c>
      <c r="I108" s="7"/>
      <c r="J108" s="8">
        <v>3.2252999999999998</v>
      </c>
      <c r="K108" s="7">
        <v>10.641500000000001</v>
      </c>
      <c r="L108" s="8">
        <v>15.4983</v>
      </c>
      <c r="M108" s="7">
        <v>12.8729</v>
      </c>
      <c r="N108" s="8">
        <v>7.8956999999999997</v>
      </c>
      <c r="O108" s="7">
        <v>52.6663</v>
      </c>
      <c r="P108" s="8">
        <v>10.6288</v>
      </c>
      <c r="Q108" s="7">
        <v>23.9055</v>
      </c>
      <c r="R108" s="21">
        <f t="shared" si="7"/>
        <v>5.1098505243705468</v>
      </c>
      <c r="S108" s="8"/>
      <c r="T108" s="21">
        <f t="shared" si="8"/>
        <v>4.5223506731742766</v>
      </c>
      <c r="U108" s="7"/>
      <c r="V108" s="8">
        <v>1.9531000000000001</v>
      </c>
      <c r="W108" s="7">
        <v>13.107200000000001</v>
      </c>
      <c r="X108" s="8">
        <v>9.4507999999999992</v>
      </c>
      <c r="Y108" s="7">
        <v>8.9799000000000007</v>
      </c>
      <c r="AA108" s="26">
        <f t="shared" si="9"/>
        <v>241.45039681386839</v>
      </c>
    </row>
    <row r="109" spans="2:27" x14ac:dyDescent="0.25">
      <c r="B109">
        <v>198006</v>
      </c>
      <c r="C109" s="7">
        <v>13.551</v>
      </c>
      <c r="D109" s="8">
        <v>13.2418</v>
      </c>
      <c r="E109" s="21">
        <f t="shared" si="5"/>
        <v>13.29196075915444</v>
      </c>
      <c r="F109" s="7"/>
      <c r="G109" s="8">
        <v>16.838999999999999</v>
      </c>
      <c r="H109" s="22">
        <f t="shared" si="6"/>
        <v>5.9407600213172449</v>
      </c>
      <c r="I109" s="7"/>
      <c r="J109" s="8">
        <v>3.1814</v>
      </c>
      <c r="K109" s="7">
        <v>10.657299999999999</v>
      </c>
      <c r="L109" s="8">
        <v>15.869400000000001</v>
      </c>
      <c r="M109" s="7">
        <v>12.1364</v>
      </c>
      <c r="N109" s="8">
        <v>8.5991999999999997</v>
      </c>
      <c r="O109" s="7">
        <v>52.775700000000001</v>
      </c>
      <c r="P109" s="8">
        <v>10.922499999999999</v>
      </c>
      <c r="Q109" s="7">
        <v>24.296099999999999</v>
      </c>
      <c r="R109" s="21">
        <f t="shared" si="7"/>
        <v>5.1609595131142836</v>
      </c>
      <c r="S109" s="8"/>
      <c r="T109" s="21">
        <f t="shared" si="8"/>
        <v>4.5624439013691092</v>
      </c>
      <c r="U109" s="7"/>
      <c r="V109" s="8">
        <v>1.9389000000000001</v>
      </c>
      <c r="W109" s="7">
        <v>13.475099999999999</v>
      </c>
      <c r="X109" s="8">
        <v>9.8795000000000002</v>
      </c>
      <c r="Y109" s="7">
        <v>9.5717999999999996</v>
      </c>
      <c r="AA109" s="26">
        <f t="shared" si="9"/>
        <v>245.89122419495504</v>
      </c>
    </row>
    <row r="110" spans="2:27" x14ac:dyDescent="0.25">
      <c r="B110">
        <v>198007</v>
      </c>
      <c r="C110" s="7">
        <v>13.732100000000001</v>
      </c>
      <c r="D110" s="8">
        <v>13.179</v>
      </c>
      <c r="E110" s="21">
        <f t="shared" si="5"/>
        <v>13.382510810425977</v>
      </c>
      <c r="F110" s="7"/>
      <c r="G110" s="8">
        <v>17.812000000000001</v>
      </c>
      <c r="H110" s="22">
        <f t="shared" si="6"/>
        <v>5.9989115246102616</v>
      </c>
      <c r="I110" s="7"/>
      <c r="J110" s="8">
        <v>3.1594000000000002</v>
      </c>
      <c r="K110" s="7">
        <v>10.523</v>
      </c>
      <c r="L110" s="8">
        <v>16.304300000000001</v>
      </c>
      <c r="M110" s="7">
        <v>12.129300000000001</v>
      </c>
      <c r="N110" s="8">
        <v>8.9061000000000003</v>
      </c>
      <c r="O110" s="7">
        <v>52.923499999999997</v>
      </c>
      <c r="P110" s="8">
        <v>11.0326</v>
      </c>
      <c r="Q110" s="7">
        <v>25.171500000000002</v>
      </c>
      <c r="R110" s="21">
        <f t="shared" si="7"/>
        <v>5.2125796966019662</v>
      </c>
      <c r="S110" s="8"/>
      <c r="T110" s="21">
        <f t="shared" si="8"/>
        <v>4.6028925789890858</v>
      </c>
      <c r="U110" s="7"/>
      <c r="V110" s="8">
        <v>1.9674</v>
      </c>
      <c r="W110" s="7">
        <v>13.839</v>
      </c>
      <c r="X110" s="8">
        <v>10.497299999999999</v>
      </c>
      <c r="Y110" s="7">
        <v>10.030099999999999</v>
      </c>
      <c r="AA110" s="26">
        <f t="shared" si="9"/>
        <v>250.40349461062732</v>
      </c>
    </row>
    <row r="111" spans="2:27" x14ac:dyDescent="0.25">
      <c r="B111">
        <v>198008</v>
      </c>
      <c r="C111" s="7">
        <v>14.238799999999999</v>
      </c>
      <c r="D111" s="8">
        <v>13.2355</v>
      </c>
      <c r="E111" s="21">
        <f t="shared" si="5"/>
        <v>13.473677724170543</v>
      </c>
      <c r="F111" s="7"/>
      <c r="G111" s="8">
        <v>18.471499999999999</v>
      </c>
      <c r="H111" s="22">
        <f t="shared" si="6"/>
        <v>6.0576322475524655</v>
      </c>
      <c r="I111" s="7"/>
      <c r="J111" s="8">
        <v>3.1156000000000001</v>
      </c>
      <c r="K111" s="7">
        <v>10.5783</v>
      </c>
      <c r="L111" s="8">
        <v>16.413699999999999</v>
      </c>
      <c r="M111" s="7">
        <v>13.273</v>
      </c>
      <c r="N111" s="8">
        <v>10.263199999999999</v>
      </c>
      <c r="O111" s="7">
        <v>53.425400000000003</v>
      </c>
      <c r="P111" s="8">
        <v>11.142799999999999</v>
      </c>
      <c r="Q111" s="7">
        <v>26.168099999999999</v>
      </c>
      <c r="R111" s="21">
        <f t="shared" si="7"/>
        <v>5.2647161878298139</v>
      </c>
      <c r="S111" s="8"/>
      <c r="T111" s="21">
        <f t="shared" si="8"/>
        <v>4.6436998572968902</v>
      </c>
      <c r="U111" s="7"/>
      <c r="V111" s="8">
        <v>1.9674</v>
      </c>
      <c r="W111" s="7">
        <v>13.8758</v>
      </c>
      <c r="X111" s="8">
        <v>10.5352</v>
      </c>
      <c r="Y111" s="7">
        <v>10.368499999999999</v>
      </c>
      <c r="AA111" s="26">
        <f t="shared" si="9"/>
        <v>256.51252601684973</v>
      </c>
    </row>
    <row r="112" spans="2:27" x14ac:dyDescent="0.25">
      <c r="B112">
        <v>198009</v>
      </c>
      <c r="C112" s="7">
        <v>14.9567</v>
      </c>
      <c r="D112" s="8">
        <v>13.0953</v>
      </c>
      <c r="E112" s="21">
        <f t="shared" si="5"/>
        <v>13.565465702697304</v>
      </c>
      <c r="F112" s="7"/>
      <c r="G112" s="8">
        <v>19.036100000000001</v>
      </c>
      <c r="H112" s="22">
        <f t="shared" si="6"/>
        <v>6.1169277619862115</v>
      </c>
      <c r="I112" s="7"/>
      <c r="J112" s="8">
        <v>3.0278</v>
      </c>
      <c r="K112" s="7">
        <v>10.744199999999999</v>
      </c>
      <c r="L112" s="8">
        <v>16.237300000000001</v>
      </c>
      <c r="M112" s="7">
        <v>13.3142</v>
      </c>
      <c r="N112" s="8">
        <v>11.3531</v>
      </c>
      <c r="O112" s="7">
        <v>54.504899999999999</v>
      </c>
      <c r="P112" s="8">
        <v>10.922499999999999</v>
      </c>
      <c r="Q112" s="7">
        <v>26.410499999999999</v>
      </c>
      <c r="R112" s="21">
        <f t="shared" si="7"/>
        <v>5.3173741509344996</v>
      </c>
      <c r="S112" s="8"/>
      <c r="T112" s="21">
        <f t="shared" si="8"/>
        <v>4.6848689154929524</v>
      </c>
      <c r="U112" s="7"/>
      <c r="V112" s="8">
        <v>1.9043000000000001</v>
      </c>
      <c r="W112" s="7">
        <v>13.847099999999999</v>
      </c>
      <c r="X112" s="8">
        <v>10.7684</v>
      </c>
      <c r="Y112" s="7">
        <v>10.696899999999999</v>
      </c>
      <c r="AA112" s="26">
        <f t="shared" si="9"/>
        <v>260.50393653111098</v>
      </c>
    </row>
    <row r="113" spans="2:27" x14ac:dyDescent="0.25">
      <c r="B113">
        <v>198010</v>
      </c>
      <c r="C113" s="7">
        <v>15.7761</v>
      </c>
      <c r="D113" s="8">
        <v>13.1508</v>
      </c>
      <c r="E113" s="21">
        <f t="shared" si="5"/>
        <v>13.657878976943207</v>
      </c>
      <c r="F113" s="7"/>
      <c r="G113" s="8">
        <v>19.094200000000001</v>
      </c>
      <c r="H113" s="22">
        <f t="shared" si="6"/>
        <v>6.1768036942941809</v>
      </c>
      <c r="I113" s="7"/>
      <c r="J113" s="8">
        <v>2.9180999999999999</v>
      </c>
      <c r="K113" s="7">
        <v>11.5343</v>
      </c>
      <c r="L113" s="8">
        <v>16.389399999999998</v>
      </c>
      <c r="M113" s="7">
        <v>13.754099999999999</v>
      </c>
      <c r="N113" s="8">
        <v>13.597099999999999</v>
      </c>
      <c r="O113" s="7">
        <v>55.733199999999997</v>
      </c>
      <c r="P113" s="8">
        <v>11.0326</v>
      </c>
      <c r="Q113" s="7">
        <v>27.6496</v>
      </c>
      <c r="R113" s="21">
        <f t="shared" si="7"/>
        <v>5.3705588017046555</v>
      </c>
      <c r="S113" s="8"/>
      <c r="T113" s="21">
        <f t="shared" si="8"/>
        <v>4.7264029609631359</v>
      </c>
      <c r="U113" s="7"/>
      <c r="V113" s="8">
        <v>1.9294</v>
      </c>
      <c r="W113" s="7">
        <v>14.047499999999999</v>
      </c>
      <c r="X113" s="8">
        <v>10.9702</v>
      </c>
      <c r="Y113" s="7">
        <v>10.9971</v>
      </c>
      <c r="AA113" s="26">
        <f t="shared" si="9"/>
        <v>268.50534443390507</v>
      </c>
    </row>
    <row r="114" spans="2:27" x14ac:dyDescent="0.25">
      <c r="B114">
        <v>198011</v>
      </c>
      <c r="C114" s="7">
        <v>15.8127</v>
      </c>
      <c r="D114" s="8">
        <v>12.933199999999999</v>
      </c>
      <c r="E114" s="21">
        <f t="shared" si="5"/>
        <v>13.750921806668002</v>
      </c>
      <c r="F114" s="7"/>
      <c r="G114" s="8">
        <v>18.989799999999999</v>
      </c>
      <c r="H114" s="22">
        <f t="shared" si="6"/>
        <v>6.2372657259332609</v>
      </c>
      <c r="I114" s="7"/>
      <c r="J114" s="8">
        <v>2.8961999999999999</v>
      </c>
      <c r="K114" s="7">
        <v>11.392099999999999</v>
      </c>
      <c r="L114" s="8">
        <v>15.927099999999999</v>
      </c>
      <c r="M114" s="7">
        <v>13.742699999999999</v>
      </c>
      <c r="N114" s="8">
        <v>14.8102</v>
      </c>
      <c r="O114" s="7">
        <v>55.754600000000003</v>
      </c>
      <c r="P114" s="8">
        <v>11.2896</v>
      </c>
      <c r="Q114" s="7">
        <v>31.205100000000002</v>
      </c>
      <c r="R114" s="21">
        <f t="shared" si="7"/>
        <v>5.4242754080975031</v>
      </c>
      <c r="S114" s="8"/>
      <c r="T114" s="21">
        <f t="shared" si="8"/>
        <v>4.7683052295286155</v>
      </c>
      <c r="U114" s="7"/>
      <c r="V114" s="8">
        <v>2.0783</v>
      </c>
      <c r="W114" s="7">
        <v>13.859400000000001</v>
      </c>
      <c r="X114" s="8">
        <v>11.3863</v>
      </c>
      <c r="Y114" s="7">
        <v>11.432600000000001</v>
      </c>
      <c r="AA114" s="26">
        <f t="shared" si="9"/>
        <v>273.69066817022735</v>
      </c>
    </row>
    <row r="115" spans="2:27" x14ac:dyDescent="0.25">
      <c r="B115">
        <v>198012</v>
      </c>
      <c r="C115" s="7">
        <v>15.383699999999999</v>
      </c>
      <c r="D115" s="8">
        <v>12.9687</v>
      </c>
      <c r="E115" s="21">
        <f t="shared" si="5"/>
        <v>13.844598480650593</v>
      </c>
      <c r="F115" s="7"/>
      <c r="G115" s="8">
        <v>18.837800000000001</v>
      </c>
      <c r="H115" s="22">
        <f t="shared" si="6"/>
        <v>6.2983195939736341</v>
      </c>
      <c r="I115" s="7"/>
      <c r="J115" s="8">
        <v>2.8961999999999999</v>
      </c>
      <c r="K115" s="7">
        <v>10.9339</v>
      </c>
      <c r="L115" s="8">
        <v>15.769</v>
      </c>
      <c r="M115" s="7">
        <v>13.578099999999999</v>
      </c>
      <c r="N115" s="8">
        <v>14.208399999999999</v>
      </c>
      <c r="O115" s="7">
        <v>55.240299999999998</v>
      </c>
      <c r="P115" s="8">
        <v>10.995900000000001</v>
      </c>
      <c r="Q115" s="7">
        <v>31.622599999999998</v>
      </c>
      <c r="R115" s="21">
        <f t="shared" si="7"/>
        <v>5.4785292907606422</v>
      </c>
      <c r="S115" s="8"/>
      <c r="T115" s="21">
        <f t="shared" si="8"/>
        <v>4.8105789856979735</v>
      </c>
      <c r="U115" s="7"/>
      <c r="V115" s="8">
        <v>2.1827999999999999</v>
      </c>
      <c r="W115" s="7">
        <v>13.9902</v>
      </c>
      <c r="X115" s="8">
        <v>10.982799999999999</v>
      </c>
      <c r="Y115" s="7">
        <v>11.219200000000001</v>
      </c>
      <c r="AA115" s="26">
        <f t="shared" si="9"/>
        <v>271.24162635108286</v>
      </c>
    </row>
    <row r="116" spans="2:27" x14ac:dyDescent="0.25">
      <c r="B116">
        <v>198101</v>
      </c>
      <c r="C116" s="7">
        <v>14.1655</v>
      </c>
      <c r="D116" s="8">
        <v>12.773099999999999</v>
      </c>
      <c r="E116" s="21">
        <f t="shared" si="5"/>
        <v>13.938913316886726</v>
      </c>
      <c r="F116" s="7"/>
      <c r="G116" s="8">
        <v>18.6493</v>
      </c>
      <c r="H116" s="22">
        <f t="shared" si="6"/>
        <v>6.3599710916431569</v>
      </c>
      <c r="I116" s="7"/>
      <c r="J116" s="8">
        <v>2.9620000000000002</v>
      </c>
      <c r="K116" s="7">
        <v>10.1122</v>
      </c>
      <c r="L116" s="8">
        <v>15.7203</v>
      </c>
      <c r="M116" s="7">
        <v>13.023300000000001</v>
      </c>
      <c r="N116" s="8">
        <v>16.66</v>
      </c>
      <c r="O116" s="7">
        <v>57.038200000000003</v>
      </c>
      <c r="P116" s="8">
        <v>11.197900000000001</v>
      </c>
      <c r="Q116" s="7">
        <v>32.497999999999998</v>
      </c>
      <c r="R116" s="21">
        <f t="shared" si="7"/>
        <v>5.5333258235590668</v>
      </c>
      <c r="S116" s="8"/>
      <c r="T116" s="21">
        <f t="shared" si="8"/>
        <v>4.8532275229215305</v>
      </c>
      <c r="U116" s="7"/>
      <c r="V116" s="8">
        <v>2.2494000000000001</v>
      </c>
      <c r="W116" s="7">
        <v>13.4465</v>
      </c>
      <c r="X116" s="8">
        <v>10.6297</v>
      </c>
      <c r="Y116" s="7">
        <v>11.154299999999999</v>
      </c>
      <c r="AA116" s="26">
        <f t="shared" si="9"/>
        <v>272.96513775501052</v>
      </c>
    </row>
    <row r="117" spans="2:27" x14ac:dyDescent="0.25">
      <c r="B117">
        <v>198102</v>
      </c>
      <c r="C117" s="7">
        <v>14.061999999999999</v>
      </c>
      <c r="D117" s="8">
        <v>12.644399999999999</v>
      </c>
      <c r="E117" s="21">
        <f t="shared" si="5"/>
        <v>14.033870662788033</v>
      </c>
      <c r="F117" s="7"/>
      <c r="G117" s="8">
        <v>18.254799999999999</v>
      </c>
      <c r="H117" s="22">
        <f t="shared" si="6"/>
        <v>6.4222260688770589</v>
      </c>
      <c r="I117" s="7"/>
      <c r="J117" s="8">
        <v>3.0059</v>
      </c>
      <c r="K117" s="7">
        <v>10.641500000000001</v>
      </c>
      <c r="L117" s="8">
        <v>15.525700000000001</v>
      </c>
      <c r="M117" s="7">
        <v>13.3908</v>
      </c>
      <c r="N117" s="8">
        <v>19.139800000000001</v>
      </c>
      <c r="O117" s="7">
        <v>57.059699999999999</v>
      </c>
      <c r="P117" s="8">
        <v>11.4916</v>
      </c>
      <c r="Q117" s="7">
        <v>33.252200000000002</v>
      </c>
      <c r="R117" s="21">
        <f t="shared" si="7"/>
        <v>5.5886704341074429</v>
      </c>
      <c r="S117" s="8"/>
      <c r="T117" s="21">
        <f t="shared" si="8"/>
        <v>4.8962541638479307</v>
      </c>
      <c r="U117" s="7"/>
      <c r="V117" s="8">
        <v>2.4367999999999999</v>
      </c>
      <c r="W117" s="7">
        <v>13.634499999999999</v>
      </c>
      <c r="X117" s="8">
        <v>11.033200000000001</v>
      </c>
      <c r="Y117" s="7">
        <v>10.7553</v>
      </c>
      <c r="AA117" s="26">
        <f t="shared" si="9"/>
        <v>277.26922132962051</v>
      </c>
    </row>
    <row r="118" spans="2:27" x14ac:dyDescent="0.25">
      <c r="B118">
        <v>198103</v>
      </c>
      <c r="C118" s="7">
        <v>15.2629</v>
      </c>
      <c r="D118" s="8">
        <v>12.512600000000001</v>
      </c>
      <c r="E118" s="21">
        <f t="shared" si="5"/>
        <v>14.129474895382414</v>
      </c>
      <c r="F118" s="7"/>
      <c r="G118" s="8">
        <v>18.677700000000002</v>
      </c>
      <c r="H118" s="22">
        <f t="shared" si="6"/>
        <v>6.4850904328730303</v>
      </c>
      <c r="I118" s="7"/>
      <c r="J118" s="8">
        <v>3.0497000000000001</v>
      </c>
      <c r="K118" s="7">
        <v>11.0761</v>
      </c>
      <c r="L118" s="8">
        <v>15.7112</v>
      </c>
      <c r="M118" s="7">
        <v>13.698700000000001</v>
      </c>
      <c r="N118" s="8">
        <v>20.854700000000001</v>
      </c>
      <c r="O118" s="7">
        <v>58.177500000000002</v>
      </c>
      <c r="P118" s="8">
        <v>11.3264</v>
      </c>
      <c r="Q118" s="7">
        <v>33.602400000000003</v>
      </c>
      <c r="R118" s="21">
        <f t="shared" si="7"/>
        <v>5.6445686043077217</v>
      </c>
      <c r="S118" s="8"/>
      <c r="T118" s="21">
        <f t="shared" si="8"/>
        <v>4.9396622605829998</v>
      </c>
      <c r="U118" s="7"/>
      <c r="V118" s="8">
        <v>2.5630000000000002</v>
      </c>
      <c r="W118" s="7">
        <v>13.5037</v>
      </c>
      <c r="X118" s="8">
        <v>11.2287</v>
      </c>
      <c r="Y118" s="7">
        <v>11.1854</v>
      </c>
      <c r="AA118" s="26">
        <f t="shared" si="9"/>
        <v>283.62949619314622</v>
      </c>
    </row>
    <row r="119" spans="2:27" x14ac:dyDescent="0.25">
      <c r="B119">
        <v>198104</v>
      </c>
      <c r="C119" s="7">
        <v>15.228400000000001</v>
      </c>
      <c r="D119" s="8">
        <v>12.2835</v>
      </c>
      <c r="E119" s="21">
        <f t="shared" si="5"/>
        <v>14.225730421515804</v>
      </c>
      <c r="F119" s="7"/>
      <c r="G119" s="8">
        <v>19.467099999999999</v>
      </c>
      <c r="H119" s="22">
        <f t="shared" si="6"/>
        <v>6.5485701486517378</v>
      </c>
      <c r="I119" s="7"/>
      <c r="J119" s="8">
        <v>3.0935999999999999</v>
      </c>
      <c r="K119" s="7">
        <v>10.4598</v>
      </c>
      <c r="L119" s="8">
        <v>16.395499999999998</v>
      </c>
      <c r="M119" s="7">
        <v>14.113099999999999</v>
      </c>
      <c r="N119" s="8">
        <v>22.7927</v>
      </c>
      <c r="O119" s="7">
        <v>61.589500000000001</v>
      </c>
      <c r="P119" s="8">
        <v>11.620100000000001</v>
      </c>
      <c r="Q119" s="7">
        <v>36.295999999999999</v>
      </c>
      <c r="R119" s="21">
        <f t="shared" si="7"/>
        <v>5.7010258708921189</v>
      </c>
      <c r="S119" s="8"/>
      <c r="T119" s="21">
        <f t="shared" si="8"/>
        <v>4.9834551949509009</v>
      </c>
      <c r="U119" s="7"/>
      <c r="V119" s="8">
        <v>2.5567000000000002</v>
      </c>
      <c r="W119" s="7">
        <v>13.197100000000001</v>
      </c>
      <c r="X119" s="8">
        <v>12.029400000000001</v>
      </c>
      <c r="Y119" s="7">
        <v>11.3535</v>
      </c>
      <c r="AA119" s="26">
        <f t="shared" si="9"/>
        <v>293.93478163601054</v>
      </c>
    </row>
    <row r="120" spans="2:27" x14ac:dyDescent="0.25">
      <c r="B120">
        <v>198105</v>
      </c>
      <c r="C120" s="7">
        <v>15.381500000000001</v>
      </c>
      <c r="D120" s="8">
        <v>12.3483</v>
      </c>
      <c r="E120" s="21">
        <f t="shared" si="5"/>
        <v>14.3226416780553</v>
      </c>
      <c r="F120" s="7"/>
      <c r="G120" s="8">
        <v>19.207000000000001</v>
      </c>
      <c r="H120" s="22">
        <f t="shared" si="6"/>
        <v>6.612671239622828</v>
      </c>
      <c r="I120" s="7"/>
      <c r="J120" s="8">
        <v>3.1594000000000002</v>
      </c>
      <c r="K120" s="7">
        <v>8.6033000000000008</v>
      </c>
      <c r="L120" s="8">
        <v>16.325500000000002</v>
      </c>
      <c r="M120" s="7">
        <v>14.6494</v>
      </c>
      <c r="N120" s="8">
        <v>24.5044</v>
      </c>
      <c r="O120" s="7">
        <v>62.596800000000002</v>
      </c>
      <c r="P120" s="8">
        <v>11.8771</v>
      </c>
      <c r="Q120" s="7">
        <v>38.033299999999997</v>
      </c>
      <c r="R120" s="21">
        <f t="shared" si="7"/>
        <v>5.7580478259715324</v>
      </c>
      <c r="S120" s="8"/>
      <c r="T120" s="21">
        <f t="shared" si="8"/>
        <v>5.0276363787576059</v>
      </c>
      <c r="U120" s="7"/>
      <c r="V120" s="8">
        <v>2.6516999999999999</v>
      </c>
      <c r="W120" s="7">
        <v>12.5961</v>
      </c>
      <c r="X120" s="8">
        <v>12.1303</v>
      </c>
      <c r="Y120" s="7">
        <v>11.16</v>
      </c>
      <c r="AA120" s="26">
        <f t="shared" si="9"/>
        <v>296.94509712240728</v>
      </c>
    </row>
    <row r="121" spans="2:27" x14ac:dyDescent="0.25">
      <c r="B121">
        <v>198106</v>
      </c>
      <c r="C121" s="7">
        <v>15.084</v>
      </c>
      <c r="D121" s="8">
        <v>12.0847</v>
      </c>
      <c r="E121" s="21">
        <f t="shared" si="5"/>
        <v>14.420213132093679</v>
      </c>
      <c r="F121" s="7"/>
      <c r="G121" s="8">
        <v>19.47</v>
      </c>
      <c r="H121" s="22">
        <f t="shared" si="6"/>
        <v>6.6773997881564711</v>
      </c>
      <c r="I121" s="7"/>
      <c r="J121" s="8">
        <v>3.2252999999999998</v>
      </c>
      <c r="K121" s="7">
        <v>8.0581999999999994</v>
      </c>
      <c r="L121" s="8">
        <v>16.7483</v>
      </c>
      <c r="M121" s="7">
        <v>14.35</v>
      </c>
      <c r="N121" s="8">
        <v>22.910299999999999</v>
      </c>
      <c r="O121" s="7">
        <v>64.143199999999993</v>
      </c>
      <c r="P121" s="8">
        <v>12.0974</v>
      </c>
      <c r="Q121" s="7">
        <v>39.003</v>
      </c>
      <c r="R121" s="21">
        <f t="shared" si="7"/>
        <v>5.8156401175894414</v>
      </c>
      <c r="S121" s="8"/>
      <c r="T121" s="21">
        <f t="shared" si="8"/>
        <v>5.0722092540566992</v>
      </c>
      <c r="U121" s="7"/>
      <c r="V121" s="8">
        <v>2.8988</v>
      </c>
      <c r="W121" s="7">
        <v>12.894600000000001</v>
      </c>
      <c r="X121" s="8">
        <v>11.8528</v>
      </c>
      <c r="Y121" s="7">
        <v>11.235099999999999</v>
      </c>
      <c r="AA121" s="26">
        <f t="shared" si="9"/>
        <v>298.04116229189628</v>
      </c>
    </row>
    <row r="122" spans="2:27" x14ac:dyDescent="0.25">
      <c r="B122">
        <v>198107</v>
      </c>
      <c r="C122" s="7">
        <v>13.656599999999999</v>
      </c>
      <c r="D122" s="8">
        <v>11.7949</v>
      </c>
      <c r="E122" s="21">
        <f t="shared" si="5"/>
        <v>14.518449281155306</v>
      </c>
      <c r="F122" s="7"/>
      <c r="G122" s="8">
        <v>19.3459</v>
      </c>
      <c r="H122" s="22">
        <f t="shared" si="6"/>
        <v>6.7427619361605018</v>
      </c>
      <c r="I122" s="7"/>
      <c r="J122" s="8">
        <v>3.2471999999999999</v>
      </c>
      <c r="K122" s="7">
        <v>8.9429999999999996</v>
      </c>
      <c r="L122" s="8">
        <v>17.021999999999998</v>
      </c>
      <c r="M122" s="7">
        <v>13.863300000000001</v>
      </c>
      <c r="N122" s="8">
        <v>17.905899999999999</v>
      </c>
      <c r="O122" s="7">
        <v>66.549099999999996</v>
      </c>
      <c r="P122" s="8">
        <v>11.858700000000001</v>
      </c>
      <c r="Q122" s="7">
        <v>37.238700000000001</v>
      </c>
      <c r="R122" s="21">
        <f t="shared" si="7"/>
        <v>5.8738084502813486</v>
      </c>
      <c r="S122" s="8"/>
      <c r="T122" s="21">
        <f t="shared" si="8"/>
        <v>5.1171772934175426</v>
      </c>
      <c r="U122" s="7"/>
      <c r="V122" s="8">
        <v>3.1269</v>
      </c>
      <c r="W122" s="7">
        <v>12.882300000000001</v>
      </c>
      <c r="X122" s="8">
        <v>11.6889</v>
      </c>
      <c r="Y122" s="7">
        <v>10.969099999999999</v>
      </c>
      <c r="AA122" s="26">
        <f t="shared" si="9"/>
        <v>292.34469696101468</v>
      </c>
    </row>
    <row r="123" spans="2:27" x14ac:dyDescent="0.25">
      <c r="B123">
        <v>198108</v>
      </c>
      <c r="C123" s="7">
        <v>13.5661</v>
      </c>
      <c r="D123" s="8">
        <v>11.670400000000001</v>
      </c>
      <c r="E123" s="21">
        <f t="shared" si="5"/>
        <v>14.617354653403446</v>
      </c>
      <c r="F123" s="7"/>
      <c r="G123" s="8">
        <v>18.677600000000002</v>
      </c>
      <c r="H123" s="22">
        <f t="shared" si="6"/>
        <v>6.8087638856632058</v>
      </c>
      <c r="I123" s="7"/>
      <c r="J123" s="8">
        <v>3.2033</v>
      </c>
      <c r="K123" s="7">
        <v>9.3933</v>
      </c>
      <c r="L123" s="8">
        <v>16.982500000000002</v>
      </c>
      <c r="M123" s="7">
        <v>13.4575</v>
      </c>
      <c r="N123" s="8">
        <v>20.3538</v>
      </c>
      <c r="O123" s="7">
        <v>67.309399999999997</v>
      </c>
      <c r="P123" s="8">
        <v>12.1891</v>
      </c>
      <c r="Q123" s="7">
        <v>36.848199999999999</v>
      </c>
      <c r="R123" s="21">
        <f t="shared" si="7"/>
        <v>5.9325585856398142</v>
      </c>
      <c r="S123" s="8"/>
      <c r="T123" s="21">
        <f t="shared" si="8"/>
        <v>5.1625440001958109</v>
      </c>
      <c r="U123" s="7"/>
      <c r="V123" s="8">
        <v>3.3454999999999999</v>
      </c>
      <c r="W123" s="7">
        <v>12.5021</v>
      </c>
      <c r="X123" s="8">
        <v>12.2437</v>
      </c>
      <c r="Y123" s="7">
        <v>11.007999999999999</v>
      </c>
      <c r="AA123" s="26">
        <f t="shared" si="9"/>
        <v>295.27172112490223</v>
      </c>
    </row>
    <row r="124" spans="2:27" x14ac:dyDescent="0.25">
      <c r="B124">
        <v>198109</v>
      </c>
      <c r="C124" s="7">
        <v>12.3996</v>
      </c>
      <c r="D124" s="8">
        <v>11.2697</v>
      </c>
      <c r="E124" s="21">
        <f t="shared" si="5"/>
        <v>14.716933807848987</v>
      </c>
      <c r="F124" s="7"/>
      <c r="G124" s="8">
        <v>16.662500000000001</v>
      </c>
      <c r="H124" s="22">
        <f t="shared" si="6"/>
        <v>6.8754118994018123</v>
      </c>
      <c r="I124" s="7"/>
      <c r="J124" s="8">
        <v>3.2252999999999998</v>
      </c>
      <c r="K124" s="7">
        <v>9.3379999999999992</v>
      </c>
      <c r="L124" s="8">
        <v>16.346800000000002</v>
      </c>
      <c r="M124" s="7">
        <v>13.568199999999999</v>
      </c>
      <c r="N124" s="8">
        <v>18.580100000000002</v>
      </c>
      <c r="O124" s="7">
        <v>63.681899999999999</v>
      </c>
      <c r="P124" s="8">
        <v>11.179500000000001</v>
      </c>
      <c r="Q124" s="7">
        <v>36.9559</v>
      </c>
      <c r="R124" s="21">
        <f t="shared" si="7"/>
        <v>5.9918963428851439</v>
      </c>
      <c r="S124" s="8"/>
      <c r="T124" s="21">
        <f t="shared" si="8"/>
        <v>5.2083129088064366</v>
      </c>
      <c r="U124" s="7"/>
      <c r="V124" s="8">
        <v>3.1078999999999999</v>
      </c>
      <c r="W124" s="7">
        <v>11.520899999999999</v>
      </c>
      <c r="X124" s="8">
        <v>11.443</v>
      </c>
      <c r="Y124" s="7">
        <v>10.0024</v>
      </c>
      <c r="AA124" s="26">
        <f t="shared" si="9"/>
        <v>282.07425495894245</v>
      </c>
    </row>
    <row r="125" spans="2:27" x14ac:dyDescent="0.25">
      <c r="B125">
        <v>198110</v>
      </c>
      <c r="C125" s="7">
        <v>11.852</v>
      </c>
      <c r="D125" s="8">
        <v>11.122199999999999</v>
      </c>
      <c r="E125" s="21">
        <f t="shared" si="5"/>
        <v>14.817191334560592</v>
      </c>
      <c r="F125" s="7"/>
      <c r="G125" s="8">
        <v>15.743499999999999</v>
      </c>
      <c r="H125" s="22">
        <f t="shared" si="6"/>
        <v>6.9427123014167487</v>
      </c>
      <c r="I125" s="7"/>
      <c r="J125" s="8">
        <v>3.2471999999999999</v>
      </c>
      <c r="K125" s="7">
        <v>8.6744000000000003</v>
      </c>
      <c r="L125" s="8">
        <v>16.0092</v>
      </c>
      <c r="M125" s="7">
        <v>12.241400000000001</v>
      </c>
      <c r="N125" s="8">
        <v>16.974399999999999</v>
      </c>
      <c r="O125" s="7">
        <v>61.477800000000002</v>
      </c>
      <c r="P125" s="8">
        <v>10.720599999999999</v>
      </c>
      <c r="Q125" s="7">
        <v>35.218499999999999</v>
      </c>
      <c r="R125" s="21">
        <f t="shared" si="7"/>
        <v>6.0518275994417881</v>
      </c>
      <c r="S125" s="8"/>
      <c r="T125" s="21">
        <f t="shared" si="8"/>
        <v>5.2544875849989605</v>
      </c>
      <c r="U125" s="7"/>
      <c r="V125" s="8">
        <v>3.1840000000000002</v>
      </c>
      <c r="W125" s="7">
        <v>11.3942</v>
      </c>
      <c r="X125" s="8">
        <v>10.6487</v>
      </c>
      <c r="Y125" s="7">
        <v>10.153600000000001</v>
      </c>
      <c r="AA125" s="26">
        <f t="shared" si="9"/>
        <v>271.7279188204181</v>
      </c>
    </row>
    <row r="126" spans="2:27" x14ac:dyDescent="0.25">
      <c r="B126">
        <v>198111</v>
      </c>
      <c r="C126" s="7">
        <v>12.8071</v>
      </c>
      <c r="D126" s="8">
        <v>11.148400000000001</v>
      </c>
      <c r="E126" s="21">
        <f t="shared" si="5"/>
        <v>14.91813185487627</v>
      </c>
      <c r="F126" s="7"/>
      <c r="G126" s="8">
        <v>15.955399999999999</v>
      </c>
      <c r="H126" s="22">
        <f t="shared" si="6"/>
        <v>7.0106714776517087</v>
      </c>
      <c r="I126" s="7"/>
      <c r="J126" s="8">
        <v>3.3130000000000002</v>
      </c>
      <c r="K126" s="7">
        <v>8.9509000000000007</v>
      </c>
      <c r="L126" s="8">
        <v>15.927099999999999</v>
      </c>
      <c r="M126" s="7">
        <v>12.254200000000001</v>
      </c>
      <c r="N126" s="8">
        <v>17.203499999999998</v>
      </c>
      <c r="O126" s="7">
        <v>62.951000000000001</v>
      </c>
      <c r="P126" s="8">
        <v>10.794</v>
      </c>
      <c r="Q126" s="7">
        <v>35.932299999999998</v>
      </c>
      <c r="R126" s="21">
        <f t="shared" si="7"/>
        <v>6.1123582915204961</v>
      </c>
      <c r="S126" s="8"/>
      <c r="T126" s="21">
        <f t="shared" si="8"/>
        <v>5.3010716261353377</v>
      </c>
      <c r="U126" s="7"/>
      <c r="V126" s="8">
        <v>3.4975999999999998</v>
      </c>
      <c r="W126" s="7">
        <v>11.8561</v>
      </c>
      <c r="X126" s="8">
        <v>11.405200000000001</v>
      </c>
      <c r="Y126" s="7">
        <v>10.4594</v>
      </c>
      <c r="AA126" s="26">
        <f t="shared" si="9"/>
        <v>277.79743325018381</v>
      </c>
    </row>
    <row r="127" spans="2:27" x14ac:dyDescent="0.25">
      <c r="B127">
        <v>198112</v>
      </c>
      <c r="C127" s="7">
        <v>12.839499999999999</v>
      </c>
      <c r="D127" s="8">
        <v>11.240399999999999</v>
      </c>
      <c r="E127" s="21">
        <f t="shared" si="5"/>
        <v>15.019760021616399</v>
      </c>
      <c r="F127" s="7"/>
      <c r="G127" s="8">
        <v>16.175799999999999</v>
      </c>
      <c r="H127" s="22">
        <f t="shared" si="6"/>
        <v>7.0792958765595992</v>
      </c>
      <c r="I127" s="7"/>
      <c r="J127" s="8">
        <v>3.4007999999999998</v>
      </c>
      <c r="K127" s="7">
        <v>9.0298999999999996</v>
      </c>
      <c r="L127" s="8">
        <v>15.930199999999999</v>
      </c>
      <c r="M127" s="7">
        <v>12.565</v>
      </c>
      <c r="N127" s="8">
        <v>17.837700000000002</v>
      </c>
      <c r="O127" s="7">
        <v>63.853299999999997</v>
      </c>
      <c r="P127" s="8">
        <v>10.959199999999999</v>
      </c>
      <c r="Q127" s="7">
        <v>37.238700000000001</v>
      </c>
      <c r="R127" s="21">
        <f t="shared" si="7"/>
        <v>6.1734944147063082</v>
      </c>
      <c r="S127" s="8"/>
      <c r="T127" s="21">
        <f t="shared" si="8"/>
        <v>5.3480686614701964</v>
      </c>
      <c r="U127" s="7"/>
      <c r="V127" s="8">
        <v>3.5148000000000001</v>
      </c>
      <c r="W127" s="7">
        <v>11.897</v>
      </c>
      <c r="X127" s="8">
        <v>11.6637</v>
      </c>
      <c r="Y127" s="7">
        <v>10.5052</v>
      </c>
      <c r="AA127" s="26">
        <f t="shared" si="9"/>
        <v>282.27181897435253</v>
      </c>
    </row>
    <row r="128" spans="2:27" x14ac:dyDescent="0.25">
      <c r="B128">
        <v>198201</v>
      </c>
      <c r="C128" s="7">
        <v>11.832599999999999</v>
      </c>
      <c r="D128" s="8">
        <v>11.2195</v>
      </c>
      <c r="E128" s="21">
        <f t="shared" si="5"/>
        <v>15.122080519298192</v>
      </c>
      <c r="F128" s="7"/>
      <c r="G128" s="8">
        <v>15.083600000000001</v>
      </c>
      <c r="H128" s="22">
        <f t="shared" si="6"/>
        <v>7.1485920097144131</v>
      </c>
      <c r="I128" s="7"/>
      <c r="J128" s="8">
        <v>3.5105</v>
      </c>
      <c r="K128" s="7">
        <v>9.8661999999999992</v>
      </c>
      <c r="L128" s="8">
        <v>15.7842</v>
      </c>
      <c r="M128" s="7">
        <v>12.315200000000001</v>
      </c>
      <c r="N128" s="8">
        <v>17.280100000000001</v>
      </c>
      <c r="O128" s="7">
        <v>64.613600000000005</v>
      </c>
      <c r="P128" s="8">
        <v>11.051</v>
      </c>
      <c r="Q128" s="7">
        <v>38.652900000000002</v>
      </c>
      <c r="R128" s="21">
        <f t="shared" si="7"/>
        <v>6.2352420245524129</v>
      </c>
      <c r="S128" s="8"/>
      <c r="T128" s="21">
        <f t="shared" si="8"/>
        <v>5.395482352433584</v>
      </c>
      <c r="U128" s="7"/>
      <c r="V128" s="8">
        <v>3.6337999999999999</v>
      </c>
      <c r="W128" s="7">
        <v>11.6394</v>
      </c>
      <c r="X128" s="8">
        <v>11.9222</v>
      </c>
      <c r="Y128" s="7">
        <v>9.9350000000000005</v>
      </c>
      <c r="AA128" s="26">
        <f t="shared" si="9"/>
        <v>282.24119690599861</v>
      </c>
    </row>
    <row r="129" spans="2:27" x14ac:dyDescent="0.25">
      <c r="B129">
        <v>198202</v>
      </c>
      <c r="C129" s="7">
        <v>10.586399999999999</v>
      </c>
      <c r="D129" s="8">
        <v>11.1159</v>
      </c>
      <c r="E129" s="21">
        <f t="shared" si="5"/>
        <v>15.225098064351634</v>
      </c>
      <c r="F129" s="7"/>
      <c r="G129" s="8">
        <v>13.9618</v>
      </c>
      <c r="H129" s="22">
        <f t="shared" si="6"/>
        <v>7.218566452429096</v>
      </c>
      <c r="I129" s="7"/>
      <c r="J129" s="8">
        <v>3.7738</v>
      </c>
      <c r="K129" s="7">
        <v>10.255800000000001</v>
      </c>
      <c r="L129" s="8">
        <v>16.225200000000001</v>
      </c>
      <c r="M129" s="7">
        <v>11.7675</v>
      </c>
      <c r="N129" s="8">
        <v>17.732099999999999</v>
      </c>
      <c r="O129" s="7">
        <v>64.372200000000007</v>
      </c>
      <c r="P129" s="8">
        <v>11.216200000000001</v>
      </c>
      <c r="Q129" s="7">
        <v>39.258899999999997</v>
      </c>
      <c r="R129" s="21">
        <f t="shared" si="7"/>
        <v>6.2976072371799532</v>
      </c>
      <c r="S129" s="8"/>
      <c r="T129" s="21">
        <f t="shared" si="8"/>
        <v>5.4433163929162234</v>
      </c>
      <c r="U129" s="7"/>
      <c r="V129" s="8">
        <v>3.4216000000000002</v>
      </c>
      <c r="W129" s="7">
        <v>11.508599999999999</v>
      </c>
      <c r="X129" s="8">
        <v>12.3131</v>
      </c>
      <c r="Y129" s="7">
        <v>9.6798000000000002</v>
      </c>
      <c r="AA129" s="26">
        <f t="shared" si="9"/>
        <v>281.37348814687692</v>
      </c>
    </row>
    <row r="130" spans="2:27" x14ac:dyDescent="0.25">
      <c r="B130">
        <v>198203</v>
      </c>
      <c r="C130" s="7">
        <v>9.9633000000000003</v>
      </c>
      <c r="D130" s="8">
        <v>11.016500000000001</v>
      </c>
      <c r="E130" s="21">
        <f t="shared" si="5"/>
        <v>15.32881740533688</v>
      </c>
      <c r="F130" s="7"/>
      <c r="G130" s="8">
        <v>13.2242</v>
      </c>
      <c r="H130" s="22">
        <f t="shared" si="6"/>
        <v>7.2892258443794571</v>
      </c>
      <c r="I130" s="7"/>
      <c r="J130" s="8">
        <v>4.1247999999999996</v>
      </c>
      <c r="K130" s="7">
        <v>7.7462</v>
      </c>
      <c r="L130" s="8">
        <v>16.550599999999999</v>
      </c>
      <c r="M130" s="7">
        <v>11.147399999999999</v>
      </c>
      <c r="N130" s="8">
        <v>19.036799999999999</v>
      </c>
      <c r="O130" s="7">
        <v>60.554099999999998</v>
      </c>
      <c r="P130" s="8">
        <v>11.179500000000001</v>
      </c>
      <c r="Q130" s="7">
        <v>37.521599999999999</v>
      </c>
      <c r="R130" s="21">
        <f t="shared" si="7"/>
        <v>6.3605962298838348</v>
      </c>
      <c r="S130" s="8"/>
      <c r="T130" s="21">
        <f t="shared" si="8"/>
        <v>5.4915745095572923</v>
      </c>
      <c r="U130" s="7"/>
      <c r="V130" s="8">
        <v>3.4723000000000002</v>
      </c>
      <c r="W130" s="7">
        <v>11.4923</v>
      </c>
      <c r="X130" s="8">
        <v>12.2563</v>
      </c>
      <c r="Y130" s="7">
        <v>9.343</v>
      </c>
      <c r="AA130" s="26">
        <f t="shared" si="9"/>
        <v>273.0991139891575</v>
      </c>
    </row>
    <row r="131" spans="2:27" x14ac:dyDescent="0.25">
      <c r="B131">
        <v>198204</v>
      </c>
      <c r="C131" s="7">
        <v>10.8559</v>
      </c>
      <c r="D131" s="8">
        <v>10.7864</v>
      </c>
      <c r="E131" s="21">
        <f t="shared" si="5"/>
        <v>15.433243323163135</v>
      </c>
      <c r="F131" s="7"/>
      <c r="G131" s="8">
        <v>13.1951</v>
      </c>
      <c r="H131" s="22">
        <f t="shared" si="6"/>
        <v>7.3605768902341904</v>
      </c>
      <c r="I131" s="7"/>
      <c r="J131" s="8">
        <v>4.1467999999999998</v>
      </c>
      <c r="K131" s="7">
        <v>9.8933999999999997</v>
      </c>
      <c r="L131" s="8">
        <v>16.727</v>
      </c>
      <c r="M131" s="7">
        <v>10.561400000000001</v>
      </c>
      <c r="N131" s="8">
        <v>17.9102</v>
      </c>
      <c r="O131" s="7">
        <v>60.3431</v>
      </c>
      <c r="P131" s="8">
        <v>11.8771</v>
      </c>
      <c r="Q131" s="7">
        <v>35.137700000000002</v>
      </c>
      <c r="R131" s="21">
        <f t="shared" si="7"/>
        <v>6.4242152417445837</v>
      </c>
      <c r="S131" s="8"/>
      <c r="T131" s="21">
        <f t="shared" si="8"/>
        <v>5.5402604620347597</v>
      </c>
      <c r="U131" s="7"/>
      <c r="V131" s="8">
        <v>3.2517</v>
      </c>
      <c r="W131" s="7">
        <v>11.655799999999999</v>
      </c>
      <c r="X131" s="8">
        <v>12.4392</v>
      </c>
      <c r="Y131" s="7">
        <v>9.7970000000000006</v>
      </c>
      <c r="AA131" s="26">
        <f t="shared" si="9"/>
        <v>273.33609591717669</v>
      </c>
    </row>
    <row r="132" spans="2:27" x14ac:dyDescent="0.25">
      <c r="B132">
        <v>198205</v>
      </c>
      <c r="C132" s="7">
        <v>10.886100000000001</v>
      </c>
      <c r="D132" s="8">
        <v>10.813599999999999</v>
      </c>
      <c r="E132" s="21">
        <f t="shared" si="5"/>
        <v>15.538380631309042</v>
      </c>
      <c r="F132" s="7"/>
      <c r="G132" s="8">
        <v>12.7156</v>
      </c>
      <c r="H132" s="22">
        <f t="shared" si="6"/>
        <v>7.4326263602910618</v>
      </c>
      <c r="I132" s="7"/>
      <c r="J132" s="8">
        <v>4.3662000000000001</v>
      </c>
      <c r="K132" s="7">
        <v>9.8027999999999995</v>
      </c>
      <c r="L132" s="8">
        <v>16.413699999999999</v>
      </c>
      <c r="M132" s="7">
        <v>10.5883</v>
      </c>
      <c r="N132" s="8">
        <v>16.850999999999999</v>
      </c>
      <c r="O132" s="7">
        <v>62.682499999999997</v>
      </c>
      <c r="P132" s="8">
        <v>12.042299999999999</v>
      </c>
      <c r="Q132" s="7">
        <v>35.366700000000002</v>
      </c>
      <c r="R132" s="21">
        <f t="shared" si="7"/>
        <v>6.4884705742463318</v>
      </c>
      <c r="S132" s="8"/>
      <c r="T132" s="21">
        <f t="shared" si="8"/>
        <v>5.5893780433582911</v>
      </c>
      <c r="U132" s="7"/>
      <c r="V132" s="8">
        <v>3.3235000000000001</v>
      </c>
      <c r="W132" s="7">
        <v>11.6435</v>
      </c>
      <c r="X132" s="8">
        <v>12.9373</v>
      </c>
      <c r="Y132" s="7">
        <v>9.8117999999999999</v>
      </c>
      <c r="AA132" s="26">
        <f t="shared" si="9"/>
        <v>275.29375560920477</v>
      </c>
    </row>
    <row r="133" spans="2:27" x14ac:dyDescent="0.25">
      <c r="B133">
        <v>198206</v>
      </c>
      <c r="C133" s="7">
        <v>10.2004</v>
      </c>
      <c r="D133" s="8">
        <v>10.605399999999999</v>
      </c>
      <c r="E133" s="21">
        <f t="shared" si="5"/>
        <v>15.644234176044545</v>
      </c>
      <c r="F133" s="7"/>
      <c r="G133" s="8">
        <v>11.7761</v>
      </c>
      <c r="H133" s="22">
        <f t="shared" si="6"/>
        <v>7.5053810911193226</v>
      </c>
      <c r="I133" s="7"/>
      <c r="J133" s="8">
        <v>4.4100999999999999</v>
      </c>
      <c r="K133" s="7">
        <v>8.9059000000000008</v>
      </c>
      <c r="L133" s="8">
        <v>16.0822</v>
      </c>
      <c r="M133" s="7">
        <v>10.7842</v>
      </c>
      <c r="N133" s="8">
        <v>15.4514</v>
      </c>
      <c r="O133" s="7">
        <v>60.971400000000003</v>
      </c>
      <c r="P133" s="8">
        <v>11.4732</v>
      </c>
      <c r="Q133" s="7">
        <v>35.366700000000002</v>
      </c>
      <c r="R133" s="21">
        <f t="shared" si="7"/>
        <v>6.5533685919009805</v>
      </c>
      <c r="S133" s="8"/>
      <c r="T133" s="21">
        <f t="shared" si="8"/>
        <v>5.638931080164757</v>
      </c>
      <c r="U133" s="7"/>
      <c r="V133" s="8">
        <v>3.3359999999999999</v>
      </c>
      <c r="W133" s="7">
        <v>11.120200000000001</v>
      </c>
      <c r="X133" s="8">
        <v>12.912000000000001</v>
      </c>
      <c r="Y133" s="7">
        <v>9.2312999999999992</v>
      </c>
      <c r="AA133" s="26">
        <f t="shared" si="9"/>
        <v>267.9684149392296</v>
      </c>
    </row>
    <row r="134" spans="2:27" x14ac:dyDescent="0.25">
      <c r="B134">
        <v>198207</v>
      </c>
      <c r="C134" s="7">
        <v>10.027900000000001</v>
      </c>
      <c r="D134" s="8">
        <v>10.3187</v>
      </c>
      <c r="E134" s="21">
        <f t="shared" si="5"/>
        <v>15.750808836654278</v>
      </c>
      <c r="F134" s="7"/>
      <c r="G134" s="8">
        <v>11.610900000000001</v>
      </c>
      <c r="H134" s="22">
        <f t="shared" si="6"/>
        <v>7.5788479862084124</v>
      </c>
      <c r="I134" s="7"/>
      <c r="J134" s="8">
        <v>4.4977999999999998</v>
      </c>
      <c r="K134" s="7">
        <v>8.6159999999999997</v>
      </c>
      <c r="L134" s="8">
        <v>15.9849</v>
      </c>
      <c r="M134" s="7">
        <v>10.2364</v>
      </c>
      <c r="N134" s="8">
        <v>14.498200000000001</v>
      </c>
      <c r="O134" s="7">
        <v>59.877299999999998</v>
      </c>
      <c r="P134" s="8">
        <v>11.179500000000001</v>
      </c>
      <c r="Q134" s="7">
        <v>34.302700000000002</v>
      </c>
      <c r="R134" s="21">
        <f t="shared" si="7"/>
        <v>6.6189157228786089</v>
      </c>
      <c r="S134" s="8"/>
      <c r="T134" s="21">
        <f t="shared" si="8"/>
        <v>5.6889234330163525</v>
      </c>
      <c r="U134" s="7"/>
      <c r="V134" s="8">
        <v>3.4438</v>
      </c>
      <c r="W134" s="7">
        <v>11.0548</v>
      </c>
      <c r="X134" s="8">
        <v>12.849</v>
      </c>
      <c r="Y134" s="7">
        <v>9.1906999999999996</v>
      </c>
      <c r="AA134" s="26">
        <f t="shared" si="9"/>
        <v>263.32609597875762</v>
      </c>
    </row>
    <row r="135" spans="2:27" x14ac:dyDescent="0.25">
      <c r="B135">
        <v>198208</v>
      </c>
      <c r="C135" s="7">
        <v>10.407400000000001</v>
      </c>
      <c r="D135" s="8">
        <v>10.193199999999999</v>
      </c>
      <c r="E135" s="21">
        <f t="shared" si="5"/>
        <v>15.858109525662478</v>
      </c>
      <c r="F135" s="7"/>
      <c r="G135" s="8">
        <v>12.2258</v>
      </c>
      <c r="H135" s="22">
        <f t="shared" si="6"/>
        <v>7.6530340166230113</v>
      </c>
      <c r="I135" s="7"/>
      <c r="J135" s="8">
        <v>4.5198</v>
      </c>
      <c r="K135" s="7">
        <v>8.9873999999999992</v>
      </c>
      <c r="L135" s="8">
        <v>15.7812</v>
      </c>
      <c r="M135" s="7">
        <v>10.6068</v>
      </c>
      <c r="N135" s="8">
        <v>15.740399999999999</v>
      </c>
      <c r="O135" s="7">
        <v>59.051600000000001</v>
      </c>
      <c r="P135" s="8">
        <v>11.051</v>
      </c>
      <c r="Q135" s="7">
        <v>34.8414</v>
      </c>
      <c r="R135" s="21">
        <f t="shared" si="7"/>
        <v>6.6851184596441842</v>
      </c>
      <c r="S135" s="8"/>
      <c r="T135" s="21">
        <f t="shared" si="8"/>
        <v>5.7393589967013678</v>
      </c>
      <c r="U135" s="7"/>
      <c r="V135" s="8">
        <v>3.4912999999999998</v>
      </c>
      <c r="W135" s="7">
        <v>11.255100000000001</v>
      </c>
      <c r="X135" s="8">
        <v>13.1327</v>
      </c>
      <c r="Y135" s="7">
        <v>9.2036999999999995</v>
      </c>
      <c r="AA135" s="26">
        <f t="shared" si="9"/>
        <v>266.42442099863104</v>
      </c>
    </row>
    <row r="136" spans="2:27" x14ac:dyDescent="0.25">
      <c r="B136">
        <v>198209</v>
      </c>
      <c r="C136" s="7">
        <v>10.851599999999999</v>
      </c>
      <c r="D136" s="8">
        <v>10.2225</v>
      </c>
      <c r="E136" s="21">
        <f t="shared" si="5"/>
        <v>15.966141189059424</v>
      </c>
      <c r="F136" s="7"/>
      <c r="G136" s="8">
        <v>13.512700000000001</v>
      </c>
      <c r="H136" s="22">
        <f t="shared" si="6"/>
        <v>7.7279462216645038</v>
      </c>
      <c r="I136" s="7"/>
      <c r="J136" s="8">
        <v>4.3003999999999998</v>
      </c>
      <c r="K136" s="7">
        <v>8.9420999999999999</v>
      </c>
      <c r="L136" s="8">
        <v>16.276900000000001</v>
      </c>
      <c r="M136" s="7">
        <v>11.2453</v>
      </c>
      <c r="N136" s="8">
        <v>15.601699999999999</v>
      </c>
      <c r="O136" s="7">
        <v>59.9788</v>
      </c>
      <c r="P136" s="8">
        <v>11.2713</v>
      </c>
      <c r="Q136" s="7">
        <v>34.235399999999998</v>
      </c>
      <c r="R136" s="21">
        <f t="shared" si="7"/>
        <v>6.7519833596006436</v>
      </c>
      <c r="S136" s="8"/>
      <c r="T136" s="21">
        <f t="shared" si="8"/>
        <v>5.7902417005376217</v>
      </c>
      <c r="U136" s="7"/>
      <c r="V136" s="8">
        <v>3.5876999999999999</v>
      </c>
      <c r="W136" s="7">
        <v>11.3696</v>
      </c>
      <c r="X136" s="8">
        <v>14.0847</v>
      </c>
      <c r="Y136" s="7">
        <v>10.2712</v>
      </c>
      <c r="AA136" s="26">
        <f t="shared" si="9"/>
        <v>271.98821247086221</v>
      </c>
    </row>
    <row r="137" spans="2:27" x14ac:dyDescent="0.25">
      <c r="B137">
        <v>198210</v>
      </c>
      <c r="C137" s="7">
        <v>10.8796</v>
      </c>
      <c r="D137" s="8">
        <v>10.1168</v>
      </c>
      <c r="E137" s="21">
        <f t="shared" si="5"/>
        <v>16.074908806529422</v>
      </c>
      <c r="F137" s="7"/>
      <c r="G137" s="8">
        <v>14.339399999999999</v>
      </c>
      <c r="H137" s="22">
        <f t="shared" si="6"/>
        <v>7.8035917095389218</v>
      </c>
      <c r="I137" s="7"/>
      <c r="J137" s="8">
        <v>4.3441999999999998</v>
      </c>
      <c r="K137" s="7">
        <v>9.0599000000000007</v>
      </c>
      <c r="L137" s="8">
        <v>16.830400000000001</v>
      </c>
      <c r="M137" s="7">
        <v>10.805400000000001</v>
      </c>
      <c r="N137" s="8">
        <v>15.562200000000001</v>
      </c>
      <c r="O137" s="7">
        <v>61.070700000000002</v>
      </c>
      <c r="P137" s="8">
        <v>11.9138</v>
      </c>
      <c r="Q137" s="7">
        <v>34.087200000000003</v>
      </c>
      <c r="R137" s="21">
        <f t="shared" si="7"/>
        <v>6.8195170457384071</v>
      </c>
      <c r="S137" s="8"/>
      <c r="T137" s="21">
        <f t="shared" si="8"/>
        <v>5.8415755086785861</v>
      </c>
      <c r="U137" s="7"/>
      <c r="V137" s="8">
        <v>3.9157999999999999</v>
      </c>
      <c r="W137" s="7">
        <v>12.0769</v>
      </c>
      <c r="X137" s="8">
        <v>14.7971</v>
      </c>
      <c r="Y137" s="7">
        <v>11.133699999999999</v>
      </c>
      <c r="AA137" s="26">
        <f t="shared" si="9"/>
        <v>277.47269307048532</v>
      </c>
    </row>
    <row r="138" spans="2:27" x14ac:dyDescent="0.25">
      <c r="B138">
        <v>198211</v>
      </c>
      <c r="C138" s="7">
        <v>10.444100000000001</v>
      </c>
      <c r="D138" s="8">
        <v>10.1168</v>
      </c>
      <c r="E138" s="21">
        <f t="shared" si="5"/>
        <v>16.184417391680338</v>
      </c>
      <c r="F138" s="7"/>
      <c r="G138" s="8">
        <v>15.247299999999999</v>
      </c>
      <c r="H138" s="22">
        <f t="shared" si="6"/>
        <v>7.8799776580314163</v>
      </c>
      <c r="I138" s="7"/>
      <c r="J138" s="8">
        <v>4.4320000000000004</v>
      </c>
      <c r="K138" s="7">
        <v>9.2683</v>
      </c>
      <c r="L138" s="8">
        <v>17.018999999999998</v>
      </c>
      <c r="M138" s="7">
        <v>11.270899999999999</v>
      </c>
      <c r="N138" s="8">
        <v>15.436500000000001</v>
      </c>
      <c r="O138" s="7">
        <v>63.846499999999999</v>
      </c>
      <c r="P138" s="8">
        <v>12.482900000000001</v>
      </c>
      <c r="Q138" s="7">
        <v>32.269100000000002</v>
      </c>
      <c r="R138" s="21">
        <f t="shared" si="7"/>
        <v>6.8877262072913856</v>
      </c>
      <c r="S138" s="8"/>
      <c r="T138" s="21">
        <f t="shared" si="8"/>
        <v>5.8933644204222215</v>
      </c>
      <c r="U138" s="7"/>
      <c r="V138" s="8">
        <v>4.2325999999999997</v>
      </c>
      <c r="W138" s="7">
        <v>12.4816</v>
      </c>
      <c r="X138" s="8">
        <v>15.2637</v>
      </c>
      <c r="Y138" s="7">
        <v>11.6668</v>
      </c>
      <c r="AA138" s="26">
        <f t="shared" si="9"/>
        <v>282.32358567742534</v>
      </c>
    </row>
    <row r="139" spans="2:27" x14ac:dyDescent="0.25">
      <c r="B139">
        <v>198212</v>
      </c>
      <c r="C139" s="7">
        <v>10.4656</v>
      </c>
      <c r="D139" s="8">
        <v>10.3574</v>
      </c>
      <c r="E139" s="21">
        <f t="shared" si="5"/>
        <v>16.294671992274708</v>
      </c>
      <c r="F139" s="7"/>
      <c r="G139" s="8">
        <v>15.555300000000001</v>
      </c>
      <c r="H139" s="22">
        <f>(H140*$I$533)/100</f>
        <v>7.9571113151873423</v>
      </c>
      <c r="I139" s="7"/>
      <c r="J139" s="8">
        <v>4.5636000000000001</v>
      </c>
      <c r="K139" s="7">
        <v>9.0236999999999998</v>
      </c>
      <c r="L139" s="8">
        <v>17.983000000000001</v>
      </c>
      <c r="M139" s="7">
        <v>10.611000000000001</v>
      </c>
      <c r="N139" s="8">
        <v>15.525499999999999</v>
      </c>
      <c r="O139" s="7">
        <v>65.7697</v>
      </c>
      <c r="P139" s="8">
        <v>12.8133</v>
      </c>
      <c r="Q139" s="7">
        <v>31.393699999999999</v>
      </c>
      <c r="R139" s="21">
        <f t="shared" si="7"/>
        <v>6.9566176003995546</v>
      </c>
      <c r="S139" s="8"/>
      <c r="T139" s="21">
        <f t="shared" si="8"/>
        <v>5.9456124705225566</v>
      </c>
      <c r="U139" s="7"/>
      <c r="V139" s="8">
        <v>4.5778999999999996</v>
      </c>
      <c r="W139" s="7">
        <v>13.062200000000001</v>
      </c>
      <c r="X139" s="8">
        <v>14.98</v>
      </c>
      <c r="Y139" s="7">
        <v>11.7471</v>
      </c>
      <c r="AA139" s="26">
        <f t="shared" si="9"/>
        <v>285.58301337838418</v>
      </c>
    </row>
    <row r="140" spans="2:27" x14ac:dyDescent="0.25">
      <c r="B140">
        <v>198301</v>
      </c>
      <c r="C140" s="7">
        <v>11.576000000000001</v>
      </c>
      <c r="D140" s="8">
        <v>10.5405</v>
      </c>
      <c r="E140" s="21">
        <f t="shared" si="5"/>
        <v>16.405677690462401</v>
      </c>
      <c r="F140" s="7"/>
      <c r="G140" s="8">
        <v>16.855899999999998</v>
      </c>
      <c r="H140" s="7">
        <v>8.0350000000000001</v>
      </c>
      <c r="I140" s="7"/>
      <c r="J140" s="8">
        <v>4.6513999999999998</v>
      </c>
      <c r="K140" s="7">
        <v>9.6578999999999997</v>
      </c>
      <c r="L140" s="8">
        <v>18.049900000000001</v>
      </c>
      <c r="M140" s="7">
        <v>10.682</v>
      </c>
      <c r="N140" s="8">
        <v>15.708</v>
      </c>
      <c r="O140" s="7">
        <v>66.410399999999996</v>
      </c>
      <c r="P140" s="8">
        <v>13.0886</v>
      </c>
      <c r="Q140" s="7">
        <v>32.8078</v>
      </c>
      <c r="R140" s="21">
        <f t="shared" si="7"/>
        <v>7.0261980487781486</v>
      </c>
      <c r="S140" s="8"/>
      <c r="T140" s="21">
        <f t="shared" si="8"/>
        <v>5.9983237295040235</v>
      </c>
      <c r="U140" s="7"/>
      <c r="V140" s="8">
        <v>5.1303999999999998</v>
      </c>
      <c r="W140" s="7">
        <v>13.340199999999999</v>
      </c>
      <c r="X140" s="8">
        <v>15.257400000000001</v>
      </c>
      <c r="Y140" s="7">
        <v>12.179600000000001</v>
      </c>
      <c r="AA140" s="26">
        <f t="shared" si="9"/>
        <v>293.40119946874455</v>
      </c>
    </row>
    <row r="141" spans="2:27" x14ac:dyDescent="0.25">
      <c r="B141">
        <v>198302</v>
      </c>
      <c r="C141" s="7">
        <v>10.7524</v>
      </c>
      <c r="D141" s="8">
        <v>10.347</v>
      </c>
      <c r="E141" s="21">
        <f t="shared" si="5"/>
        <v>16.517439603014886</v>
      </c>
      <c r="F141" s="7"/>
      <c r="G141" s="8">
        <v>17.350999999999999</v>
      </c>
      <c r="H141" s="7">
        <v>8.8849</v>
      </c>
      <c r="I141" s="23">
        <f>(H141-H140)/H140*100</f>
        <v>10.577473553204728</v>
      </c>
      <c r="J141" s="8">
        <v>5.0244</v>
      </c>
      <c r="K141" s="7">
        <v>10.020300000000001</v>
      </c>
      <c r="L141" s="8">
        <v>18.667300000000001</v>
      </c>
      <c r="M141" s="7">
        <v>10.614100000000001</v>
      </c>
      <c r="N141" s="8">
        <v>17.853300000000001</v>
      </c>
      <c r="O141" s="7">
        <v>66.082099999999997</v>
      </c>
      <c r="P141" s="8">
        <v>13.4527</v>
      </c>
      <c r="Q141" s="7">
        <v>35.258899999999997</v>
      </c>
      <c r="R141" s="21">
        <f t="shared" si="7"/>
        <v>7.0964744443935572</v>
      </c>
      <c r="S141" s="8"/>
      <c r="T141" s="21">
        <f t="shared" si="8"/>
        <v>6.0515023039785856</v>
      </c>
      <c r="U141" s="7"/>
      <c r="V141" s="8">
        <v>5.9973000000000001</v>
      </c>
      <c r="W141" s="7">
        <v>13.8103</v>
      </c>
      <c r="X141" s="8">
        <v>15.641999999999999</v>
      </c>
      <c r="Y141" s="7">
        <v>12.3971</v>
      </c>
      <c r="AA141" s="26">
        <f t="shared" si="9"/>
        <v>301.82051635138703</v>
      </c>
    </row>
    <row r="142" spans="2:27" x14ac:dyDescent="0.25">
      <c r="B142">
        <v>198303</v>
      </c>
      <c r="C142" s="7">
        <v>11.0542</v>
      </c>
      <c r="D142" s="8">
        <v>10.942299999999999</v>
      </c>
      <c r="E142" s="21">
        <f t="shared" si="5"/>
        <v>16.629962881561088</v>
      </c>
      <c r="F142" s="7"/>
      <c r="G142" s="8">
        <v>17.723400000000002</v>
      </c>
      <c r="H142" s="7">
        <v>10.275499999999999</v>
      </c>
      <c r="I142" s="23">
        <f t="shared" ref="I142:I205" si="10">(H142-H141)/H141*100</f>
        <v>15.651273508987149</v>
      </c>
      <c r="J142" s="8">
        <v>5.5510000000000002</v>
      </c>
      <c r="K142" s="7">
        <v>10.881</v>
      </c>
      <c r="L142" s="8">
        <v>20.3826</v>
      </c>
      <c r="M142" s="7">
        <v>11.3446</v>
      </c>
      <c r="N142" s="8">
        <v>18.804600000000001</v>
      </c>
      <c r="O142" s="7">
        <v>67.807900000000004</v>
      </c>
      <c r="P142" s="8">
        <v>14.5642</v>
      </c>
      <c r="Q142" s="7">
        <v>37.871699999999997</v>
      </c>
      <c r="R142" s="21">
        <f t="shared" si="7"/>
        <v>7.1674537481459701</v>
      </c>
      <c r="S142" s="8"/>
      <c r="T142" s="21">
        <f t="shared" si="8"/>
        <v>6.1051523369656708</v>
      </c>
      <c r="U142" s="7"/>
      <c r="V142" s="8">
        <v>6.5739000000000001</v>
      </c>
      <c r="W142" s="7">
        <v>13.961600000000001</v>
      </c>
      <c r="X142" s="8">
        <v>15.9194</v>
      </c>
      <c r="Y142" s="7">
        <v>12.8018</v>
      </c>
      <c r="AA142" s="26">
        <f t="shared" si="9"/>
        <v>316.36226896667267</v>
      </c>
    </row>
    <row r="143" spans="2:27" x14ac:dyDescent="0.25">
      <c r="B143">
        <v>198304</v>
      </c>
      <c r="C143" s="7">
        <v>12.761900000000001</v>
      </c>
      <c r="D143" s="8">
        <v>11.2582</v>
      </c>
      <c r="E143" s="21">
        <f t="shared" si="5"/>
        <v>16.743252712824848</v>
      </c>
      <c r="F143" s="7"/>
      <c r="G143" s="8">
        <v>18.6112</v>
      </c>
      <c r="H143" s="7">
        <v>10.739100000000001</v>
      </c>
      <c r="I143" s="23">
        <f t="shared" si="10"/>
        <v>4.5117025935477724</v>
      </c>
      <c r="J143" s="8">
        <v>5.5949</v>
      </c>
      <c r="K143" s="7">
        <v>11.460800000000001</v>
      </c>
      <c r="L143" s="8">
        <v>22.061399999999999</v>
      </c>
      <c r="M143" s="7">
        <v>12.733000000000001</v>
      </c>
      <c r="N143" s="8">
        <v>18.314299999999999</v>
      </c>
      <c r="O143" s="7">
        <v>69.740099999999998</v>
      </c>
      <c r="P143" s="8">
        <v>16.0398</v>
      </c>
      <c r="Q143" s="7">
        <v>40.430599999999998</v>
      </c>
      <c r="R143" s="21">
        <f t="shared" si="7"/>
        <v>7.2391429905588618</v>
      </c>
      <c r="S143" s="8"/>
      <c r="T143" s="21">
        <f t="shared" si="8"/>
        <v>6.1592780082149474</v>
      </c>
      <c r="U143" s="7"/>
      <c r="V143" s="8">
        <v>6.6847000000000003</v>
      </c>
      <c r="W143" s="7">
        <v>14.354100000000001</v>
      </c>
      <c r="X143" s="8">
        <v>16.821000000000002</v>
      </c>
      <c r="Y143" s="7">
        <v>13.255699999999999</v>
      </c>
      <c r="AA143" s="26">
        <f t="shared" si="9"/>
        <v>331.00247371159878</v>
      </c>
    </row>
    <row r="144" spans="2:27" x14ac:dyDescent="0.25">
      <c r="B144">
        <v>198305</v>
      </c>
      <c r="C144" s="7">
        <v>13.367699999999999</v>
      </c>
      <c r="D144" s="8">
        <v>12.0062</v>
      </c>
      <c r="E144" s="21">
        <f t="shared" si="5"/>
        <v>16.857314318864006</v>
      </c>
      <c r="F144" s="7"/>
      <c r="G144" s="8">
        <v>19.994599999999998</v>
      </c>
      <c r="H144" s="7">
        <v>11.125400000000001</v>
      </c>
      <c r="I144" s="23">
        <f t="shared" si="10"/>
        <v>3.5971357003845785</v>
      </c>
      <c r="J144" s="8">
        <v>6.0117000000000003</v>
      </c>
      <c r="K144" s="7">
        <v>12.176500000000001</v>
      </c>
      <c r="L144" s="8">
        <v>22.2195</v>
      </c>
      <c r="M144" s="7">
        <v>13.3649</v>
      </c>
      <c r="N144" s="8">
        <v>17.7057</v>
      </c>
      <c r="O144" s="7">
        <v>71.433099999999996</v>
      </c>
      <c r="P144" s="8">
        <v>16.059000000000001</v>
      </c>
      <c r="Q144" s="7">
        <v>43.043399999999998</v>
      </c>
      <c r="R144" s="21">
        <f t="shared" si="7"/>
        <v>7.3115492724753661</v>
      </c>
      <c r="S144" s="8"/>
      <c r="T144" s="21">
        <f t="shared" si="8"/>
        <v>6.2138835345319592</v>
      </c>
      <c r="U144" s="7"/>
      <c r="V144" s="8">
        <v>7.2107000000000001</v>
      </c>
      <c r="W144" s="7">
        <v>13.9861</v>
      </c>
      <c r="X144" s="8">
        <v>16.549900000000001</v>
      </c>
      <c r="Y144" s="7">
        <v>13.841200000000001</v>
      </c>
      <c r="AA144" s="26">
        <f t="shared" si="9"/>
        <v>340.47834712587132</v>
      </c>
    </row>
    <row r="145" spans="2:27" x14ac:dyDescent="0.25">
      <c r="B145">
        <v>198306</v>
      </c>
      <c r="C145" s="7">
        <v>13.0465</v>
      </c>
      <c r="D145" s="8">
        <v>11.8001</v>
      </c>
      <c r="E145" s="21">
        <f t="shared" si="5"/>
        <v>16.972152957311106</v>
      </c>
      <c r="F145" s="7"/>
      <c r="G145" s="8">
        <v>20.019500000000001</v>
      </c>
      <c r="H145" s="7">
        <v>11.898</v>
      </c>
      <c r="I145" s="23">
        <f t="shared" si="10"/>
        <v>6.9444694123357253</v>
      </c>
      <c r="J145" s="8">
        <v>6.3628</v>
      </c>
      <c r="K145" s="7">
        <v>11.95</v>
      </c>
      <c r="L145" s="8">
        <v>22.116099999999999</v>
      </c>
      <c r="M145" s="7">
        <v>14.5724</v>
      </c>
      <c r="N145" s="8">
        <v>17.732099999999999</v>
      </c>
      <c r="O145" s="7">
        <v>72.696399999999997</v>
      </c>
      <c r="P145" s="8">
        <v>16.787199999999999</v>
      </c>
      <c r="Q145" s="7">
        <v>44.605699999999999</v>
      </c>
      <c r="R145" s="21">
        <f t="shared" si="7"/>
        <v>7.3846797657616161</v>
      </c>
      <c r="S145" s="8"/>
      <c r="T145" s="21">
        <f t="shared" si="8"/>
        <v>6.2689731701066442</v>
      </c>
      <c r="U145" s="7"/>
      <c r="V145" s="8">
        <v>6.7011000000000003</v>
      </c>
      <c r="W145" s="7">
        <v>14.231400000000001</v>
      </c>
      <c r="X145" s="8">
        <v>17.438800000000001</v>
      </c>
      <c r="Y145" s="7">
        <v>14.1069</v>
      </c>
      <c r="AA145" s="26">
        <f t="shared" si="9"/>
        <v>346.69080589317934</v>
      </c>
    </row>
    <row r="146" spans="2:27" x14ac:dyDescent="0.25">
      <c r="B146">
        <v>198307</v>
      </c>
      <c r="C146" s="7">
        <v>14.488899999999999</v>
      </c>
      <c r="D146" s="8">
        <v>11.6296</v>
      </c>
      <c r="E146" s="21">
        <f t="shared" si="5"/>
        <v>17.087773921615749</v>
      </c>
      <c r="F146" s="7"/>
      <c r="G146" s="8">
        <v>20.490100000000002</v>
      </c>
      <c r="H146" s="7">
        <v>11.4344</v>
      </c>
      <c r="I146" s="23">
        <f t="shared" si="10"/>
        <v>-3.896453185409309</v>
      </c>
      <c r="J146" s="8">
        <v>6.6699000000000002</v>
      </c>
      <c r="K146" s="7">
        <v>12.520799999999999</v>
      </c>
      <c r="L146" s="8">
        <v>23.089300000000001</v>
      </c>
      <c r="M146" s="7">
        <v>15.4542</v>
      </c>
      <c r="N146" s="8">
        <v>17.7544</v>
      </c>
      <c r="O146" s="7">
        <v>74.618499999999997</v>
      </c>
      <c r="P146" s="8">
        <v>17.6495</v>
      </c>
      <c r="Q146" s="7">
        <v>47.6494</v>
      </c>
      <c r="R146" s="21">
        <f t="shared" si="7"/>
        <v>7.4585417140171186</v>
      </c>
      <c r="S146" s="8"/>
      <c r="T146" s="21">
        <f t="shared" si="8"/>
        <v>6.3245512068447693</v>
      </c>
      <c r="U146" s="7"/>
      <c r="V146" s="8">
        <v>7.0776000000000003</v>
      </c>
      <c r="W146" s="7">
        <v>14.701599999999999</v>
      </c>
      <c r="X146" s="8">
        <v>17.1677</v>
      </c>
      <c r="Y146" s="7">
        <v>14.1534</v>
      </c>
      <c r="AA146" s="26">
        <f t="shared" si="9"/>
        <v>357.42016684247767</v>
      </c>
    </row>
    <row r="147" spans="2:27" x14ac:dyDescent="0.25">
      <c r="B147">
        <v>198308</v>
      </c>
      <c r="C147" s="7">
        <v>15.1206</v>
      </c>
      <c r="D147" s="8">
        <v>11.5961</v>
      </c>
      <c r="E147" s="21">
        <f t="shared" si="5"/>
        <v>17.204182541288592</v>
      </c>
      <c r="F147" s="7"/>
      <c r="G147" s="8">
        <v>20.1676</v>
      </c>
      <c r="H147" s="7">
        <v>14.3703</v>
      </c>
      <c r="I147" s="23">
        <f t="shared" si="10"/>
        <v>25.67603022458546</v>
      </c>
      <c r="J147" s="8">
        <v>6.8235000000000001</v>
      </c>
      <c r="K147" s="7">
        <v>13.381500000000001</v>
      </c>
      <c r="L147" s="8">
        <v>22.596599999999999</v>
      </c>
      <c r="M147" s="7">
        <v>17.198</v>
      </c>
      <c r="N147" s="8">
        <v>18.5625</v>
      </c>
      <c r="O147" s="7">
        <v>75.560299999999998</v>
      </c>
      <c r="P147" s="8">
        <v>18.224399999999999</v>
      </c>
      <c r="Q147" s="7">
        <v>50.9221</v>
      </c>
      <c r="R147" s="21">
        <f t="shared" si="7"/>
        <v>7.5331424332922374</v>
      </c>
      <c r="S147" s="8"/>
      <c r="T147" s="21">
        <f t="shared" si="8"/>
        <v>6.3806219747023052</v>
      </c>
      <c r="U147" s="7"/>
      <c r="V147" s="8">
        <v>7.7111999999999998</v>
      </c>
      <c r="W147" s="7">
        <v>14.3786</v>
      </c>
      <c r="X147" s="8">
        <v>17.690999999999999</v>
      </c>
      <c r="Y147" s="7">
        <v>13.746499999999999</v>
      </c>
      <c r="AA147" s="26">
        <f t="shared" si="9"/>
        <v>369.16874694928316</v>
      </c>
    </row>
    <row r="148" spans="2:27" x14ac:dyDescent="0.25">
      <c r="B148">
        <v>198309</v>
      </c>
      <c r="C148" s="7">
        <v>15.480700000000001</v>
      </c>
      <c r="D148" s="8">
        <v>11.6097</v>
      </c>
      <c r="E148" s="21">
        <f t="shared" si="5"/>
        <v>17.321384182147007</v>
      </c>
      <c r="F148" s="7"/>
      <c r="G148" s="8">
        <v>21.1769</v>
      </c>
      <c r="H148" s="7">
        <v>15.2201</v>
      </c>
      <c r="I148" s="23">
        <f t="shared" si="10"/>
        <v>5.9135856593112193</v>
      </c>
      <c r="J148" s="8">
        <v>7.3501000000000003</v>
      </c>
      <c r="K148" s="7">
        <v>13.6623</v>
      </c>
      <c r="L148" s="8">
        <v>22.256</v>
      </c>
      <c r="M148" s="7">
        <v>17.1526</v>
      </c>
      <c r="N148" s="8">
        <v>18.309000000000001</v>
      </c>
      <c r="O148" s="7">
        <v>77.207099999999997</v>
      </c>
      <c r="P148" s="8">
        <v>18.109500000000001</v>
      </c>
      <c r="Q148" s="7">
        <v>51.851399999999998</v>
      </c>
      <c r="R148" s="21">
        <f t="shared" si="7"/>
        <v>7.6084893128128508</v>
      </c>
      <c r="S148" s="8"/>
      <c r="T148" s="21">
        <f t="shared" si="8"/>
        <v>6.4371898420227627</v>
      </c>
      <c r="U148" s="7"/>
      <c r="V148" s="8">
        <v>7.8727999999999998</v>
      </c>
      <c r="W148" s="7">
        <v>14.3377</v>
      </c>
      <c r="X148" s="8">
        <v>17.325299999999999</v>
      </c>
      <c r="Y148" s="7">
        <v>14.147</v>
      </c>
      <c r="AA148" s="26">
        <f t="shared" si="9"/>
        <v>374.43526333698259</v>
      </c>
    </row>
    <row r="149" spans="2:27" x14ac:dyDescent="0.25">
      <c r="B149">
        <v>198310</v>
      </c>
      <c r="C149" s="7">
        <v>14.827400000000001</v>
      </c>
      <c r="D149" s="8">
        <v>11.597200000000001</v>
      </c>
      <c r="E149" s="21">
        <f t="shared" si="5"/>
        <v>17.439384246562422</v>
      </c>
      <c r="F149" s="7"/>
      <c r="G149" s="8">
        <v>20.303899999999999</v>
      </c>
      <c r="H149" s="7">
        <v>15.142899999999999</v>
      </c>
      <c r="I149" s="23">
        <f t="shared" si="10"/>
        <v>-0.50722399984232214</v>
      </c>
      <c r="J149" s="8">
        <v>7.4379</v>
      </c>
      <c r="K149" s="7">
        <v>13.6805</v>
      </c>
      <c r="L149" s="8">
        <v>23.5212</v>
      </c>
      <c r="M149" s="7">
        <v>16.889099999999999</v>
      </c>
      <c r="N149" s="8">
        <v>17.528400000000001</v>
      </c>
      <c r="O149" s="7">
        <v>77.4011</v>
      </c>
      <c r="P149" s="8">
        <v>17.8795</v>
      </c>
      <c r="Q149" s="7">
        <v>53.790799999999997</v>
      </c>
      <c r="R149" s="21">
        <f t="shared" si="7"/>
        <v>7.6845898157122567</v>
      </c>
      <c r="S149" s="8"/>
      <c r="T149" s="21">
        <f t="shared" si="8"/>
        <v>6.4942592158775145</v>
      </c>
      <c r="U149" s="7"/>
      <c r="V149" s="8">
        <v>7.6196000000000002</v>
      </c>
      <c r="W149" s="7">
        <v>14.758800000000001</v>
      </c>
      <c r="X149" s="8">
        <v>16.858799999999999</v>
      </c>
      <c r="Y149" s="7">
        <v>14.1594</v>
      </c>
      <c r="AA149" s="26">
        <f t="shared" si="9"/>
        <v>375.01473327815211</v>
      </c>
    </row>
    <row r="150" spans="2:27" x14ac:dyDescent="0.25">
      <c r="B150">
        <v>198311</v>
      </c>
      <c r="C150" s="7">
        <v>16.0413</v>
      </c>
      <c r="D150" s="8">
        <v>11.498799999999999</v>
      </c>
      <c r="E150" s="21">
        <f t="shared" si="5"/>
        <v>17.55818817370934</v>
      </c>
      <c r="F150" s="7"/>
      <c r="G150" s="8">
        <v>20.343900000000001</v>
      </c>
      <c r="H150" s="7">
        <v>15.0656</v>
      </c>
      <c r="I150" s="23">
        <f t="shared" si="10"/>
        <v>-0.51047025338607044</v>
      </c>
      <c r="J150" s="8">
        <v>8.0083000000000002</v>
      </c>
      <c r="K150" s="7">
        <v>14.5502</v>
      </c>
      <c r="L150" s="8">
        <v>24.238900000000001</v>
      </c>
      <c r="M150" s="7">
        <v>17.677</v>
      </c>
      <c r="N150" s="8">
        <v>17.436299999999999</v>
      </c>
      <c r="O150" s="7">
        <v>77.429299999999998</v>
      </c>
      <c r="P150" s="8">
        <v>17.7454</v>
      </c>
      <c r="Q150" s="7">
        <v>58.841200000000001</v>
      </c>
      <c r="R150" s="21">
        <f t="shared" si="7"/>
        <v>7.7614514797703942</v>
      </c>
      <c r="S150" s="8"/>
      <c r="T150" s="21">
        <f t="shared" si="8"/>
        <v>6.5518345424091491</v>
      </c>
      <c r="U150" s="7"/>
      <c r="V150" s="8">
        <v>7.7686999999999999</v>
      </c>
      <c r="W150" s="7">
        <v>15.3598</v>
      </c>
      <c r="X150" s="8">
        <v>17.388400000000001</v>
      </c>
      <c r="Y150" s="7">
        <v>13.958299999999999</v>
      </c>
      <c r="AA150" s="26">
        <f t="shared" si="9"/>
        <v>385.22287419588895</v>
      </c>
    </row>
    <row r="151" spans="2:27" x14ac:dyDescent="0.25">
      <c r="B151">
        <v>198312</v>
      </c>
      <c r="C151" s="7">
        <v>16.716100000000001</v>
      </c>
      <c r="D151" s="8">
        <v>11.5763</v>
      </c>
      <c r="E151" s="21">
        <f t="shared" si="5"/>
        <v>17.677801439816051</v>
      </c>
      <c r="F151" s="7"/>
      <c r="G151" s="8">
        <v>20.9922</v>
      </c>
      <c r="H151" s="7">
        <v>16.5336</v>
      </c>
      <c r="I151" s="23">
        <f t="shared" si="10"/>
        <v>9.7440526762956665</v>
      </c>
      <c r="J151" s="8">
        <v>8.2497000000000007</v>
      </c>
      <c r="K151" s="7">
        <v>15.0395</v>
      </c>
      <c r="L151" s="8">
        <v>24.6252</v>
      </c>
      <c r="M151" s="7">
        <v>18.586099999999998</v>
      </c>
      <c r="N151" s="8">
        <v>17.1677</v>
      </c>
      <c r="O151" s="7">
        <v>79.569100000000006</v>
      </c>
      <c r="P151" s="8">
        <v>18.607700000000001</v>
      </c>
      <c r="Q151" s="7">
        <v>61.696399999999997</v>
      </c>
      <c r="R151" s="21">
        <f t="shared" si="7"/>
        <v>7.8390819181604687</v>
      </c>
      <c r="S151" s="8"/>
      <c r="T151" s="21">
        <f t="shared" si="8"/>
        <v>6.6099203071778536</v>
      </c>
      <c r="U151" s="7"/>
      <c r="V151" s="8">
        <v>8.0184999999999995</v>
      </c>
      <c r="W151" s="7">
        <v>16.218399999999999</v>
      </c>
      <c r="X151" s="8">
        <v>17.7288</v>
      </c>
      <c r="Y151" s="7">
        <v>13.886900000000001</v>
      </c>
      <c r="AA151" s="26">
        <f t="shared" si="9"/>
        <v>397.33900366515434</v>
      </c>
    </row>
    <row r="152" spans="2:27" x14ac:dyDescent="0.25">
      <c r="B152">
        <v>198401</v>
      </c>
      <c r="C152" s="7">
        <v>16.5091</v>
      </c>
      <c r="D152" s="8">
        <v>11.672499999999999</v>
      </c>
      <c r="E152" s="21">
        <f t="shared" si="5"/>
        <v>17.798229558417059</v>
      </c>
      <c r="F152" s="7"/>
      <c r="G152" s="8">
        <v>21.125399999999999</v>
      </c>
      <c r="H152" s="7">
        <v>16.919899999999998</v>
      </c>
      <c r="I152" s="23">
        <f t="shared" si="10"/>
        <v>2.3364542507378827</v>
      </c>
      <c r="J152" s="8">
        <v>9.1712000000000007</v>
      </c>
      <c r="K152" s="7">
        <v>16.751799999999999</v>
      </c>
      <c r="L152" s="8">
        <v>25.3155</v>
      </c>
      <c r="M152" s="7">
        <v>19.5471</v>
      </c>
      <c r="N152" s="8">
        <v>19.5486</v>
      </c>
      <c r="O152" s="7">
        <v>85.682500000000005</v>
      </c>
      <c r="P152" s="8">
        <v>20.907299999999999</v>
      </c>
      <c r="Q152" s="7">
        <v>69.858000000000004</v>
      </c>
      <c r="R152" s="21">
        <f t="shared" si="7"/>
        <v>7.9174888202030376</v>
      </c>
      <c r="S152" s="8"/>
      <c r="T152" s="21">
        <f t="shared" si="8"/>
        <v>6.6685210355108744</v>
      </c>
      <c r="U152" s="7"/>
      <c r="V152" s="8">
        <v>8.3606999999999996</v>
      </c>
      <c r="W152" s="7">
        <v>16.148900000000001</v>
      </c>
      <c r="X152" s="8">
        <v>18.769100000000002</v>
      </c>
      <c r="Y152" s="7">
        <v>14.0815</v>
      </c>
      <c r="AA152" s="26">
        <f t="shared" si="9"/>
        <v>422.75333941413101</v>
      </c>
    </row>
    <row r="153" spans="2:27" x14ac:dyDescent="0.25">
      <c r="B153">
        <v>198402</v>
      </c>
      <c r="C153" s="7">
        <v>15.9076</v>
      </c>
      <c r="D153" s="8">
        <v>11.6767</v>
      </c>
      <c r="E153" s="21">
        <f t="shared" si="5"/>
        <v>17.919478080607234</v>
      </c>
      <c r="F153" s="7"/>
      <c r="G153" s="8">
        <v>19.918099999999999</v>
      </c>
      <c r="H153" s="7">
        <v>14.9884</v>
      </c>
      <c r="I153" s="23">
        <f t="shared" si="10"/>
        <v>-11.415552101371746</v>
      </c>
      <c r="J153" s="8">
        <v>8.8421000000000003</v>
      </c>
      <c r="K153" s="7">
        <v>15.9998</v>
      </c>
      <c r="L153" s="8">
        <v>25.136099999999999</v>
      </c>
      <c r="M153" s="7">
        <v>20.0046</v>
      </c>
      <c r="N153" s="8">
        <v>20.557600000000001</v>
      </c>
      <c r="O153" s="7">
        <v>87.145499999999998</v>
      </c>
      <c r="P153" s="8">
        <v>20.6007</v>
      </c>
      <c r="Q153" s="7">
        <v>69.575100000000006</v>
      </c>
      <c r="R153" s="21">
        <f t="shared" si="7"/>
        <v>7.9966799521276384</v>
      </c>
      <c r="S153" s="8"/>
      <c r="T153" s="21">
        <f t="shared" si="8"/>
        <v>6.7276412928550737</v>
      </c>
      <c r="U153" s="7"/>
      <c r="V153" s="8">
        <v>8.6775000000000002</v>
      </c>
      <c r="W153" s="7">
        <v>15.703200000000001</v>
      </c>
      <c r="X153" s="8">
        <v>18.725000000000001</v>
      </c>
      <c r="Y153" s="7">
        <v>13.2552</v>
      </c>
      <c r="AA153" s="26">
        <f t="shared" si="9"/>
        <v>419.35699932558998</v>
      </c>
    </row>
    <row r="154" spans="2:27" x14ac:dyDescent="0.25">
      <c r="B154">
        <v>198403</v>
      </c>
      <c r="C154" s="7">
        <v>16.1814</v>
      </c>
      <c r="D154" s="8">
        <v>11.6432</v>
      </c>
      <c r="E154" s="21">
        <f t="shared" si="5"/>
        <v>18.041552595297677</v>
      </c>
      <c r="F154" s="7"/>
      <c r="G154" s="8">
        <v>19.860399999999998</v>
      </c>
      <c r="H154" s="7">
        <v>14.061199999999999</v>
      </c>
      <c r="I154" s="23">
        <f t="shared" si="10"/>
        <v>-6.1861172640175131</v>
      </c>
      <c r="J154" s="8">
        <v>8.8201000000000001</v>
      </c>
      <c r="K154" s="7">
        <v>15.863899999999999</v>
      </c>
      <c r="L154" s="8">
        <v>24.591699999999999</v>
      </c>
      <c r="M154" s="7">
        <v>20.009</v>
      </c>
      <c r="N154" s="8">
        <v>20.446400000000001</v>
      </c>
      <c r="O154" s="7">
        <v>91.733999999999995</v>
      </c>
      <c r="P154" s="8">
        <v>20.447399999999998</v>
      </c>
      <c r="Q154" s="7">
        <v>64.861400000000003</v>
      </c>
      <c r="R154" s="21">
        <f t="shared" si="7"/>
        <v>8.0766631578420363</v>
      </c>
      <c r="S154" s="8"/>
      <c r="T154" s="21">
        <f t="shared" si="8"/>
        <v>6.7872856851326162</v>
      </c>
      <c r="U154" s="7"/>
      <c r="V154" s="8">
        <v>8.5128000000000004</v>
      </c>
      <c r="W154" s="7">
        <v>15.678699999999999</v>
      </c>
      <c r="X154" s="8">
        <v>19.941800000000001</v>
      </c>
      <c r="Y154" s="7">
        <v>13.2636</v>
      </c>
      <c r="AA154" s="26">
        <f t="shared" si="9"/>
        <v>418.82250143827235</v>
      </c>
    </row>
    <row r="155" spans="2:27" x14ac:dyDescent="0.25">
      <c r="B155">
        <v>198404</v>
      </c>
      <c r="C155" s="7">
        <v>16.3</v>
      </c>
      <c r="D155" s="8">
        <v>11.6516</v>
      </c>
      <c r="E155" s="21">
        <f t="shared" si="5"/>
        <v>18.164458729473345</v>
      </c>
      <c r="F155" s="7"/>
      <c r="G155" s="8">
        <v>19.300699999999999</v>
      </c>
      <c r="H155" s="7">
        <v>15.374700000000001</v>
      </c>
      <c r="I155" s="23">
        <f t="shared" si="10"/>
        <v>9.3413079964725707</v>
      </c>
      <c r="J155" s="8">
        <v>9.4344999999999999</v>
      </c>
      <c r="K155" s="7">
        <v>17.340699999999998</v>
      </c>
      <c r="L155" s="8">
        <v>24.561299999999999</v>
      </c>
      <c r="M155" s="7">
        <v>20.1572</v>
      </c>
      <c r="N155" s="8">
        <v>19.936299999999999</v>
      </c>
      <c r="O155" s="7">
        <v>96.665400000000005</v>
      </c>
      <c r="P155" s="8">
        <v>20.638999999999999</v>
      </c>
      <c r="Q155" s="7">
        <v>65.5886</v>
      </c>
      <c r="R155" s="21">
        <f t="shared" si="7"/>
        <v>8.1574463597091693</v>
      </c>
      <c r="S155" s="8"/>
      <c r="T155" s="21">
        <f t="shared" si="8"/>
        <v>6.8474588590998033</v>
      </c>
      <c r="U155" s="7"/>
      <c r="V155" s="8">
        <v>8.5094999999999992</v>
      </c>
      <c r="W155" s="7">
        <v>16.140699999999999</v>
      </c>
      <c r="X155" s="8">
        <v>20.332699999999999</v>
      </c>
      <c r="Y155" s="7">
        <v>13.2644</v>
      </c>
      <c r="AA155" s="26">
        <f t="shared" si="9"/>
        <v>428.36666394828228</v>
      </c>
    </row>
    <row r="156" spans="2:27" x14ac:dyDescent="0.25">
      <c r="B156">
        <v>198405</v>
      </c>
      <c r="C156" s="7">
        <v>14.120200000000001</v>
      </c>
      <c r="D156" s="8">
        <v>11.630699999999999</v>
      </c>
      <c r="E156" s="21">
        <f t="shared" si="5"/>
        <v>18.288202148452424</v>
      </c>
      <c r="F156" s="7"/>
      <c r="G156" s="8">
        <v>18.8155</v>
      </c>
      <c r="H156" s="7">
        <v>13.906700000000001</v>
      </c>
      <c r="I156" s="23">
        <f t="shared" si="10"/>
        <v>-9.548153785114506</v>
      </c>
      <c r="J156" s="8">
        <v>9.4344999999999999</v>
      </c>
      <c r="K156" s="7">
        <v>16.833300000000001</v>
      </c>
      <c r="L156" s="8">
        <v>24.7042</v>
      </c>
      <c r="M156" s="7">
        <v>20.8826</v>
      </c>
      <c r="N156" s="8">
        <v>19.381499999999999</v>
      </c>
      <c r="O156" s="7">
        <v>92.757099999999994</v>
      </c>
      <c r="P156" s="8">
        <v>20.811499999999999</v>
      </c>
      <c r="Q156" s="7">
        <v>69.952200000000005</v>
      </c>
      <c r="R156" s="21">
        <f t="shared" si="7"/>
        <v>8.2390375593318552</v>
      </c>
      <c r="S156" s="8"/>
      <c r="T156" s="21">
        <f t="shared" si="8"/>
        <v>6.9081655027090907</v>
      </c>
      <c r="U156" s="7"/>
      <c r="V156" s="8">
        <v>8.1294000000000004</v>
      </c>
      <c r="W156" s="7">
        <v>15.413</v>
      </c>
      <c r="X156" s="8">
        <v>19.9635</v>
      </c>
      <c r="Y156" s="7">
        <v>13.177199999999999</v>
      </c>
      <c r="AA156" s="26">
        <f t="shared" si="9"/>
        <v>423.34850521049339</v>
      </c>
    </row>
    <row r="157" spans="2:27" x14ac:dyDescent="0.25">
      <c r="B157">
        <v>198406</v>
      </c>
      <c r="C157" s="7">
        <v>14.2064</v>
      </c>
      <c r="D157" s="8">
        <v>11.5825</v>
      </c>
      <c r="E157" s="21">
        <f t="shared" si="5"/>
        <v>18.412788556147472</v>
      </c>
      <c r="F157" s="7"/>
      <c r="G157" s="8">
        <v>18.582699999999999</v>
      </c>
      <c r="H157" s="7">
        <v>13.984</v>
      </c>
      <c r="I157" s="23">
        <f t="shared" si="10"/>
        <v>0.55584718157434365</v>
      </c>
      <c r="J157" s="8">
        <v>9.3686000000000007</v>
      </c>
      <c r="K157" s="7">
        <v>16.543399999999998</v>
      </c>
      <c r="L157" s="8">
        <v>24.476099999999999</v>
      </c>
      <c r="M157" s="7">
        <v>18.780999999999999</v>
      </c>
      <c r="N157" s="8">
        <v>18.8308</v>
      </c>
      <c r="O157" s="7">
        <v>88.631</v>
      </c>
      <c r="P157" s="8">
        <v>19.7959</v>
      </c>
      <c r="Q157" s="7">
        <v>66.868099999999998</v>
      </c>
      <c r="R157" s="21">
        <f t="shared" si="7"/>
        <v>8.3214448383453608</v>
      </c>
      <c r="S157" s="8"/>
      <c r="T157" s="21">
        <f t="shared" si="8"/>
        <v>6.9694103454743184</v>
      </c>
      <c r="U157" s="7"/>
      <c r="V157" s="8">
        <v>7.7840999999999996</v>
      </c>
      <c r="W157" s="7">
        <v>15.253500000000001</v>
      </c>
      <c r="X157" s="8">
        <v>19.2377</v>
      </c>
      <c r="Y157" s="7">
        <v>12.915900000000001</v>
      </c>
      <c r="AA157" s="26">
        <f t="shared" si="9"/>
        <v>410.54534373996728</v>
      </c>
    </row>
    <row r="158" spans="2:27" x14ac:dyDescent="0.25">
      <c r="B158">
        <v>198407</v>
      </c>
      <c r="C158" s="7">
        <v>14.702299999999999</v>
      </c>
      <c r="D158" s="8">
        <v>11.460100000000001</v>
      </c>
      <c r="E158" s="21">
        <f t="shared" si="5"/>
        <v>18.538223695328337</v>
      </c>
      <c r="F158" s="7"/>
      <c r="G158" s="8">
        <v>17.924700000000001</v>
      </c>
      <c r="H158" s="7">
        <v>14.292999999999999</v>
      </c>
      <c r="I158" s="23">
        <f t="shared" si="10"/>
        <v>2.2096681922196746</v>
      </c>
      <c r="J158" s="8">
        <v>9.4124999999999996</v>
      </c>
      <c r="K158" s="7">
        <v>15.583</v>
      </c>
      <c r="L158" s="8">
        <v>23.5425</v>
      </c>
      <c r="M158" s="7">
        <v>17.543500000000002</v>
      </c>
      <c r="N158" s="8">
        <v>18.9682</v>
      </c>
      <c r="O158" s="7">
        <v>87.366600000000005</v>
      </c>
      <c r="P158" s="8">
        <v>19.4892</v>
      </c>
      <c r="Q158" s="7">
        <v>65.7637</v>
      </c>
      <c r="R158" s="21">
        <f t="shared" si="7"/>
        <v>8.4046763592178824</v>
      </c>
      <c r="S158" s="8"/>
      <c r="T158" s="21">
        <f t="shared" si="8"/>
        <v>7.0311981588391754</v>
      </c>
      <c r="U158" s="7"/>
      <c r="V158" s="8">
        <v>7.9362000000000004</v>
      </c>
      <c r="W158" s="7">
        <v>15.073600000000001</v>
      </c>
      <c r="X158" s="8">
        <v>18.535599999999999</v>
      </c>
      <c r="Y158" s="7">
        <v>12.741899999999999</v>
      </c>
      <c r="AA158" s="26">
        <f t="shared" si="9"/>
        <v>404.31069821338531</v>
      </c>
    </row>
    <row r="159" spans="2:27" x14ac:dyDescent="0.25">
      <c r="B159">
        <v>198408</v>
      </c>
      <c r="C159" s="7">
        <v>15.8127</v>
      </c>
      <c r="D159" s="8">
        <v>11.4193</v>
      </c>
      <c r="E159" s="21">
        <f t="shared" si="5"/>
        <v>18.664513347886867</v>
      </c>
      <c r="F159" s="7"/>
      <c r="G159" s="8">
        <v>19.326799999999999</v>
      </c>
      <c r="H159" s="7">
        <v>14.3703</v>
      </c>
      <c r="I159" s="23">
        <f t="shared" si="10"/>
        <v>0.54082417966837648</v>
      </c>
      <c r="J159" s="8">
        <v>9.4344999999999999</v>
      </c>
      <c r="K159" s="7">
        <v>16.661200000000001</v>
      </c>
      <c r="L159" s="8">
        <v>24.0869</v>
      </c>
      <c r="M159" s="7">
        <v>18.159700000000001</v>
      </c>
      <c r="N159" s="8">
        <v>19.623200000000001</v>
      </c>
      <c r="O159" s="7">
        <v>90.778599999999997</v>
      </c>
      <c r="P159" s="8">
        <v>20.869</v>
      </c>
      <c r="Q159" s="7">
        <v>60.888300000000001</v>
      </c>
      <c r="R159" s="21">
        <f t="shared" si="7"/>
        <v>8.4887403660590479</v>
      </c>
      <c r="S159" s="8"/>
      <c r="T159" s="21">
        <f t="shared" si="8"/>
        <v>7.0935337565489291</v>
      </c>
      <c r="U159" s="7"/>
      <c r="V159" s="8">
        <v>7.9496000000000002</v>
      </c>
      <c r="W159" s="7">
        <v>15.8218</v>
      </c>
      <c r="X159" s="8">
        <v>19.698499999999999</v>
      </c>
      <c r="Y159" s="7">
        <v>13.7652</v>
      </c>
      <c r="AA159" s="26">
        <f t="shared" si="9"/>
        <v>412.91238747049488</v>
      </c>
    </row>
    <row r="160" spans="2:27" x14ac:dyDescent="0.25">
      <c r="B160">
        <v>198409</v>
      </c>
      <c r="C160" s="7">
        <v>15.935600000000001</v>
      </c>
      <c r="D160" s="8">
        <v>11.593999999999999</v>
      </c>
      <c r="E160" s="21">
        <f t="shared" ref="E160:E164" si="11">(E161*$F$533)/100</f>
        <v>18.791663335103422</v>
      </c>
      <c r="F160" s="7"/>
      <c r="G160" s="8">
        <v>19.698499999999999</v>
      </c>
      <c r="H160" s="7">
        <v>13.056900000000001</v>
      </c>
      <c r="I160" s="23">
        <f t="shared" si="10"/>
        <v>-9.1396839314419296</v>
      </c>
      <c r="J160" s="8">
        <v>9.0175999999999998</v>
      </c>
      <c r="K160" s="7">
        <v>17.4313</v>
      </c>
      <c r="L160" s="8">
        <v>25.3429</v>
      </c>
      <c r="M160" s="7">
        <v>17.799199999999999</v>
      </c>
      <c r="N160" s="8">
        <v>19.335999999999999</v>
      </c>
      <c r="O160" s="7">
        <v>92.0137</v>
      </c>
      <c r="P160" s="8">
        <v>22.248799999999999</v>
      </c>
      <c r="Q160" s="7">
        <v>62.895099999999999</v>
      </c>
      <c r="R160" s="21">
        <f t="shared" ref="R160:R174" si="12">(R161*$S$533)/100</f>
        <v>8.5736451854364901</v>
      </c>
      <c r="S160" s="8"/>
      <c r="T160" s="21">
        <f t="shared" ref="T160:T162" si="13">(T161*$U$533)/100</f>
        <v>7.1564219950254548</v>
      </c>
      <c r="U160" s="7"/>
      <c r="V160" s="8">
        <v>7.4451000000000001</v>
      </c>
      <c r="W160" s="7">
        <v>15.993499999999999</v>
      </c>
      <c r="X160" s="8">
        <v>20.340499999999999</v>
      </c>
      <c r="Y160" s="7">
        <v>13.998799999999999</v>
      </c>
      <c r="AA160" s="26">
        <f t="shared" si="9"/>
        <v>418.6692305155654</v>
      </c>
    </row>
    <row r="161" spans="2:27" x14ac:dyDescent="0.25">
      <c r="B161">
        <v>198410</v>
      </c>
      <c r="C161" s="7">
        <v>16.248200000000001</v>
      </c>
      <c r="D161" s="8">
        <v>11.973800000000001</v>
      </c>
      <c r="E161" s="21">
        <f t="shared" si="11"/>
        <v>18.919679517915213</v>
      </c>
      <c r="F161" s="7"/>
      <c r="G161" s="8">
        <v>19.6874</v>
      </c>
      <c r="H161" s="7">
        <v>12.9796</v>
      </c>
      <c r="I161" s="23">
        <f t="shared" si="10"/>
        <v>-0.59202414049277419</v>
      </c>
      <c r="J161" s="8">
        <v>8.9736999999999991</v>
      </c>
      <c r="K161" s="7">
        <v>17.476600000000001</v>
      </c>
      <c r="L161" s="8">
        <v>26.246200000000002</v>
      </c>
      <c r="M161" s="7">
        <v>17.8142</v>
      </c>
      <c r="N161" s="8">
        <v>18.7897</v>
      </c>
      <c r="O161" s="7">
        <v>94.747900000000001</v>
      </c>
      <c r="P161" s="8">
        <v>22.900300000000001</v>
      </c>
      <c r="Q161" s="7">
        <v>63.110599999999998</v>
      </c>
      <c r="R161" s="21">
        <f t="shared" si="12"/>
        <v>8.6593992272006073</v>
      </c>
      <c r="S161" s="8"/>
      <c r="T161" s="21">
        <f t="shared" si="13"/>
        <v>7.219867773745591</v>
      </c>
      <c r="U161" s="7"/>
      <c r="V161" s="8">
        <v>7.4196999999999997</v>
      </c>
      <c r="W161" s="7">
        <v>16.1938</v>
      </c>
      <c r="X161" s="8">
        <v>20.638999999999999</v>
      </c>
      <c r="Y161" s="7">
        <v>13.9114</v>
      </c>
      <c r="AA161" s="26">
        <f t="shared" ref="AA161:AA224" si="14">SUM(C161:E161,G161:H161,J161:R161,T161,V161:Y161)</f>
        <v>423.91104651886144</v>
      </c>
    </row>
    <row r="162" spans="2:27" x14ac:dyDescent="0.25">
      <c r="B162">
        <v>198411</v>
      </c>
      <c r="C162" s="7">
        <v>16.159800000000001</v>
      </c>
      <c r="D162" s="8">
        <v>12.1747</v>
      </c>
      <c r="E162" s="21">
        <f t="shared" si="11"/>
        <v>19.048567797186458</v>
      </c>
      <c r="F162" s="7"/>
      <c r="G162" s="8">
        <v>19.863900000000001</v>
      </c>
      <c r="H162" s="7">
        <v>12.9796</v>
      </c>
      <c r="I162" s="23">
        <f t="shared" si="10"/>
        <v>0</v>
      </c>
      <c r="J162" s="8">
        <v>8.7981999999999996</v>
      </c>
      <c r="K162" s="7">
        <v>17.367899999999999</v>
      </c>
      <c r="L162" s="8">
        <v>26.376899999999999</v>
      </c>
      <c r="M162" s="7">
        <v>17.626100000000001</v>
      </c>
      <c r="N162" s="8">
        <v>19.104700000000001</v>
      </c>
      <c r="O162" s="7">
        <v>96.5334</v>
      </c>
      <c r="P162" s="8">
        <v>22.919499999999999</v>
      </c>
      <c r="Q162" s="7">
        <v>66.504499999999993</v>
      </c>
      <c r="R162" s="21">
        <f t="shared" si="12"/>
        <v>8.7460109853175503</v>
      </c>
      <c r="S162" s="8"/>
      <c r="T162" s="21">
        <f t="shared" si="13"/>
        <v>7.2838760356228409</v>
      </c>
      <c r="U162" s="7"/>
      <c r="V162" s="8">
        <v>7.0079000000000002</v>
      </c>
      <c r="W162" s="7">
        <v>16.267399999999999</v>
      </c>
      <c r="X162" s="8">
        <v>21.380099999999999</v>
      </c>
      <c r="Y162" s="7">
        <v>14.0327</v>
      </c>
      <c r="AA162" s="26">
        <f t="shared" si="14"/>
        <v>430.17575481812673</v>
      </c>
    </row>
    <row r="163" spans="2:27" x14ac:dyDescent="0.25">
      <c r="B163">
        <v>198412</v>
      </c>
      <c r="C163" s="7">
        <v>15.6553</v>
      </c>
      <c r="D163" s="8">
        <v>12.357799999999999</v>
      </c>
      <c r="E163" s="21">
        <f t="shared" si="11"/>
        <v>19.178334113980362</v>
      </c>
      <c r="F163" s="7"/>
      <c r="G163" s="8">
        <v>19.634899999999998</v>
      </c>
      <c r="H163" s="7">
        <v>12.9024</v>
      </c>
      <c r="I163" s="23">
        <f t="shared" si="10"/>
        <v>-0.5947795001386752</v>
      </c>
      <c r="J163" s="8">
        <v>8.5129000000000001</v>
      </c>
      <c r="K163" s="7">
        <v>17.358799999999999</v>
      </c>
      <c r="L163" s="8">
        <v>26.5929</v>
      </c>
      <c r="M163" s="7">
        <v>17.0594</v>
      </c>
      <c r="N163" s="8">
        <v>19.728899999999999</v>
      </c>
      <c r="O163" s="7">
        <v>100.25790000000001</v>
      </c>
      <c r="P163" s="8">
        <v>23.053599999999999</v>
      </c>
      <c r="Q163" s="7">
        <v>71.379800000000003</v>
      </c>
      <c r="R163" s="21">
        <f t="shared" si="12"/>
        <v>8.8334890387105602</v>
      </c>
      <c r="S163" s="8"/>
      <c r="T163" s="21">
        <f>(T164*$U$533)/100</f>
        <v>7.3484517673924685</v>
      </c>
      <c r="U163" s="7"/>
      <c r="V163" s="8">
        <v>6.9856999999999996</v>
      </c>
      <c r="W163" s="7">
        <v>16.565899999999999</v>
      </c>
      <c r="X163" s="8">
        <v>21.989599999999999</v>
      </c>
      <c r="Y163" s="7">
        <v>13.8613</v>
      </c>
      <c r="AA163" s="26">
        <f t="shared" si="14"/>
        <v>439.25737492008352</v>
      </c>
    </row>
    <row r="164" spans="2:27" x14ac:dyDescent="0.25">
      <c r="B164">
        <v>198501</v>
      </c>
      <c r="C164" s="7">
        <v>16.6751</v>
      </c>
      <c r="D164" s="8">
        <v>12.4415</v>
      </c>
      <c r="E164" s="21">
        <f t="shared" si="11"/>
        <v>19.308984449832998</v>
      </c>
      <c r="F164" s="7"/>
      <c r="G164" s="8">
        <v>20.250900000000001</v>
      </c>
      <c r="H164" s="7">
        <v>13.443199999999999</v>
      </c>
      <c r="I164" s="23">
        <f t="shared" si="10"/>
        <v>4.1914682539682468</v>
      </c>
      <c r="J164" s="8">
        <v>8.3374000000000006</v>
      </c>
      <c r="K164" s="7">
        <v>18.296199999999999</v>
      </c>
      <c r="L164" s="8">
        <v>27.7972</v>
      </c>
      <c r="M164" s="7">
        <v>17.462599999999998</v>
      </c>
      <c r="N164" s="8">
        <v>22.4284</v>
      </c>
      <c r="O164" s="7">
        <v>104.5836</v>
      </c>
      <c r="P164" s="8">
        <v>24.625</v>
      </c>
      <c r="Q164" s="7">
        <v>69.938800000000001</v>
      </c>
      <c r="R164" s="21">
        <f t="shared" si="12"/>
        <v>8.9218420521097137</v>
      </c>
      <c r="S164" s="8"/>
      <c r="T164" s="7">
        <v>7.4135999999999997</v>
      </c>
      <c r="U164" s="7"/>
      <c r="V164" s="8">
        <v>7.3163</v>
      </c>
      <c r="W164" s="7">
        <v>17.591999999999999</v>
      </c>
      <c r="X164" s="8">
        <v>22.949100000000001</v>
      </c>
      <c r="Y164" s="7">
        <v>14.5001</v>
      </c>
      <c r="AA164" s="26">
        <f t="shared" si="14"/>
        <v>454.28182650194265</v>
      </c>
    </row>
    <row r="165" spans="2:27" x14ac:dyDescent="0.25">
      <c r="B165">
        <v>198502</v>
      </c>
      <c r="C165" s="7">
        <v>17.082599999999999</v>
      </c>
      <c r="D165" s="8">
        <v>13.599600000000001</v>
      </c>
      <c r="E165" s="21">
        <f>(E166*$F$533)/100</f>
        <v>19.440524827029005</v>
      </c>
      <c r="F165" s="7"/>
      <c r="G165" s="8">
        <v>21.561299999999999</v>
      </c>
      <c r="H165" s="7">
        <v>13.5204</v>
      </c>
      <c r="I165" s="23">
        <f t="shared" si="10"/>
        <v>0.57426803142109961</v>
      </c>
      <c r="J165" s="8">
        <v>8.0303000000000004</v>
      </c>
      <c r="K165" s="7">
        <v>19.216200000000001</v>
      </c>
      <c r="L165" s="8">
        <v>28.4024</v>
      </c>
      <c r="M165" s="7">
        <v>18.321200000000001</v>
      </c>
      <c r="N165" s="8">
        <v>25.019400000000001</v>
      </c>
      <c r="O165" s="7">
        <v>106.1605</v>
      </c>
      <c r="P165" s="8">
        <v>26.273099999999999</v>
      </c>
      <c r="Q165" s="7">
        <v>70.719899999999996</v>
      </c>
      <c r="R165" s="21">
        <f t="shared" si="12"/>
        <v>9.0110787769101588</v>
      </c>
      <c r="S165" s="8"/>
      <c r="T165" s="7">
        <v>7.8255999999999997</v>
      </c>
      <c r="U165" s="23">
        <f>(T165-T164)/T164*100</f>
        <v>5.5573540520125171</v>
      </c>
      <c r="V165" s="8">
        <v>7.35</v>
      </c>
      <c r="W165" s="7">
        <v>17.563400000000001</v>
      </c>
      <c r="X165" s="8">
        <v>23.3476</v>
      </c>
      <c r="Y165" s="7">
        <v>15.321999999999999</v>
      </c>
      <c r="AA165" s="26">
        <f t="shared" si="14"/>
        <v>467.76710360393918</v>
      </c>
    </row>
    <row r="166" spans="2:27" x14ac:dyDescent="0.25">
      <c r="B166">
        <v>198503</v>
      </c>
      <c r="C166" s="7">
        <v>17.889500000000002</v>
      </c>
      <c r="D166" s="8">
        <v>15.3415</v>
      </c>
      <c r="E166" s="21">
        <f>(E167*$F$533)/100</f>
        <v>19.572961308879187</v>
      </c>
      <c r="F166" s="7"/>
      <c r="G166" s="8">
        <v>21.607199999999999</v>
      </c>
      <c r="H166" s="7">
        <v>13.7522</v>
      </c>
      <c r="I166" s="23">
        <f t="shared" si="10"/>
        <v>1.7144463181562659</v>
      </c>
      <c r="J166" s="8">
        <v>7.9206000000000003</v>
      </c>
      <c r="K166" s="7">
        <v>19.476600000000001</v>
      </c>
      <c r="L166" s="8">
        <v>29.351299999999998</v>
      </c>
      <c r="M166" s="7">
        <v>18.311599999999999</v>
      </c>
      <c r="N166" s="8">
        <v>24.946999999999999</v>
      </c>
      <c r="O166" s="7">
        <v>112.1759</v>
      </c>
      <c r="P166" s="8">
        <v>26.828800000000001</v>
      </c>
      <c r="Q166" s="7">
        <v>71.177800000000005</v>
      </c>
      <c r="R166" s="21">
        <f t="shared" si="12"/>
        <v>9.101208052038956</v>
      </c>
      <c r="S166" s="8"/>
      <c r="T166" s="7">
        <v>7.64</v>
      </c>
      <c r="U166" s="23">
        <f t="shared" ref="U166:U229" si="15">(T166-T165)/T165*100</f>
        <v>-2.371703128194643</v>
      </c>
      <c r="V166" s="8">
        <v>7.2042999999999999</v>
      </c>
      <c r="W166" s="7">
        <v>17.563400000000001</v>
      </c>
      <c r="X166" s="8">
        <v>23.588699999999999</v>
      </c>
      <c r="Y166" s="7">
        <v>15.2036</v>
      </c>
      <c r="AA166" s="26">
        <f t="shared" si="14"/>
        <v>478.6541693609181</v>
      </c>
    </row>
    <row r="167" spans="2:27" x14ac:dyDescent="0.25">
      <c r="B167">
        <v>198504</v>
      </c>
      <c r="C167" s="7">
        <v>18.867899999999999</v>
      </c>
      <c r="D167" s="8">
        <v>16.950600000000001</v>
      </c>
      <c r="E167" s="7">
        <v>19.706299999999999</v>
      </c>
      <c r="F167" s="7"/>
      <c r="G167" s="8">
        <v>21.777999999999999</v>
      </c>
      <c r="H167" s="7">
        <v>14.4475</v>
      </c>
      <c r="I167" s="23">
        <f t="shared" si="10"/>
        <v>5.0559183257951421</v>
      </c>
      <c r="J167" s="8">
        <v>7.3940000000000001</v>
      </c>
      <c r="K167" s="7">
        <v>19.823699999999999</v>
      </c>
      <c r="L167" s="8">
        <v>29.542899999999999</v>
      </c>
      <c r="M167" s="7">
        <v>17.584099999999999</v>
      </c>
      <c r="N167" s="8">
        <v>24.6676</v>
      </c>
      <c r="O167" s="7">
        <v>109.6887</v>
      </c>
      <c r="P167" s="8">
        <v>26.809699999999999</v>
      </c>
      <c r="Q167" s="7">
        <v>69.427000000000007</v>
      </c>
      <c r="R167" s="21">
        <f t="shared" si="12"/>
        <v>9.1922388048305663</v>
      </c>
      <c r="S167" s="8"/>
      <c r="T167" s="7">
        <v>7.5407000000000002</v>
      </c>
      <c r="U167" s="23">
        <f t="shared" si="15"/>
        <v>-1.2997382198952814</v>
      </c>
      <c r="V167" s="8">
        <v>7.2042999999999999</v>
      </c>
      <c r="W167" s="7">
        <v>18.139900000000001</v>
      </c>
      <c r="X167" s="8">
        <v>23.527699999999999</v>
      </c>
      <c r="Y167" s="7">
        <v>15.3117</v>
      </c>
      <c r="AA167" s="26">
        <f t="shared" si="14"/>
        <v>477.60453880483055</v>
      </c>
    </row>
    <row r="168" spans="2:27" x14ac:dyDescent="0.25">
      <c r="B168">
        <v>198505</v>
      </c>
      <c r="C168" s="7">
        <v>18.834199999999999</v>
      </c>
      <c r="D168" s="8">
        <v>22.097899999999999</v>
      </c>
      <c r="E168" s="7">
        <v>19.459</v>
      </c>
      <c r="F168" s="23">
        <f>(E168-E167)/E167*100</f>
        <v>-1.2549286268858142</v>
      </c>
      <c r="G168" s="8">
        <v>22.195599999999999</v>
      </c>
      <c r="H168" s="7">
        <v>14.756600000000001</v>
      </c>
      <c r="I168" s="23">
        <f t="shared" si="10"/>
        <v>2.1394704966257194</v>
      </c>
      <c r="J168" s="8">
        <v>7.3940000000000001</v>
      </c>
      <c r="K168" s="7">
        <v>21.299199999999999</v>
      </c>
      <c r="L168" s="8">
        <v>30.725999999999999</v>
      </c>
      <c r="M168" s="7">
        <v>18.6599</v>
      </c>
      <c r="N168" s="8">
        <v>27.3749</v>
      </c>
      <c r="O168" s="7">
        <v>110.9768</v>
      </c>
      <c r="P168" s="8">
        <v>26.847999999999999</v>
      </c>
      <c r="Q168" s="7">
        <v>77.400000000000006</v>
      </c>
      <c r="R168" s="21">
        <f t="shared" si="12"/>
        <v>9.2841800519111146</v>
      </c>
      <c r="S168" s="8"/>
      <c r="T168" s="7">
        <v>7.5556000000000001</v>
      </c>
      <c r="U168" s="23">
        <f t="shared" si="15"/>
        <v>0.1975943877889309</v>
      </c>
      <c r="V168" s="8">
        <v>7.0467000000000004</v>
      </c>
      <c r="W168" s="7">
        <v>18.785799999999998</v>
      </c>
      <c r="X168" s="8">
        <v>24.138400000000001</v>
      </c>
      <c r="Y168" s="7">
        <v>15.654400000000001</v>
      </c>
      <c r="AA168" s="26">
        <f t="shared" si="14"/>
        <v>500.48718005191114</v>
      </c>
    </row>
    <row r="169" spans="2:27" x14ac:dyDescent="0.25">
      <c r="B169">
        <v>198506</v>
      </c>
      <c r="C169" s="7">
        <v>18.5593</v>
      </c>
      <c r="D169" s="8">
        <v>26.123699999999999</v>
      </c>
      <c r="E169" s="7">
        <v>19.8094</v>
      </c>
      <c r="F169" s="23">
        <f>(E169-E168)/E168*100</f>
        <v>1.8007091834112774</v>
      </c>
      <c r="G169" s="8">
        <v>22.528600000000001</v>
      </c>
      <c r="H169" s="7">
        <v>15.2974</v>
      </c>
      <c r="I169" s="23">
        <f t="shared" si="10"/>
        <v>3.6648008348806571</v>
      </c>
      <c r="J169" s="8">
        <v>7.1525999999999996</v>
      </c>
      <c r="K169" s="7">
        <v>20.222999999999999</v>
      </c>
      <c r="L169" s="8">
        <v>33.2806</v>
      </c>
      <c r="M169" s="7">
        <v>19.068200000000001</v>
      </c>
      <c r="N169" s="8">
        <v>29.359400000000001</v>
      </c>
      <c r="O169" s="7">
        <v>114.0201</v>
      </c>
      <c r="P169" s="8">
        <v>26.445599999999999</v>
      </c>
      <c r="Q169" s="7">
        <v>77.979100000000003</v>
      </c>
      <c r="R169" s="21">
        <f t="shared" si="12"/>
        <v>9.3770409000914832</v>
      </c>
      <c r="S169" s="8"/>
      <c r="T169" s="7">
        <v>7.3746</v>
      </c>
      <c r="U169" s="23">
        <f t="shared" si="15"/>
        <v>-2.3955741436815083</v>
      </c>
      <c r="V169" s="8">
        <v>6.6783999999999999</v>
      </c>
      <c r="W169" s="7">
        <v>19.791599999999999</v>
      </c>
      <c r="X169" s="8">
        <v>23.495000000000001</v>
      </c>
      <c r="Y169" s="7">
        <v>16.025200000000002</v>
      </c>
      <c r="AA169" s="26">
        <f t="shared" si="14"/>
        <v>512.58884090009155</v>
      </c>
    </row>
    <row r="170" spans="2:27" x14ac:dyDescent="0.25">
      <c r="B170">
        <v>198507</v>
      </c>
      <c r="C170" s="7">
        <v>20.183499999999999</v>
      </c>
      <c r="D170" s="8">
        <v>24.3065</v>
      </c>
      <c r="E170" s="7">
        <v>19.541399999999999</v>
      </c>
      <c r="F170" s="23">
        <f t="shared" ref="F170:F232" si="16">(E170-E169)/E169*100</f>
        <v>-1.3528930709663123</v>
      </c>
      <c r="G170" s="8">
        <v>22.8752</v>
      </c>
      <c r="H170" s="7">
        <v>16.610800000000001</v>
      </c>
      <c r="I170" s="23">
        <f t="shared" si="10"/>
        <v>8.5857727456953565</v>
      </c>
      <c r="J170" s="8">
        <v>7.0429000000000004</v>
      </c>
      <c r="K170" s="7">
        <v>19.233499999999999</v>
      </c>
      <c r="L170" s="8">
        <v>33.955800000000004</v>
      </c>
      <c r="M170" s="7">
        <v>20.4709</v>
      </c>
      <c r="N170" s="8">
        <v>31.526499999999999</v>
      </c>
      <c r="O170" s="7">
        <v>117.31140000000001</v>
      </c>
      <c r="P170" s="8">
        <v>27.097100000000001</v>
      </c>
      <c r="Q170" s="7">
        <v>83.810699999999997</v>
      </c>
      <c r="R170" s="21">
        <f t="shared" si="12"/>
        <v>9.4708305472693457</v>
      </c>
      <c r="S170" s="8"/>
      <c r="T170" s="7">
        <v>7.5248999999999997</v>
      </c>
      <c r="U170" s="23">
        <f t="shared" si="15"/>
        <v>2.0380766414449547</v>
      </c>
      <c r="V170" s="8">
        <v>6.7354000000000003</v>
      </c>
      <c r="W170" s="7">
        <v>20.094100000000001</v>
      </c>
      <c r="X170" s="8">
        <v>22.748999999999999</v>
      </c>
      <c r="Y170" s="7">
        <v>16.333300000000001</v>
      </c>
      <c r="AA170" s="26">
        <f t="shared" si="14"/>
        <v>526.87373054726947</v>
      </c>
    </row>
    <row r="171" spans="2:27" x14ac:dyDescent="0.25">
      <c r="B171">
        <v>198508</v>
      </c>
      <c r="C171" s="7">
        <v>20.220199999999998</v>
      </c>
      <c r="D171" s="8">
        <v>23.787500000000001</v>
      </c>
      <c r="E171" s="7">
        <v>19.582699999999999</v>
      </c>
      <c r="F171" s="23">
        <f t="shared" si="16"/>
        <v>0.21134616762360767</v>
      </c>
      <c r="G171" s="8">
        <v>23.0703</v>
      </c>
      <c r="H171" s="7">
        <v>16.688099999999999</v>
      </c>
      <c r="I171" s="23">
        <f t="shared" si="10"/>
        <v>0.46535988633899317</v>
      </c>
      <c r="J171" s="8">
        <v>7.2184999999999997</v>
      </c>
      <c r="K171" s="7">
        <v>19.615400000000001</v>
      </c>
      <c r="L171" s="8">
        <v>34.250799999999998</v>
      </c>
      <c r="M171" s="7">
        <v>21.592400000000001</v>
      </c>
      <c r="N171" s="8">
        <v>32.825200000000002</v>
      </c>
      <c r="O171" s="7">
        <v>114.1283</v>
      </c>
      <c r="P171" s="8">
        <v>26.733000000000001</v>
      </c>
      <c r="Q171" s="7">
        <v>85.332599999999999</v>
      </c>
      <c r="R171" s="21">
        <f t="shared" si="12"/>
        <v>9.5655582833402271</v>
      </c>
      <c r="S171" s="8"/>
      <c r="T171" s="7">
        <v>7.5777999999999999</v>
      </c>
      <c r="U171" s="23">
        <f t="shared" si="15"/>
        <v>0.70299937540698443</v>
      </c>
      <c r="V171" s="8">
        <v>6.8653000000000004</v>
      </c>
      <c r="W171" s="7">
        <v>21.283799999999999</v>
      </c>
      <c r="X171" s="8">
        <v>23.7546</v>
      </c>
      <c r="Y171" s="7">
        <v>15.959300000000001</v>
      </c>
      <c r="AA171" s="26">
        <f>SUM(C171:E171,G171:H171,J171:R171,T171,V171:Y171)</f>
        <v>530.05135828334028</v>
      </c>
    </row>
    <row r="172" spans="2:27" x14ac:dyDescent="0.25">
      <c r="B172">
        <v>198509</v>
      </c>
      <c r="C172" s="7">
        <v>21.280999999999999</v>
      </c>
      <c r="D172" s="8">
        <v>25.144500000000001</v>
      </c>
      <c r="E172" s="7">
        <v>20.530899999999999</v>
      </c>
      <c r="F172" s="23">
        <f t="shared" si="16"/>
        <v>4.8420289337016857</v>
      </c>
      <c r="G172" s="8">
        <v>22.4758</v>
      </c>
      <c r="H172" s="7">
        <v>17.074400000000001</v>
      </c>
      <c r="I172" s="23">
        <f t="shared" si="10"/>
        <v>2.3148231374452584</v>
      </c>
      <c r="J172" s="8">
        <v>8.0740999999999996</v>
      </c>
      <c r="K172" s="7">
        <v>18.157299999999999</v>
      </c>
      <c r="L172" s="8">
        <v>36.674700000000001</v>
      </c>
      <c r="M172" s="7">
        <v>21.2059</v>
      </c>
      <c r="N172" s="8">
        <v>35.2303</v>
      </c>
      <c r="O172" s="7">
        <v>114.0043</v>
      </c>
      <c r="P172" s="8">
        <v>27.077999999999999</v>
      </c>
      <c r="Q172" s="7">
        <v>81.090199999999996</v>
      </c>
      <c r="R172" s="21">
        <f t="shared" si="12"/>
        <v>9.6612334911176614</v>
      </c>
      <c r="S172" s="8"/>
      <c r="T172" s="7">
        <v>7.4934000000000003</v>
      </c>
      <c r="U172" s="23">
        <f t="shared" si="15"/>
        <v>-1.1137797249861383</v>
      </c>
      <c r="V172" s="8">
        <v>7.0301</v>
      </c>
      <c r="W172" s="7">
        <v>20.339400000000001</v>
      </c>
      <c r="X172" s="8">
        <v>23.8733</v>
      </c>
      <c r="Y172" s="7">
        <v>15.598100000000001</v>
      </c>
      <c r="AA172" s="26">
        <f t="shared" si="14"/>
        <v>532.0169334911177</v>
      </c>
    </row>
    <row r="173" spans="2:27" x14ac:dyDescent="0.25">
      <c r="B173">
        <v>198510</v>
      </c>
      <c r="C173" s="7">
        <v>22.143999999999998</v>
      </c>
      <c r="D173" s="8">
        <v>25.0106</v>
      </c>
      <c r="E173" s="7">
        <v>22.1799</v>
      </c>
      <c r="F173" s="23">
        <f t="shared" si="16"/>
        <v>8.0317959758218151</v>
      </c>
      <c r="G173" s="8">
        <v>21.886099999999999</v>
      </c>
      <c r="H173" s="7">
        <v>18.078700000000001</v>
      </c>
      <c r="I173" s="23">
        <f t="shared" si="10"/>
        <v>5.8819050742632282</v>
      </c>
      <c r="J173" s="8">
        <v>8.1180000000000003</v>
      </c>
      <c r="K173" s="7">
        <v>18.9558</v>
      </c>
      <c r="L173" s="8">
        <v>39.639899999999997</v>
      </c>
      <c r="M173" s="7">
        <v>21.4848</v>
      </c>
      <c r="N173" s="8">
        <v>36.328200000000002</v>
      </c>
      <c r="O173" s="7">
        <v>115.9928</v>
      </c>
      <c r="P173" s="8">
        <v>26.617999999999999</v>
      </c>
      <c r="Q173" s="7">
        <v>78.881500000000003</v>
      </c>
      <c r="R173" s="21">
        <f t="shared" si="12"/>
        <v>9.7578656472625749</v>
      </c>
      <c r="S173" s="8"/>
      <c r="T173" s="7">
        <v>8.2274999999999991</v>
      </c>
      <c r="U173" s="23">
        <f t="shared" si="15"/>
        <v>9.796621026503308</v>
      </c>
      <c r="V173" s="8">
        <v>7.0481999999999996</v>
      </c>
      <c r="W173" s="7">
        <v>22.502099999999999</v>
      </c>
      <c r="X173" s="8">
        <v>24.330200000000001</v>
      </c>
      <c r="Y173" s="7">
        <v>15.7376</v>
      </c>
      <c r="AA173" s="26">
        <f t="shared" si="14"/>
        <v>542.92176564726265</v>
      </c>
    </row>
    <row r="174" spans="2:27" x14ac:dyDescent="0.25">
      <c r="B174">
        <v>198511</v>
      </c>
      <c r="C174" s="7">
        <v>21.360700000000001</v>
      </c>
      <c r="D174" s="8">
        <v>25.7607</v>
      </c>
      <c r="E174" s="7">
        <v>24.4268</v>
      </c>
      <c r="F174" s="23">
        <f t="shared" si="16"/>
        <v>10.130343238698101</v>
      </c>
      <c r="G174" s="8">
        <v>23.057500000000001</v>
      </c>
      <c r="H174" s="7">
        <v>17.3062</v>
      </c>
      <c r="I174" s="23">
        <f t="shared" si="10"/>
        <v>-4.2729842300607936</v>
      </c>
      <c r="J174" s="8">
        <v>8.4032</v>
      </c>
      <c r="K174" s="7">
        <v>21.403400000000001</v>
      </c>
      <c r="L174" s="8">
        <v>42.258499999999998</v>
      </c>
      <c r="M174" s="7">
        <v>23.142600000000002</v>
      </c>
      <c r="N174" s="8">
        <v>37.931600000000003</v>
      </c>
      <c r="O174" s="7">
        <v>113.4978</v>
      </c>
      <c r="P174" s="8">
        <v>28.1511</v>
      </c>
      <c r="Q174" s="7">
        <v>82.315799999999996</v>
      </c>
      <c r="R174" s="21">
        <f t="shared" si="12"/>
        <v>9.8554643232219412</v>
      </c>
      <c r="S174" s="8"/>
      <c r="T174" s="7">
        <v>9.0052000000000003</v>
      </c>
      <c r="U174" s="23">
        <f t="shared" si="15"/>
        <v>9.4524460650258426</v>
      </c>
      <c r="V174" s="8">
        <v>7.7049000000000003</v>
      </c>
      <c r="W174" s="7">
        <v>24.018899999999999</v>
      </c>
      <c r="X174" s="8">
        <v>25.7715</v>
      </c>
      <c r="Y174" s="7">
        <v>16.668199999999999</v>
      </c>
      <c r="AA174" s="26">
        <f t="shared" si="14"/>
        <v>562.04006432322183</v>
      </c>
    </row>
    <row r="175" spans="2:27" x14ac:dyDescent="0.25">
      <c r="B175">
        <v>198512</v>
      </c>
      <c r="C175" s="7">
        <v>21.642299999999999</v>
      </c>
      <c r="D175" s="8">
        <v>28.236999999999998</v>
      </c>
      <c r="E175" s="7">
        <v>24.3856</v>
      </c>
      <c r="F175" s="23">
        <f t="shared" si="16"/>
        <v>-0.16866720159824414</v>
      </c>
      <c r="G175" s="8">
        <v>23.779299999999999</v>
      </c>
      <c r="H175" s="7">
        <v>18.465</v>
      </c>
      <c r="I175" s="23">
        <f t="shared" si="10"/>
        <v>6.6958662213541933</v>
      </c>
      <c r="J175" s="8">
        <v>8.7543000000000006</v>
      </c>
      <c r="K175" s="7">
        <v>22.288699999999999</v>
      </c>
      <c r="L175" s="8">
        <v>43.633099999999999</v>
      </c>
      <c r="M175" s="7">
        <v>24.632400000000001</v>
      </c>
      <c r="N175" s="8">
        <v>40.257800000000003</v>
      </c>
      <c r="O175" s="7">
        <v>116.3639</v>
      </c>
      <c r="P175" s="8">
        <v>28.438600000000001</v>
      </c>
      <c r="Q175" s="7">
        <v>90.194500000000005</v>
      </c>
      <c r="R175" s="21">
        <f>(R176*$S$533)/100</f>
        <v>9.9540391861768409</v>
      </c>
      <c r="S175" s="8"/>
      <c r="T175" s="7">
        <v>9.1527999999999992</v>
      </c>
      <c r="U175" s="23">
        <f t="shared" si="15"/>
        <v>1.6390529916048378</v>
      </c>
      <c r="V175" s="8">
        <v>8.4018999999999995</v>
      </c>
      <c r="W175" s="7">
        <v>26.005800000000001</v>
      </c>
      <c r="X175" s="8">
        <v>25.4693</v>
      </c>
      <c r="Y175" s="7">
        <v>17.4573</v>
      </c>
      <c r="AA175" s="26">
        <f t="shared" si="14"/>
        <v>587.51363918617687</v>
      </c>
    </row>
    <row r="176" spans="2:27" x14ac:dyDescent="0.25">
      <c r="B176">
        <v>198601</v>
      </c>
      <c r="C176" s="7">
        <v>23.185400000000001</v>
      </c>
      <c r="D176" s="8">
        <v>29.956</v>
      </c>
      <c r="E176" s="7">
        <v>23.5198</v>
      </c>
      <c r="F176" s="23">
        <f t="shared" si="16"/>
        <v>-3.5504560068236999</v>
      </c>
      <c r="G176" s="8">
        <v>23.540099999999999</v>
      </c>
      <c r="H176" s="7">
        <v>17.074400000000001</v>
      </c>
      <c r="I176" s="23">
        <f t="shared" si="10"/>
        <v>-7.5310046033035425</v>
      </c>
      <c r="J176" s="8">
        <v>9.1052999999999997</v>
      </c>
      <c r="K176" s="7">
        <v>23.288</v>
      </c>
      <c r="L176" s="8">
        <v>48.550800000000002</v>
      </c>
      <c r="M176" s="7">
        <v>25.144100000000002</v>
      </c>
      <c r="N176" s="8">
        <v>42.682499999999997</v>
      </c>
      <c r="O176" s="7">
        <v>116.708</v>
      </c>
      <c r="P176" s="8">
        <v>29.7608</v>
      </c>
      <c r="Q176" s="7">
        <v>93.507599999999996</v>
      </c>
      <c r="R176" s="8">
        <v>10.053599999999999</v>
      </c>
      <c r="S176" s="8"/>
      <c r="T176" s="7">
        <v>9.9917999999999996</v>
      </c>
      <c r="U176" s="23">
        <f t="shared" si="15"/>
        <v>9.1665938292107381</v>
      </c>
      <c r="V176" s="8">
        <v>9.1494999999999997</v>
      </c>
      <c r="W176" s="7">
        <v>24.799700000000001</v>
      </c>
      <c r="X176" s="8">
        <v>25.6389</v>
      </c>
      <c r="Y176" s="7">
        <v>17.578399999999998</v>
      </c>
      <c r="AA176" s="26">
        <f t="shared" si="14"/>
        <v>603.23470000000009</v>
      </c>
    </row>
    <row r="177" spans="2:27" x14ac:dyDescent="0.25">
      <c r="B177">
        <v>198602</v>
      </c>
      <c r="C177" s="7">
        <v>22.641200000000001</v>
      </c>
      <c r="D177" s="8">
        <v>28.1052</v>
      </c>
      <c r="E177" s="7">
        <v>25.9315</v>
      </c>
      <c r="F177" s="23">
        <f t="shared" si="16"/>
        <v>10.253913723756153</v>
      </c>
      <c r="G177" s="8">
        <v>23.165299999999998</v>
      </c>
      <c r="H177" s="7">
        <v>18.078700000000001</v>
      </c>
      <c r="I177" s="23">
        <f t="shared" si="10"/>
        <v>5.8819050742632282</v>
      </c>
      <c r="J177" s="8">
        <v>9.1712000000000007</v>
      </c>
      <c r="K177" s="7">
        <v>25.279599999999999</v>
      </c>
      <c r="L177" s="8">
        <v>46.601399999999998</v>
      </c>
      <c r="M177" s="7">
        <v>26.595400000000001</v>
      </c>
      <c r="N177" s="8">
        <v>47.7318</v>
      </c>
      <c r="O177" s="7">
        <v>120.24299999999999</v>
      </c>
      <c r="P177" s="8">
        <v>28.706900000000001</v>
      </c>
      <c r="Q177" s="7">
        <v>97.938500000000005</v>
      </c>
      <c r="R177" s="8">
        <v>9.5576000000000008</v>
      </c>
      <c r="S177" s="23">
        <f>(R177-R176)/R176*100</f>
        <v>-4.9335561390944411</v>
      </c>
      <c r="T177" s="7">
        <v>10.595000000000001</v>
      </c>
      <c r="U177" s="23">
        <f t="shared" si="15"/>
        <v>6.0369502992453921</v>
      </c>
      <c r="V177" s="8">
        <v>9.3554999999999993</v>
      </c>
      <c r="W177" s="7">
        <v>24.3827</v>
      </c>
      <c r="X177" s="8">
        <v>27.1098</v>
      </c>
      <c r="Y177" s="7">
        <v>18.495899999999999</v>
      </c>
      <c r="AA177" s="26">
        <f t="shared" si="14"/>
        <v>619.68619999999999</v>
      </c>
    </row>
    <row r="178" spans="2:27" x14ac:dyDescent="0.25">
      <c r="B178">
        <v>198603</v>
      </c>
      <c r="C178" s="7">
        <v>24.504999999999999</v>
      </c>
      <c r="D178" s="8">
        <v>27.5319</v>
      </c>
      <c r="E178" s="7">
        <v>28.1784</v>
      </c>
      <c r="F178" s="23">
        <f t="shared" si="16"/>
        <v>8.6647513641709892</v>
      </c>
      <c r="G178" s="8">
        <v>24.656500000000001</v>
      </c>
      <c r="H178" s="7">
        <v>18.6968</v>
      </c>
      <c r="I178" s="23">
        <f t="shared" si="10"/>
        <v>3.4189405211657822</v>
      </c>
      <c r="J178" s="8">
        <v>9.3905999999999992</v>
      </c>
      <c r="K178" s="7">
        <v>29.3306</v>
      </c>
      <c r="L178" s="8">
        <v>48.319699999999997</v>
      </c>
      <c r="M178" s="7">
        <v>31.104800000000001</v>
      </c>
      <c r="N178" s="8">
        <v>57.963099999999997</v>
      </c>
      <c r="O178" s="7">
        <v>131.17959999999999</v>
      </c>
      <c r="P178" s="8">
        <v>29.664999999999999</v>
      </c>
      <c r="Q178" s="7">
        <v>105.8711</v>
      </c>
      <c r="R178" s="8">
        <v>9.1275999999999993</v>
      </c>
      <c r="S178" s="23">
        <f t="shared" ref="S178:S241" si="17">(R178-R177)/R177*100</f>
        <v>-4.4990374152507053</v>
      </c>
      <c r="T178" s="7">
        <v>13.579800000000001</v>
      </c>
      <c r="U178" s="23">
        <f t="shared" si="15"/>
        <v>28.171779141104292</v>
      </c>
      <c r="V178" s="8">
        <v>9.9225999999999992</v>
      </c>
      <c r="W178" s="7">
        <v>26.189800000000002</v>
      </c>
      <c r="X178" s="8">
        <v>29.601600000000001</v>
      </c>
      <c r="Y178" s="7">
        <v>19.5991</v>
      </c>
      <c r="AA178" s="26">
        <f t="shared" si="14"/>
        <v>674.41359999999997</v>
      </c>
    </row>
    <row r="179" spans="2:27" x14ac:dyDescent="0.25">
      <c r="B179">
        <v>198604</v>
      </c>
      <c r="C179" s="7">
        <v>26.1005</v>
      </c>
      <c r="D179" s="8">
        <v>28.083300000000001</v>
      </c>
      <c r="E179" s="7">
        <v>30.136700000000001</v>
      </c>
      <c r="F179" s="23">
        <f t="shared" si="16"/>
        <v>6.9496493768276446</v>
      </c>
      <c r="G179" s="8">
        <v>25.5474</v>
      </c>
      <c r="H179" s="7">
        <v>18.619599999999998</v>
      </c>
      <c r="I179" s="23">
        <f t="shared" si="10"/>
        <v>-0.412904882118872</v>
      </c>
      <c r="J179" s="8">
        <v>10.224299999999999</v>
      </c>
      <c r="K179" s="7">
        <v>33.472200000000001</v>
      </c>
      <c r="L179" s="8">
        <v>51.640799999999999</v>
      </c>
      <c r="M179" s="7">
        <v>32.350099999999998</v>
      </c>
      <c r="N179" s="8">
        <v>67.450199999999995</v>
      </c>
      <c r="O179" s="7">
        <v>139.16999999999999</v>
      </c>
      <c r="P179" s="8">
        <v>31.044799999999999</v>
      </c>
      <c r="Q179" s="7">
        <v>115.5411</v>
      </c>
      <c r="R179" s="8">
        <v>9.1275999999999993</v>
      </c>
      <c r="S179" s="23">
        <f t="shared" si="17"/>
        <v>0</v>
      </c>
      <c r="T179" s="7">
        <v>15.336600000000001</v>
      </c>
      <c r="U179" s="23">
        <f t="shared" si="15"/>
        <v>12.936862104007425</v>
      </c>
      <c r="V179" s="8">
        <v>11.383100000000001</v>
      </c>
      <c r="W179" s="7">
        <v>26.884799999999998</v>
      </c>
      <c r="X179" s="8">
        <v>30.535399999999999</v>
      </c>
      <c r="Y179" s="7">
        <v>20.082599999999999</v>
      </c>
      <c r="AA179" s="26">
        <f t="shared" si="14"/>
        <v>722.73110000000008</v>
      </c>
    </row>
    <row r="180" spans="2:27" x14ac:dyDescent="0.25">
      <c r="B180">
        <v>198605</v>
      </c>
      <c r="C180" s="7">
        <v>26.762799999999999</v>
      </c>
      <c r="D180" s="8">
        <v>29.491399999999999</v>
      </c>
      <c r="E180" s="7">
        <v>30.301600000000001</v>
      </c>
      <c r="F180" s="23">
        <f t="shared" si="16"/>
        <v>0.54717337996528936</v>
      </c>
      <c r="G180" s="8">
        <v>25.394100000000002</v>
      </c>
      <c r="H180" s="7">
        <v>17.383400000000002</v>
      </c>
      <c r="I180" s="23">
        <f t="shared" si="10"/>
        <v>-6.6392403703623968</v>
      </c>
      <c r="J180" s="8">
        <v>11.123900000000001</v>
      </c>
      <c r="K180" s="7">
        <v>29.308</v>
      </c>
      <c r="L180" s="8">
        <v>47.903100000000002</v>
      </c>
      <c r="M180" s="7">
        <v>32.134700000000002</v>
      </c>
      <c r="N180" s="8">
        <v>77.372699999999995</v>
      </c>
      <c r="O180" s="7">
        <v>142.62379999999999</v>
      </c>
      <c r="P180" s="8">
        <v>30.546500000000002</v>
      </c>
      <c r="Q180" s="7">
        <v>118.3558</v>
      </c>
      <c r="R180" s="8">
        <v>8.7308000000000003</v>
      </c>
      <c r="S180" s="23">
        <f t="shared" si="17"/>
        <v>-4.3472544809150158</v>
      </c>
      <c r="T180" s="7">
        <v>16.931999999999999</v>
      </c>
      <c r="U180" s="23">
        <f t="shared" si="15"/>
        <v>10.402566409764862</v>
      </c>
      <c r="V180" s="8">
        <v>11.417899999999999</v>
      </c>
      <c r="W180" s="7">
        <v>26.455500000000001</v>
      </c>
      <c r="X180" s="8">
        <v>29.3719</v>
      </c>
      <c r="Y180" s="7">
        <v>20.096299999999999</v>
      </c>
      <c r="AA180" s="26">
        <f t="shared" si="14"/>
        <v>731.70620000000008</v>
      </c>
    </row>
    <row r="181" spans="2:27" x14ac:dyDescent="0.25">
      <c r="B181">
        <v>198606</v>
      </c>
      <c r="C181" s="7">
        <v>25.4435</v>
      </c>
      <c r="D181" s="8">
        <v>27.736999999999998</v>
      </c>
      <c r="E181" s="7">
        <v>29.456399999999999</v>
      </c>
      <c r="F181" s="23">
        <f t="shared" si="16"/>
        <v>-2.7892916545661022</v>
      </c>
      <c r="G181" s="8">
        <v>25.4605</v>
      </c>
      <c r="H181" s="7">
        <v>16.688099999999999</v>
      </c>
      <c r="I181" s="23">
        <f t="shared" si="10"/>
        <v>-3.9997929058757382</v>
      </c>
      <c r="J181" s="8">
        <v>11.2555</v>
      </c>
      <c r="K181" s="7">
        <v>29.489000000000001</v>
      </c>
      <c r="L181" s="8">
        <v>46.744300000000003</v>
      </c>
      <c r="M181" s="7">
        <v>30.410399999999999</v>
      </c>
      <c r="N181" s="8">
        <v>65.412099999999995</v>
      </c>
      <c r="O181" s="7">
        <v>149.99270000000001</v>
      </c>
      <c r="P181" s="8">
        <v>31.6389</v>
      </c>
      <c r="Q181" s="7">
        <v>124.6588</v>
      </c>
      <c r="R181" s="8">
        <v>9.2929999999999993</v>
      </c>
      <c r="S181" s="23">
        <f t="shared" si="17"/>
        <v>6.4392724607137826</v>
      </c>
      <c r="T181" s="7">
        <v>16.466999999999999</v>
      </c>
      <c r="U181" s="23">
        <f t="shared" si="15"/>
        <v>-2.7462792345853999</v>
      </c>
      <c r="V181" s="8">
        <v>12.1624</v>
      </c>
      <c r="W181" s="7">
        <v>25.973099999999999</v>
      </c>
      <c r="X181" s="8">
        <v>29.461300000000001</v>
      </c>
      <c r="Y181" s="7">
        <v>20.600999999999999</v>
      </c>
      <c r="AA181" s="26">
        <f t="shared" si="14"/>
        <v>728.34500000000014</v>
      </c>
    </row>
    <row r="182" spans="2:27" x14ac:dyDescent="0.25">
      <c r="B182">
        <v>198607</v>
      </c>
      <c r="C182" s="7">
        <v>24.216899999999999</v>
      </c>
      <c r="D182" s="8">
        <v>27.676300000000001</v>
      </c>
      <c r="E182" s="7">
        <v>29.9924</v>
      </c>
      <c r="F182" s="23">
        <f t="shared" si="16"/>
        <v>1.8196385165872317</v>
      </c>
      <c r="G182" s="8">
        <v>24.814599999999999</v>
      </c>
      <c r="H182" s="7">
        <v>15.2974</v>
      </c>
      <c r="I182" s="23">
        <f t="shared" si="10"/>
        <v>-8.3334831406810785</v>
      </c>
      <c r="J182" s="8">
        <v>12.045400000000001</v>
      </c>
      <c r="K182" s="7">
        <v>31.141200000000001</v>
      </c>
      <c r="L182" s="8">
        <v>43.8825</v>
      </c>
      <c r="M182" s="7">
        <v>32.7881</v>
      </c>
      <c r="N182" s="8">
        <v>65.252300000000005</v>
      </c>
      <c r="O182" s="7">
        <v>157.321</v>
      </c>
      <c r="P182" s="8">
        <v>30.987300000000001</v>
      </c>
      <c r="Q182" s="7">
        <v>138.15360000000001</v>
      </c>
      <c r="R182" s="8">
        <v>9.1275999999999993</v>
      </c>
      <c r="S182" s="23">
        <f t="shared" si="17"/>
        <v>-1.7798342838695791</v>
      </c>
      <c r="T182" s="7">
        <v>16.004899999999999</v>
      </c>
      <c r="U182" s="23">
        <f t="shared" si="15"/>
        <v>-2.8062184976012605</v>
      </c>
      <c r="V182" s="8">
        <v>12.4476</v>
      </c>
      <c r="W182" s="7">
        <v>24.063800000000001</v>
      </c>
      <c r="X182" s="8">
        <v>29.196000000000002</v>
      </c>
      <c r="Y182" s="7">
        <v>20.235700000000001</v>
      </c>
      <c r="AA182" s="26">
        <f t="shared" si="14"/>
        <v>744.64459999999997</v>
      </c>
    </row>
    <row r="183" spans="2:27" x14ac:dyDescent="0.25">
      <c r="B183">
        <v>198608</v>
      </c>
      <c r="C183" s="7">
        <v>25.707799999999999</v>
      </c>
      <c r="D183" s="8">
        <v>27.901199999999999</v>
      </c>
      <c r="E183" s="7">
        <v>32.4041</v>
      </c>
      <c r="F183" s="23">
        <f t="shared" si="16"/>
        <v>8.0410370627225554</v>
      </c>
      <c r="G183" s="8">
        <v>24.9495</v>
      </c>
      <c r="H183" s="7">
        <v>15.374700000000001</v>
      </c>
      <c r="I183" s="23">
        <f t="shared" si="10"/>
        <v>0.50531462862970855</v>
      </c>
      <c r="J183" s="8">
        <v>12.5281</v>
      </c>
      <c r="K183" s="7">
        <v>34.083300000000001</v>
      </c>
      <c r="L183" s="8">
        <v>47.729700000000001</v>
      </c>
      <c r="M183" s="7">
        <v>32.427599999999998</v>
      </c>
      <c r="N183" s="8">
        <v>73.097800000000007</v>
      </c>
      <c r="O183" s="7">
        <v>168.7843</v>
      </c>
      <c r="P183" s="8">
        <v>31.888000000000002</v>
      </c>
      <c r="Q183" s="7">
        <v>150.59800000000001</v>
      </c>
      <c r="R183" s="8">
        <v>9.1937999999999995</v>
      </c>
      <c r="S183" s="23">
        <f t="shared" si="17"/>
        <v>0.72527279898330632</v>
      </c>
      <c r="T183" s="7">
        <v>17.6281</v>
      </c>
      <c r="U183" s="23">
        <f t="shared" si="15"/>
        <v>10.141894044948739</v>
      </c>
      <c r="V183" s="8">
        <v>13.06</v>
      </c>
      <c r="W183" s="7">
        <v>26.524999999999999</v>
      </c>
      <c r="X183" s="8">
        <v>28.9999</v>
      </c>
      <c r="Y183" s="7">
        <v>20.6157</v>
      </c>
      <c r="AA183" s="26">
        <f t="shared" si="14"/>
        <v>793.49660000000006</v>
      </c>
    </row>
    <row r="184" spans="2:27" x14ac:dyDescent="0.25">
      <c r="B184">
        <v>198609</v>
      </c>
      <c r="C184" s="7">
        <v>26.877300000000002</v>
      </c>
      <c r="D184" s="8">
        <v>28.343800000000002</v>
      </c>
      <c r="E184" s="7">
        <v>31.93</v>
      </c>
      <c r="F184" s="23">
        <f t="shared" si="16"/>
        <v>-1.4630864612811341</v>
      </c>
      <c r="G184" s="8">
        <v>25.075800000000001</v>
      </c>
      <c r="H184" s="7">
        <v>15.142899999999999</v>
      </c>
      <c r="I184" s="23">
        <f t="shared" si="10"/>
        <v>-1.5076716944070554</v>
      </c>
      <c r="J184" s="8">
        <v>14.042</v>
      </c>
      <c r="K184" s="7">
        <v>32.023800000000001</v>
      </c>
      <c r="L184" s="8">
        <v>48.724200000000003</v>
      </c>
      <c r="M184" s="7">
        <v>31.672799999999999</v>
      </c>
      <c r="N184" s="8">
        <v>72.551299999999998</v>
      </c>
      <c r="O184" s="7">
        <v>169.63929999999999</v>
      </c>
      <c r="P184" s="8">
        <v>31.8688</v>
      </c>
      <c r="Q184" s="7">
        <v>156.7663</v>
      </c>
      <c r="R184" s="8">
        <v>9.7228999999999992</v>
      </c>
      <c r="S184" s="23">
        <f t="shared" si="17"/>
        <v>5.7549653027039929</v>
      </c>
      <c r="T184" s="7">
        <v>18.262899999999998</v>
      </c>
      <c r="U184" s="23">
        <f t="shared" si="15"/>
        <v>3.6010687481917989</v>
      </c>
      <c r="V184" s="8">
        <v>12.818199999999999</v>
      </c>
      <c r="W184" s="7">
        <v>25.486599999999999</v>
      </c>
      <c r="X184" s="8">
        <v>29.714600000000001</v>
      </c>
      <c r="Y184" s="7">
        <v>20.052199999999999</v>
      </c>
      <c r="AA184" s="26">
        <f t="shared" si="14"/>
        <v>800.71569999999986</v>
      </c>
    </row>
    <row r="185" spans="2:27" x14ac:dyDescent="0.25">
      <c r="B185">
        <v>198610</v>
      </c>
      <c r="C185" s="7">
        <v>29.6936</v>
      </c>
      <c r="D185" s="8">
        <v>27.58</v>
      </c>
      <c r="E185" s="7">
        <v>31.229199999999999</v>
      </c>
      <c r="F185" s="23">
        <f t="shared" si="16"/>
        <v>-2.1948011274663357</v>
      </c>
      <c r="G185" s="8">
        <v>25.017600000000002</v>
      </c>
      <c r="H185" s="7">
        <v>15.142899999999999</v>
      </c>
      <c r="I185" s="23">
        <f t="shared" si="10"/>
        <v>0</v>
      </c>
      <c r="J185" s="8">
        <v>14.4589</v>
      </c>
      <c r="K185" s="7">
        <v>31.842700000000001</v>
      </c>
      <c r="L185" s="8">
        <v>47.307000000000002</v>
      </c>
      <c r="M185" s="7">
        <v>30.338699999999999</v>
      </c>
      <c r="N185" s="8">
        <v>71.686800000000005</v>
      </c>
      <c r="O185" s="7">
        <v>159.5205</v>
      </c>
      <c r="P185" s="8">
        <v>30.546500000000002</v>
      </c>
      <c r="Q185" s="7">
        <v>179.91759999999999</v>
      </c>
      <c r="R185" s="8">
        <v>9.5576000000000008</v>
      </c>
      <c r="S185" s="23">
        <f t="shared" si="17"/>
        <v>-1.700110049470821</v>
      </c>
      <c r="T185" s="7">
        <v>18.0931</v>
      </c>
      <c r="U185" s="23">
        <f t="shared" si="15"/>
        <v>-0.92975376309347713</v>
      </c>
      <c r="V185" s="8">
        <v>13.258599999999999</v>
      </c>
      <c r="W185" s="7">
        <v>26.733499999999999</v>
      </c>
      <c r="X185" s="8">
        <v>29.1356</v>
      </c>
      <c r="Y185" s="7">
        <v>20.004999999999999</v>
      </c>
      <c r="AA185" s="26">
        <f t="shared" si="14"/>
        <v>811.06540000000007</v>
      </c>
    </row>
    <row r="186" spans="2:27" x14ac:dyDescent="0.25">
      <c r="B186">
        <v>198611</v>
      </c>
      <c r="C186" s="7">
        <v>29.744700000000002</v>
      </c>
      <c r="D186" s="8">
        <v>27.561199999999999</v>
      </c>
      <c r="E186" s="7">
        <v>32.486600000000003</v>
      </c>
      <c r="F186" s="23">
        <f t="shared" si="16"/>
        <v>4.0263599451795242</v>
      </c>
      <c r="G186" s="8">
        <v>25.245999999999999</v>
      </c>
      <c r="H186" s="7">
        <v>14.8338</v>
      </c>
      <c r="I186" s="23">
        <f t="shared" si="10"/>
        <v>-2.0412206380547917</v>
      </c>
      <c r="J186" s="8">
        <v>14.4808</v>
      </c>
      <c r="K186" s="7">
        <v>32.250100000000003</v>
      </c>
      <c r="L186" s="8">
        <v>47.790500000000002</v>
      </c>
      <c r="M186" s="7">
        <v>33.591099999999997</v>
      </c>
      <c r="N186" s="8">
        <v>69.813100000000006</v>
      </c>
      <c r="O186" s="7">
        <v>161.5959</v>
      </c>
      <c r="P186" s="8">
        <v>31.351400000000002</v>
      </c>
      <c r="Q186" s="7">
        <v>191.66159999999999</v>
      </c>
      <c r="R186" s="8">
        <v>9.8221000000000007</v>
      </c>
      <c r="S186" s="23">
        <f t="shared" si="17"/>
        <v>2.7674311542646683</v>
      </c>
      <c r="T186" s="7">
        <v>16.905999999999999</v>
      </c>
      <c r="U186" s="23">
        <f t="shared" si="15"/>
        <v>-6.5610647152782056</v>
      </c>
      <c r="V186" s="8">
        <v>13.730700000000001</v>
      </c>
      <c r="W186" s="7">
        <v>27.677900000000001</v>
      </c>
      <c r="X186" s="8">
        <v>29.931899999999999</v>
      </c>
      <c r="Y186" s="7">
        <v>20.6053</v>
      </c>
      <c r="AA186" s="26">
        <f t="shared" si="14"/>
        <v>831.08069999999998</v>
      </c>
    </row>
    <row r="187" spans="2:27" x14ac:dyDescent="0.25">
      <c r="B187">
        <v>198612</v>
      </c>
      <c r="C187" s="7">
        <v>31.762499999999999</v>
      </c>
      <c r="D187" s="8">
        <v>27.299600000000002</v>
      </c>
      <c r="E187" s="7">
        <v>33.1462</v>
      </c>
      <c r="F187" s="23">
        <f t="shared" si="16"/>
        <v>2.0303756010170271</v>
      </c>
      <c r="G187" s="8">
        <v>25.235299999999999</v>
      </c>
      <c r="H187" s="7">
        <v>14.911099999999999</v>
      </c>
      <c r="I187" s="23">
        <f t="shared" si="10"/>
        <v>0.52110720112175746</v>
      </c>
      <c r="J187" s="8">
        <v>15.2707</v>
      </c>
      <c r="K187" s="7">
        <v>34.377499999999998</v>
      </c>
      <c r="L187" s="8">
        <v>48.578200000000002</v>
      </c>
      <c r="M187" s="7">
        <v>36.535200000000003</v>
      </c>
      <c r="N187" s="8">
        <v>65.811000000000007</v>
      </c>
      <c r="O187" s="7">
        <v>175.22380000000001</v>
      </c>
      <c r="P187" s="8">
        <v>31.562200000000001</v>
      </c>
      <c r="Q187" s="7">
        <v>187.31139999999999</v>
      </c>
      <c r="R187" s="8">
        <v>9.3922000000000008</v>
      </c>
      <c r="S187" s="23">
        <f t="shared" si="17"/>
        <v>-4.3768644179961509</v>
      </c>
      <c r="T187" s="7">
        <v>18.625800000000002</v>
      </c>
      <c r="U187" s="23">
        <f t="shared" si="15"/>
        <v>10.172719744469436</v>
      </c>
      <c r="V187" s="8">
        <v>13.0616</v>
      </c>
      <c r="W187" s="7">
        <v>27.702500000000001</v>
      </c>
      <c r="X187" s="8">
        <v>29.969899999999999</v>
      </c>
      <c r="Y187" s="7">
        <v>20.791699999999999</v>
      </c>
      <c r="AA187" s="26">
        <f t="shared" si="14"/>
        <v>846.5684</v>
      </c>
    </row>
    <row r="188" spans="2:27" x14ac:dyDescent="0.25">
      <c r="B188">
        <v>198701</v>
      </c>
      <c r="C188" s="7">
        <v>32.261499999999998</v>
      </c>
      <c r="D188" s="8">
        <v>26.200099999999999</v>
      </c>
      <c r="E188" s="7">
        <v>32.692700000000002</v>
      </c>
      <c r="F188" s="23">
        <f t="shared" si="16"/>
        <v>-1.3681809679540891</v>
      </c>
      <c r="G188" s="8">
        <v>26.8429</v>
      </c>
      <c r="H188" s="7">
        <v>16.7653</v>
      </c>
      <c r="I188" s="23">
        <f t="shared" si="10"/>
        <v>12.435031620738917</v>
      </c>
      <c r="J188" s="8">
        <v>15.533899999999999</v>
      </c>
      <c r="K188" s="7">
        <v>34.674500000000002</v>
      </c>
      <c r="L188" s="8">
        <v>45.524799999999999</v>
      </c>
      <c r="M188" s="7">
        <v>39.565300000000001</v>
      </c>
      <c r="N188" s="8">
        <v>67.705399999999997</v>
      </c>
      <c r="O188" s="7">
        <v>185.99799999999999</v>
      </c>
      <c r="P188" s="8">
        <v>30.7957</v>
      </c>
      <c r="Q188" s="7">
        <v>162.24770000000001</v>
      </c>
      <c r="R188" s="8">
        <v>9.4582999999999995</v>
      </c>
      <c r="S188" s="23">
        <f t="shared" si="17"/>
        <v>0.70377547326503598</v>
      </c>
      <c r="T188" s="7">
        <v>21.707000000000001</v>
      </c>
      <c r="U188" s="23">
        <f t="shared" si="15"/>
        <v>16.54264514812786</v>
      </c>
      <c r="V188" s="8">
        <v>12.1707</v>
      </c>
      <c r="W188" s="7">
        <v>26.807099999999998</v>
      </c>
      <c r="X188" s="8">
        <v>32.244300000000003</v>
      </c>
      <c r="Y188" s="7">
        <v>22.116299999999999</v>
      </c>
      <c r="AA188" s="26">
        <f t="shared" si="14"/>
        <v>841.31150000000002</v>
      </c>
    </row>
    <row r="189" spans="2:27" x14ac:dyDescent="0.25">
      <c r="B189">
        <v>198702</v>
      </c>
      <c r="C189" s="7">
        <v>34.798299999999998</v>
      </c>
      <c r="D189" s="8">
        <v>24.241599999999998</v>
      </c>
      <c r="E189" s="7">
        <v>33.331699999999998</v>
      </c>
      <c r="F189" s="23">
        <f t="shared" si="16"/>
        <v>1.9545647805167383</v>
      </c>
      <c r="G189" s="8">
        <v>28.9697</v>
      </c>
      <c r="H189" s="7">
        <v>15.529199999999999</v>
      </c>
      <c r="I189" s="23">
        <f t="shared" si="10"/>
        <v>-7.372966782580689</v>
      </c>
      <c r="J189" s="8">
        <v>15.533899999999999</v>
      </c>
      <c r="K189" s="7">
        <v>35.8964</v>
      </c>
      <c r="L189" s="8">
        <v>41.197000000000003</v>
      </c>
      <c r="M189" s="7">
        <v>41.682299999999998</v>
      </c>
      <c r="N189" s="8">
        <v>65.154600000000002</v>
      </c>
      <c r="O189" s="7">
        <v>196.524</v>
      </c>
      <c r="P189" s="8">
        <v>30.374099999999999</v>
      </c>
      <c r="Q189" s="7">
        <v>148.16030000000001</v>
      </c>
      <c r="R189" s="8">
        <v>9.6236999999999995</v>
      </c>
      <c r="S189" s="23">
        <f t="shared" si="17"/>
        <v>1.7487286298806339</v>
      </c>
      <c r="T189" s="7">
        <v>22.687100000000001</v>
      </c>
      <c r="U189" s="23">
        <f t="shared" si="15"/>
        <v>4.515133367116599</v>
      </c>
      <c r="V189" s="8">
        <v>12.457100000000001</v>
      </c>
      <c r="W189" s="7">
        <v>25.666499999999999</v>
      </c>
      <c r="X189" s="8">
        <v>34.985599999999998</v>
      </c>
      <c r="Y189" s="7">
        <v>23.4422</v>
      </c>
      <c r="AA189" s="26">
        <f t="shared" si="14"/>
        <v>840.25529999999992</v>
      </c>
    </row>
    <row r="190" spans="2:27" x14ac:dyDescent="0.25">
      <c r="B190">
        <v>198703</v>
      </c>
      <c r="C190" s="7">
        <v>36.433700000000002</v>
      </c>
      <c r="D190" s="8">
        <v>24.411100000000001</v>
      </c>
      <c r="E190" s="7">
        <v>35.9084</v>
      </c>
      <c r="F190" s="23">
        <f t="shared" si="16"/>
        <v>7.7304787934608878</v>
      </c>
      <c r="G190" s="8">
        <v>30.700199999999999</v>
      </c>
      <c r="H190" s="7">
        <v>15.374700000000001</v>
      </c>
      <c r="I190" s="23">
        <f t="shared" si="10"/>
        <v>-0.99489993045358915</v>
      </c>
      <c r="J190" s="8">
        <v>16.447700000000001</v>
      </c>
      <c r="K190" s="7">
        <v>38.835500000000003</v>
      </c>
      <c r="L190" s="8">
        <v>40.6952</v>
      </c>
      <c r="M190" s="7">
        <v>45.289700000000003</v>
      </c>
      <c r="N190" s="8">
        <v>65.573499999999996</v>
      </c>
      <c r="O190" s="7">
        <v>208.7928</v>
      </c>
      <c r="P190" s="8">
        <v>32.022100000000002</v>
      </c>
      <c r="Q190" s="7">
        <v>158.08609999999999</v>
      </c>
      <c r="R190" s="8">
        <v>10.053599999999999</v>
      </c>
      <c r="S190" s="23">
        <f t="shared" si="17"/>
        <v>4.4670968546401069</v>
      </c>
      <c r="T190" s="7">
        <v>21.722799999999999</v>
      </c>
      <c r="U190" s="23">
        <f t="shared" si="15"/>
        <v>-4.2504330654865603</v>
      </c>
      <c r="V190" s="8">
        <v>13.661</v>
      </c>
      <c r="W190" s="7">
        <v>25.9772</v>
      </c>
      <c r="X190" s="8">
        <v>36.699399999999997</v>
      </c>
      <c r="Y190" s="7">
        <v>24.3491</v>
      </c>
      <c r="AA190" s="26">
        <f t="shared" si="14"/>
        <v>881.03380000000004</v>
      </c>
    </row>
    <row r="191" spans="2:27" x14ac:dyDescent="0.25">
      <c r="B191">
        <v>198704</v>
      </c>
      <c r="C191" s="7">
        <v>37.722200000000001</v>
      </c>
      <c r="D191" s="8">
        <v>23.700700000000001</v>
      </c>
      <c r="E191" s="7">
        <v>36.897799999999997</v>
      </c>
      <c r="F191" s="23">
        <f t="shared" si="16"/>
        <v>2.7553441534571195</v>
      </c>
      <c r="G191" s="8">
        <v>31.3672</v>
      </c>
      <c r="H191" s="7">
        <v>15.4519</v>
      </c>
      <c r="I191" s="23">
        <f t="shared" si="10"/>
        <v>0.50212361867223099</v>
      </c>
      <c r="J191" s="8">
        <v>17.259899999999998</v>
      </c>
      <c r="K191" s="7">
        <v>38.769399999999997</v>
      </c>
      <c r="L191" s="8">
        <v>42.605200000000004</v>
      </c>
      <c r="M191" s="7">
        <v>43.212699999999998</v>
      </c>
      <c r="N191" s="8">
        <v>69.852599999999995</v>
      </c>
      <c r="O191" s="7">
        <v>231.34049999999999</v>
      </c>
      <c r="P191" s="8">
        <v>33.306100000000001</v>
      </c>
      <c r="Q191" s="7">
        <v>149.10300000000001</v>
      </c>
      <c r="R191" s="8">
        <v>10.648899999999999</v>
      </c>
      <c r="S191" s="23">
        <f t="shared" si="17"/>
        <v>5.9212620354897743</v>
      </c>
      <c r="T191" s="7">
        <v>21.109300000000001</v>
      </c>
      <c r="U191" s="23">
        <f t="shared" si="15"/>
        <v>-2.8242215552322829</v>
      </c>
      <c r="V191" s="8">
        <v>14.392799999999999</v>
      </c>
      <c r="W191" s="7">
        <v>25.417100000000001</v>
      </c>
      <c r="X191" s="8">
        <v>36.065199999999997</v>
      </c>
      <c r="Y191" s="7">
        <v>23.975000000000001</v>
      </c>
      <c r="AA191" s="26">
        <f t="shared" si="14"/>
        <v>902.19749999999988</v>
      </c>
    </row>
    <row r="192" spans="2:27" x14ac:dyDescent="0.25">
      <c r="B192">
        <v>198705</v>
      </c>
      <c r="C192" s="7">
        <v>38.176000000000002</v>
      </c>
      <c r="D192" s="8">
        <v>22.8794</v>
      </c>
      <c r="E192" s="7">
        <v>36.835999999999999</v>
      </c>
      <c r="F192" s="23">
        <f t="shared" si="16"/>
        <v>-0.16748966063016787</v>
      </c>
      <c r="G192" s="8">
        <v>31.078299999999999</v>
      </c>
      <c r="H192" s="7">
        <v>15.760999999999999</v>
      </c>
      <c r="I192" s="23">
        <f t="shared" si="10"/>
        <v>2.0004012451543112</v>
      </c>
      <c r="J192" s="8">
        <v>17.477499999999999</v>
      </c>
      <c r="K192" s="7">
        <v>37.250399999999999</v>
      </c>
      <c r="L192" s="8">
        <v>41.707999999999998</v>
      </c>
      <c r="M192" s="7">
        <v>45.565199999999997</v>
      </c>
      <c r="N192" s="8">
        <v>67.723399999999998</v>
      </c>
      <c r="O192" s="7">
        <v>241.38380000000001</v>
      </c>
      <c r="P192" s="8">
        <v>33.248600000000003</v>
      </c>
      <c r="Q192" s="7">
        <v>140.6317</v>
      </c>
      <c r="R192" s="8">
        <v>10.582800000000001</v>
      </c>
      <c r="S192" s="23">
        <f t="shared" si="17"/>
        <v>-0.62072138906364716</v>
      </c>
      <c r="T192" s="7">
        <v>20.290800000000001</v>
      </c>
      <c r="U192" s="23">
        <f t="shared" si="15"/>
        <v>-3.877437906515139</v>
      </c>
      <c r="V192" s="8">
        <v>14.511799999999999</v>
      </c>
      <c r="W192" s="7">
        <v>25.106400000000001</v>
      </c>
      <c r="X192" s="8">
        <v>39.296199999999999</v>
      </c>
      <c r="Y192" s="7">
        <v>23.847200000000001</v>
      </c>
      <c r="AA192" s="26">
        <f t="shared" si="14"/>
        <v>903.35450000000003</v>
      </c>
    </row>
    <row r="193" spans="2:27" x14ac:dyDescent="0.25">
      <c r="B193">
        <v>198706</v>
      </c>
      <c r="C193" s="7">
        <v>38.064799999999998</v>
      </c>
      <c r="D193" s="8">
        <v>22.241299999999999</v>
      </c>
      <c r="E193" s="7">
        <v>37.021500000000003</v>
      </c>
      <c r="F193" s="23">
        <f t="shared" si="16"/>
        <v>0.50358345097188806</v>
      </c>
      <c r="G193" s="8">
        <v>30.761900000000001</v>
      </c>
      <c r="H193" s="7">
        <v>15.992699999999999</v>
      </c>
      <c r="I193" s="23">
        <f t="shared" si="10"/>
        <v>1.4700843855085339</v>
      </c>
      <c r="J193" s="8">
        <v>17.999600000000001</v>
      </c>
      <c r="K193" s="7">
        <v>35.2029</v>
      </c>
      <c r="L193" s="8">
        <v>42.407499999999999</v>
      </c>
      <c r="M193" s="7">
        <v>46.5627</v>
      </c>
      <c r="N193" s="8">
        <v>66.155500000000004</v>
      </c>
      <c r="O193" s="7">
        <v>244.92779999999999</v>
      </c>
      <c r="P193" s="8">
        <v>34.168399999999998</v>
      </c>
      <c r="Q193" s="7">
        <v>143.16370000000001</v>
      </c>
      <c r="R193" s="8">
        <v>10.913500000000001</v>
      </c>
      <c r="S193" s="23">
        <f t="shared" si="17"/>
        <v>3.1248818838114696</v>
      </c>
      <c r="T193" s="7">
        <v>21.556699999999999</v>
      </c>
      <c r="U193" s="23">
        <f t="shared" si="15"/>
        <v>6.2387880221578174</v>
      </c>
      <c r="V193" s="8">
        <v>14.5512</v>
      </c>
      <c r="W193" s="7">
        <v>26.050799999999999</v>
      </c>
      <c r="X193" s="8">
        <v>41.4375</v>
      </c>
      <c r="Y193" s="7">
        <v>24.809200000000001</v>
      </c>
      <c r="AA193" s="26">
        <f t="shared" si="14"/>
        <v>913.98919999999998</v>
      </c>
    </row>
    <row r="194" spans="2:27" x14ac:dyDescent="0.25">
      <c r="B194">
        <v>198707</v>
      </c>
      <c r="C194" s="7">
        <v>43.777099999999997</v>
      </c>
      <c r="D194" s="8">
        <v>22.8993</v>
      </c>
      <c r="E194" s="7">
        <v>40.237200000000001</v>
      </c>
      <c r="F194" s="23">
        <f t="shared" si="16"/>
        <v>8.6860337911753938</v>
      </c>
      <c r="G194" s="8">
        <v>32.561700000000002</v>
      </c>
      <c r="H194" s="7">
        <v>15.9155</v>
      </c>
      <c r="I194" s="23">
        <f t="shared" si="10"/>
        <v>-0.48272024111000328</v>
      </c>
      <c r="J194" s="8">
        <v>19.624099999999999</v>
      </c>
      <c r="K194" s="7">
        <v>37.019199999999998</v>
      </c>
      <c r="L194" s="8">
        <v>45.159799999999997</v>
      </c>
      <c r="M194" s="7">
        <v>51.953200000000002</v>
      </c>
      <c r="N194" s="8">
        <v>64.444500000000005</v>
      </c>
      <c r="O194" s="7">
        <v>225.15819999999999</v>
      </c>
      <c r="P194" s="8">
        <v>36.755499999999998</v>
      </c>
      <c r="Q194" s="7">
        <v>150.6653</v>
      </c>
      <c r="R194" s="8">
        <v>11.442600000000001</v>
      </c>
      <c r="S194" s="23">
        <f t="shared" si="17"/>
        <v>4.8481238832638436</v>
      </c>
      <c r="T194" s="7">
        <v>24.247199999999999</v>
      </c>
      <c r="U194" s="23">
        <f t="shared" si="15"/>
        <v>12.481038377859321</v>
      </c>
      <c r="V194" s="8">
        <v>15.324199999999999</v>
      </c>
      <c r="W194" s="7">
        <v>27.886399999999998</v>
      </c>
      <c r="X194" s="8">
        <v>43.283299999999997</v>
      </c>
      <c r="Y194" s="7">
        <v>25.497599999999998</v>
      </c>
      <c r="AA194" s="26">
        <f t="shared" si="14"/>
        <v>933.8519</v>
      </c>
    </row>
    <row r="195" spans="2:27" x14ac:dyDescent="0.25">
      <c r="B195">
        <v>198708</v>
      </c>
      <c r="C195" s="7">
        <v>46.355600000000003</v>
      </c>
      <c r="D195" s="8">
        <v>25.2742</v>
      </c>
      <c r="E195" s="7">
        <v>42.154200000000003</v>
      </c>
      <c r="F195" s="23">
        <f t="shared" si="16"/>
        <v>4.7642480093048265</v>
      </c>
      <c r="G195" s="8">
        <v>33.496600000000001</v>
      </c>
      <c r="H195" s="7">
        <v>16.7653</v>
      </c>
      <c r="I195" s="23">
        <f t="shared" si="10"/>
        <v>5.3394489648455918</v>
      </c>
      <c r="J195" s="8">
        <v>20.523399999999999</v>
      </c>
      <c r="K195" s="7">
        <v>38.4392</v>
      </c>
      <c r="L195" s="8">
        <v>47.288699999999999</v>
      </c>
      <c r="M195" s="7">
        <v>53.1389</v>
      </c>
      <c r="N195" s="8">
        <v>59.639899999999997</v>
      </c>
      <c r="O195" s="7">
        <v>237.05019999999999</v>
      </c>
      <c r="P195" s="8">
        <v>37.521999999999998</v>
      </c>
      <c r="Q195" s="7">
        <v>175.43279999999999</v>
      </c>
      <c r="R195" s="8">
        <v>12.798500000000001</v>
      </c>
      <c r="S195" s="23">
        <f t="shared" si="17"/>
        <v>11.849579640990685</v>
      </c>
      <c r="T195" s="7">
        <v>27.152999999999999</v>
      </c>
      <c r="U195" s="23">
        <f t="shared" si="15"/>
        <v>11.984064139364541</v>
      </c>
      <c r="V195" s="8">
        <v>16.395</v>
      </c>
      <c r="W195" s="7">
        <v>28.070399999999999</v>
      </c>
      <c r="X195" s="8">
        <v>41.265900000000002</v>
      </c>
      <c r="Y195" s="7">
        <v>26.946000000000002</v>
      </c>
      <c r="AA195" s="26">
        <f t="shared" si="14"/>
        <v>985.70979999999986</v>
      </c>
    </row>
    <row r="196" spans="2:27" x14ac:dyDescent="0.25">
      <c r="B196">
        <v>198709</v>
      </c>
      <c r="C196" s="7">
        <v>48.494199999999999</v>
      </c>
      <c r="D196" s="8">
        <v>25.546199999999999</v>
      </c>
      <c r="E196" s="7">
        <v>40.855600000000003</v>
      </c>
      <c r="F196" s="23">
        <f t="shared" si="16"/>
        <v>-3.0805945789506151</v>
      </c>
      <c r="G196" s="8">
        <v>32.530700000000003</v>
      </c>
      <c r="H196" s="7">
        <v>15.992699999999999</v>
      </c>
      <c r="I196" s="23">
        <f t="shared" si="10"/>
        <v>-4.6083279153966865</v>
      </c>
      <c r="J196" s="8">
        <v>21.509599999999999</v>
      </c>
      <c r="K196" s="7">
        <v>38.075899999999997</v>
      </c>
      <c r="L196" s="8">
        <v>46.038800000000002</v>
      </c>
      <c r="M196" s="7">
        <v>54.261299999999999</v>
      </c>
      <c r="N196" s="8">
        <v>58.2866</v>
      </c>
      <c r="O196" s="7">
        <v>235.2218</v>
      </c>
      <c r="P196" s="8">
        <v>35.433199999999999</v>
      </c>
      <c r="Q196" s="7">
        <v>176.88730000000001</v>
      </c>
      <c r="R196" s="8">
        <v>13.923</v>
      </c>
      <c r="S196" s="23">
        <f t="shared" si="17"/>
        <v>8.7861858811579427</v>
      </c>
      <c r="T196" s="7">
        <v>28.9832</v>
      </c>
      <c r="U196" s="23">
        <f t="shared" si="15"/>
        <v>6.7403233528523607</v>
      </c>
      <c r="V196" s="8">
        <v>17.063500000000001</v>
      </c>
      <c r="W196" s="7">
        <v>29.251899999999999</v>
      </c>
      <c r="X196" s="8">
        <v>42.08</v>
      </c>
      <c r="Y196" s="7">
        <v>26.104600000000001</v>
      </c>
      <c r="AA196" s="26">
        <f t="shared" si="14"/>
        <v>986.54009999999994</v>
      </c>
    </row>
    <row r="197" spans="2:27" x14ac:dyDescent="0.25">
      <c r="B197">
        <v>198710</v>
      </c>
      <c r="C197" s="7">
        <v>27.910299999999999</v>
      </c>
      <c r="D197" s="8">
        <v>26.146699999999999</v>
      </c>
      <c r="E197" s="7">
        <v>36.9803</v>
      </c>
      <c r="F197" s="23">
        <f t="shared" si="16"/>
        <v>-9.4853581883511744</v>
      </c>
      <c r="G197" s="8">
        <v>28.462199999999999</v>
      </c>
      <c r="H197" s="7">
        <v>14.292999999999999</v>
      </c>
      <c r="I197" s="23">
        <f t="shared" si="10"/>
        <v>-10.627974013143497</v>
      </c>
      <c r="J197" s="8">
        <v>21.988299999999999</v>
      </c>
      <c r="K197" s="7">
        <v>28.8294</v>
      </c>
      <c r="L197" s="8">
        <v>42.173299999999998</v>
      </c>
      <c r="M197" s="7">
        <v>53.0627</v>
      </c>
      <c r="N197" s="8">
        <v>58.392699999999998</v>
      </c>
      <c r="O197" s="7">
        <v>228.2612</v>
      </c>
      <c r="P197" s="8">
        <v>31.562200000000001</v>
      </c>
      <c r="Q197" s="7">
        <v>126.04600000000001</v>
      </c>
      <c r="R197" s="8">
        <v>12.765499999999999</v>
      </c>
      <c r="S197" s="23">
        <f t="shared" si="17"/>
        <v>-8.3135818429936137</v>
      </c>
      <c r="T197" s="7">
        <v>26.932099999999998</v>
      </c>
      <c r="U197" s="23">
        <f t="shared" si="15"/>
        <v>-7.0768583179221123</v>
      </c>
      <c r="V197" s="8">
        <v>16.579699999999999</v>
      </c>
      <c r="W197" s="7">
        <v>22.060600000000001</v>
      </c>
      <c r="X197" s="8">
        <v>38.244500000000002</v>
      </c>
      <c r="Y197" s="7">
        <v>22.9879</v>
      </c>
      <c r="AA197" s="26">
        <f t="shared" si="14"/>
        <v>863.67859999999996</v>
      </c>
    </row>
    <row r="198" spans="2:27" x14ac:dyDescent="0.25">
      <c r="B198">
        <v>198711</v>
      </c>
      <c r="C198" s="7">
        <v>28.665099999999999</v>
      </c>
      <c r="D198" s="8">
        <v>21.5487</v>
      </c>
      <c r="E198" s="7">
        <v>30.301600000000001</v>
      </c>
      <c r="F198" s="23">
        <f t="shared" si="16"/>
        <v>-18.060156353517954</v>
      </c>
      <c r="G198" s="8">
        <v>24.512</v>
      </c>
      <c r="H198" s="7">
        <v>14.2158</v>
      </c>
      <c r="I198" s="23">
        <f t="shared" si="10"/>
        <v>-0.54012453648638836</v>
      </c>
      <c r="J198" s="8">
        <v>19.7837</v>
      </c>
      <c r="K198" s="7">
        <v>27.409400000000002</v>
      </c>
      <c r="L198" s="8">
        <v>32.058</v>
      </c>
      <c r="M198" s="7">
        <v>35.909100000000002</v>
      </c>
      <c r="N198" s="8">
        <v>48.205800000000004</v>
      </c>
      <c r="O198" s="7">
        <v>208.92590000000001</v>
      </c>
      <c r="P198" s="8">
        <v>25.1616</v>
      </c>
      <c r="Q198" s="7">
        <v>104.4974</v>
      </c>
      <c r="R198" s="8">
        <v>9.0283999999999995</v>
      </c>
      <c r="S198" s="23">
        <f t="shared" si="17"/>
        <v>-29.274999020798248</v>
      </c>
      <c r="T198" s="7">
        <v>20.5441</v>
      </c>
      <c r="U198" s="23">
        <f t="shared" si="15"/>
        <v>-23.718907920288423</v>
      </c>
      <c r="V198" s="8">
        <v>12.453900000000001</v>
      </c>
      <c r="W198" s="7">
        <v>19.6158</v>
      </c>
      <c r="X198" s="8">
        <v>30.122199999999999</v>
      </c>
      <c r="Y198" s="7">
        <v>20.073699999999999</v>
      </c>
      <c r="AA198" s="26">
        <f t="shared" si="14"/>
        <v>733.03219999999999</v>
      </c>
    </row>
    <row r="199" spans="2:27" x14ac:dyDescent="0.25">
      <c r="B199">
        <v>198712</v>
      </c>
      <c r="C199" s="7">
        <v>28.435500000000001</v>
      </c>
      <c r="D199" s="8">
        <v>21.547599999999999</v>
      </c>
      <c r="E199" s="7">
        <v>28.302099999999999</v>
      </c>
      <c r="F199" s="23">
        <f t="shared" si="16"/>
        <v>-6.598661456820766</v>
      </c>
      <c r="G199" s="8">
        <v>25.7318</v>
      </c>
      <c r="H199" s="7">
        <v>14.061199999999999</v>
      </c>
      <c r="I199" s="23">
        <f t="shared" si="10"/>
        <v>-1.0875223343040863</v>
      </c>
      <c r="J199" s="8">
        <v>19.203499999999998</v>
      </c>
      <c r="K199" s="7">
        <v>25.758199999999999</v>
      </c>
      <c r="L199" s="8">
        <v>30.9024</v>
      </c>
      <c r="M199" s="7">
        <v>33.573700000000002</v>
      </c>
      <c r="N199" s="8">
        <v>47.583599999999997</v>
      </c>
      <c r="O199" s="7">
        <v>206.2064</v>
      </c>
      <c r="P199" s="8">
        <v>24.241800000000001</v>
      </c>
      <c r="Q199" s="7">
        <v>93.0227</v>
      </c>
      <c r="R199" s="8">
        <v>8.1685999999999996</v>
      </c>
      <c r="S199" s="23">
        <f t="shared" si="17"/>
        <v>-9.5232820876345734</v>
      </c>
      <c r="T199" s="7">
        <v>20.134799999999998</v>
      </c>
      <c r="U199" s="23">
        <f t="shared" si="15"/>
        <v>-1.9922994923116697</v>
      </c>
      <c r="V199" s="8">
        <v>12.029400000000001</v>
      </c>
      <c r="W199" s="7">
        <v>19.104700000000001</v>
      </c>
      <c r="X199" s="8">
        <v>30.630400000000002</v>
      </c>
      <c r="Y199" s="7">
        <v>19.7332</v>
      </c>
      <c r="AA199" s="26">
        <f t="shared" si="14"/>
        <v>708.37160000000006</v>
      </c>
    </row>
    <row r="200" spans="2:27" x14ac:dyDescent="0.25">
      <c r="B200">
        <v>198801</v>
      </c>
      <c r="C200" s="7">
        <v>27.103000000000002</v>
      </c>
      <c r="D200" s="8">
        <v>21.0915</v>
      </c>
      <c r="E200" s="7">
        <v>29.971800000000002</v>
      </c>
      <c r="F200" s="23">
        <f t="shared" si="16"/>
        <v>5.8995622232979263</v>
      </c>
      <c r="G200" s="8">
        <v>26.061499999999999</v>
      </c>
      <c r="H200" s="7">
        <v>14.3703</v>
      </c>
      <c r="I200" s="23">
        <f t="shared" si="10"/>
        <v>2.1982476602281515</v>
      </c>
      <c r="J200" s="8">
        <v>18.985900000000001</v>
      </c>
      <c r="K200" s="7">
        <v>23.258900000000001</v>
      </c>
      <c r="L200" s="8">
        <v>29.5916</v>
      </c>
      <c r="M200" s="7">
        <v>37.109400000000001</v>
      </c>
      <c r="N200" s="8">
        <v>45.717100000000002</v>
      </c>
      <c r="O200" s="7">
        <v>206.23009999999999</v>
      </c>
      <c r="P200" s="8">
        <v>25.1999</v>
      </c>
      <c r="Q200" s="7">
        <v>88.012699999999995</v>
      </c>
      <c r="R200" s="8">
        <v>8.6646000000000001</v>
      </c>
      <c r="S200" s="23">
        <f t="shared" si="17"/>
        <v>6.0720319271356225</v>
      </c>
      <c r="T200" s="7">
        <v>22.445799999999998</v>
      </c>
      <c r="U200" s="23">
        <f t="shared" si="15"/>
        <v>11.47764070167074</v>
      </c>
      <c r="V200" s="8">
        <v>12.757999999999999</v>
      </c>
      <c r="W200" s="7">
        <v>19.006599999999999</v>
      </c>
      <c r="X200" s="8">
        <v>32.321199999999997</v>
      </c>
      <c r="Y200" s="7">
        <v>20.561699999999998</v>
      </c>
      <c r="AA200" s="26">
        <f t="shared" si="14"/>
        <v>708.46159999999998</v>
      </c>
    </row>
    <row r="201" spans="2:27" x14ac:dyDescent="0.25">
      <c r="B201">
        <v>198802</v>
      </c>
      <c r="C201" s="7">
        <v>26.965900000000001</v>
      </c>
      <c r="D201" s="8">
        <v>20.408300000000001</v>
      </c>
      <c r="E201" s="7">
        <v>34.589100000000002</v>
      </c>
      <c r="F201" s="23">
        <f t="shared" si="16"/>
        <v>15.405481152283146</v>
      </c>
      <c r="G201" s="8">
        <v>25.587700000000002</v>
      </c>
      <c r="H201" s="7">
        <v>14.756600000000001</v>
      </c>
      <c r="I201" s="23">
        <f t="shared" si="10"/>
        <v>2.6881832668768242</v>
      </c>
      <c r="J201" s="8">
        <v>19.943200000000001</v>
      </c>
      <c r="K201" s="7">
        <v>27.998200000000001</v>
      </c>
      <c r="L201" s="8">
        <v>31.057500000000001</v>
      </c>
      <c r="M201" s="7">
        <v>38.066699999999997</v>
      </c>
      <c r="N201" s="8">
        <v>43.527900000000002</v>
      </c>
      <c r="O201" s="7">
        <v>223.9513</v>
      </c>
      <c r="P201" s="8">
        <v>26.349799999999998</v>
      </c>
      <c r="Q201" s="7">
        <v>77.211399999999998</v>
      </c>
      <c r="R201" s="8">
        <v>8.6976999999999993</v>
      </c>
      <c r="S201" s="23">
        <f t="shared" si="17"/>
        <v>0.38201417261038295</v>
      </c>
      <c r="T201" s="7">
        <v>23.105599999999999</v>
      </c>
      <c r="U201" s="23">
        <f t="shared" si="15"/>
        <v>2.9395254346024675</v>
      </c>
      <c r="V201" s="8">
        <v>13.917400000000001</v>
      </c>
      <c r="W201" s="7">
        <v>20.5806</v>
      </c>
      <c r="X201" s="8">
        <v>31.941299999999998</v>
      </c>
      <c r="Y201" s="7">
        <v>21.233000000000001</v>
      </c>
      <c r="AA201" s="26">
        <f t="shared" si="14"/>
        <v>729.88919999999996</v>
      </c>
    </row>
    <row r="202" spans="2:27" x14ac:dyDescent="0.25">
      <c r="B202">
        <v>198803</v>
      </c>
      <c r="C202" s="7">
        <v>30.515499999999999</v>
      </c>
      <c r="D202" s="8">
        <v>20.9848</v>
      </c>
      <c r="E202" s="7">
        <v>38.773600000000002</v>
      </c>
      <c r="F202" s="23">
        <f t="shared" si="16"/>
        <v>12.097741774142721</v>
      </c>
      <c r="G202" s="8">
        <v>27.311900000000001</v>
      </c>
      <c r="H202" s="7">
        <v>14.9884</v>
      </c>
      <c r="I202" s="23">
        <f t="shared" si="10"/>
        <v>1.5708225471992177</v>
      </c>
      <c r="J202" s="8">
        <v>21.408100000000001</v>
      </c>
      <c r="K202" s="7">
        <v>26.246700000000001</v>
      </c>
      <c r="L202" s="8">
        <v>33.305</v>
      </c>
      <c r="M202" s="7">
        <v>40.380600000000001</v>
      </c>
      <c r="N202" s="8">
        <v>48.7196</v>
      </c>
      <c r="O202" s="7">
        <v>237.92099999999999</v>
      </c>
      <c r="P202" s="8">
        <v>28.036100000000001</v>
      </c>
      <c r="Q202" s="7">
        <v>92.362799999999993</v>
      </c>
      <c r="R202" s="8">
        <v>9.3922000000000008</v>
      </c>
      <c r="S202" s="23">
        <f t="shared" si="17"/>
        <v>7.9848695632178792</v>
      </c>
      <c r="T202" s="7">
        <v>24.882899999999999</v>
      </c>
      <c r="U202" s="23">
        <f t="shared" si="15"/>
        <v>7.6920746485700446</v>
      </c>
      <c r="V202" s="8">
        <v>14.516400000000001</v>
      </c>
      <c r="W202" s="7">
        <v>20.1023</v>
      </c>
      <c r="X202" s="8">
        <v>33.056100000000001</v>
      </c>
      <c r="Y202" s="7">
        <v>21.927</v>
      </c>
      <c r="AA202" s="26">
        <f t="shared" si="14"/>
        <v>784.83100000000002</v>
      </c>
    </row>
    <row r="203" spans="2:27" x14ac:dyDescent="0.25">
      <c r="B203">
        <v>198804</v>
      </c>
      <c r="C203" s="7">
        <v>31.4055</v>
      </c>
      <c r="D203" s="8">
        <v>21.3719</v>
      </c>
      <c r="E203" s="7">
        <v>37.0627</v>
      </c>
      <c r="F203" s="23">
        <f t="shared" si="16"/>
        <v>-4.4125384282088902</v>
      </c>
      <c r="G203" s="8">
        <v>27.774100000000001</v>
      </c>
      <c r="H203" s="7">
        <v>15.142899999999999</v>
      </c>
      <c r="I203" s="23">
        <f t="shared" si="10"/>
        <v>1.0307971497958337</v>
      </c>
      <c r="J203" s="8">
        <v>23.119599999999998</v>
      </c>
      <c r="K203" s="7">
        <v>28.745200000000001</v>
      </c>
      <c r="L203" s="8">
        <v>33.125500000000002</v>
      </c>
      <c r="M203" s="7">
        <v>40.781399999999998</v>
      </c>
      <c r="N203" s="8">
        <v>49.0946</v>
      </c>
      <c r="O203" s="7">
        <v>244.28489999999999</v>
      </c>
      <c r="P203" s="8">
        <v>28.668500000000002</v>
      </c>
      <c r="Q203" s="7">
        <v>91.029499999999999</v>
      </c>
      <c r="R203" s="8">
        <v>9.7560000000000002</v>
      </c>
      <c r="S203" s="23">
        <f t="shared" si="17"/>
        <v>3.8734268861395567</v>
      </c>
      <c r="T203" s="7">
        <v>25.4194</v>
      </c>
      <c r="U203" s="23">
        <f t="shared" si="15"/>
        <v>2.1560991685052797</v>
      </c>
      <c r="V203" s="8">
        <v>14.7128</v>
      </c>
      <c r="W203" s="7">
        <v>20.2454</v>
      </c>
      <c r="X203" s="8">
        <v>32.672800000000002</v>
      </c>
      <c r="Y203" s="7">
        <v>21.719200000000001</v>
      </c>
      <c r="AA203" s="26">
        <f t="shared" si="14"/>
        <v>796.13190000000009</v>
      </c>
    </row>
    <row r="204" spans="2:27" x14ac:dyDescent="0.25">
      <c r="B204">
        <v>198805</v>
      </c>
      <c r="C204" s="7">
        <v>33.784100000000002</v>
      </c>
      <c r="D204" s="8">
        <v>21.4922</v>
      </c>
      <c r="E204" s="7">
        <v>36.650500000000001</v>
      </c>
      <c r="F204" s="23">
        <f t="shared" si="16"/>
        <v>-1.1121693778380921</v>
      </c>
      <c r="G204" s="8">
        <v>26.818100000000001</v>
      </c>
      <c r="H204" s="7">
        <v>16.5336</v>
      </c>
      <c r="I204" s="23">
        <f t="shared" si="10"/>
        <v>9.1838419325228369</v>
      </c>
      <c r="J204" s="8">
        <v>24.874600000000001</v>
      </c>
      <c r="K204" s="7">
        <v>30.290600000000001</v>
      </c>
      <c r="L204" s="8">
        <v>32.0884</v>
      </c>
      <c r="M204" s="7">
        <v>42.584899999999998</v>
      </c>
      <c r="N204" s="8">
        <v>46.032699999999998</v>
      </c>
      <c r="O204" s="7">
        <v>244.51609999999999</v>
      </c>
      <c r="P204" s="8">
        <v>27.786999999999999</v>
      </c>
      <c r="Q204" s="7">
        <v>90.032899999999998</v>
      </c>
      <c r="R204" s="8">
        <v>9.2599</v>
      </c>
      <c r="S204" s="23">
        <f t="shared" si="17"/>
        <v>-5.0850758507585097</v>
      </c>
      <c r="T204" s="7">
        <v>25.216999999999999</v>
      </c>
      <c r="U204" s="23">
        <f t="shared" si="15"/>
        <v>-0.79624224017876433</v>
      </c>
      <c r="V204" s="8">
        <v>15.121499999999999</v>
      </c>
      <c r="W204" s="7">
        <v>20.085899999999999</v>
      </c>
      <c r="X204" s="8">
        <v>32.599800000000002</v>
      </c>
      <c r="Y204" s="7">
        <v>21.212</v>
      </c>
      <c r="AA204" s="26">
        <f t="shared" si="14"/>
        <v>796.98180000000002</v>
      </c>
    </row>
    <row r="205" spans="2:27" x14ac:dyDescent="0.25">
      <c r="B205">
        <v>198806</v>
      </c>
      <c r="C205" s="7">
        <v>33.527700000000003</v>
      </c>
      <c r="D205" s="8">
        <v>21.636500000000002</v>
      </c>
      <c r="E205" s="7">
        <v>37.743000000000002</v>
      </c>
      <c r="F205" s="23">
        <f t="shared" si="16"/>
        <v>2.980859742704741</v>
      </c>
      <c r="G205" s="8">
        <v>28.0718</v>
      </c>
      <c r="H205" s="7">
        <v>17.228899999999999</v>
      </c>
      <c r="I205" s="23">
        <f t="shared" si="10"/>
        <v>4.2053757197464536</v>
      </c>
      <c r="J205" s="8">
        <v>26.151</v>
      </c>
      <c r="K205" s="7">
        <v>33.407299999999999</v>
      </c>
      <c r="L205" s="8">
        <v>33.943600000000004</v>
      </c>
      <c r="M205" s="7">
        <v>48.272399999999998</v>
      </c>
      <c r="N205" s="8">
        <v>46.835799999999999</v>
      </c>
      <c r="O205" s="7">
        <v>246.5284</v>
      </c>
      <c r="P205" s="8">
        <v>29.128499999999999</v>
      </c>
      <c r="Q205" s="7">
        <v>89.197900000000004</v>
      </c>
      <c r="R205" s="8">
        <v>9.6236999999999995</v>
      </c>
      <c r="S205" s="23">
        <f t="shared" si="17"/>
        <v>3.9287681292454502</v>
      </c>
      <c r="T205" s="7">
        <v>27.532599999999999</v>
      </c>
      <c r="U205" s="23">
        <f t="shared" si="15"/>
        <v>9.1826942142205663</v>
      </c>
      <c r="V205" s="8">
        <v>15.7049</v>
      </c>
      <c r="W205" s="7">
        <v>21.124300000000002</v>
      </c>
      <c r="X205" s="8">
        <v>33.782600000000002</v>
      </c>
      <c r="Y205" s="7">
        <v>22.343499999999999</v>
      </c>
      <c r="AA205" s="26">
        <f t="shared" si="14"/>
        <v>821.78439999999989</v>
      </c>
    </row>
    <row r="206" spans="2:27" x14ac:dyDescent="0.25">
      <c r="B206">
        <v>198807</v>
      </c>
      <c r="C206" s="7">
        <v>34.749400000000001</v>
      </c>
      <c r="D206" s="8">
        <v>22.511199999999999</v>
      </c>
      <c r="E206" s="7">
        <v>37.845999999999997</v>
      </c>
      <c r="F206" s="23">
        <f t="shared" si="16"/>
        <v>0.27289828577483088</v>
      </c>
      <c r="G206" s="8">
        <v>28.2897</v>
      </c>
      <c r="H206" s="7">
        <v>17.5379</v>
      </c>
      <c r="I206" s="23">
        <f t="shared" ref="I206:I269" si="18">(H206-H205)/H205*100</f>
        <v>1.7934981339493588</v>
      </c>
      <c r="J206" s="8">
        <v>27.1373</v>
      </c>
      <c r="K206" s="7">
        <v>33.407299999999999</v>
      </c>
      <c r="L206" s="8">
        <v>35.2605</v>
      </c>
      <c r="M206" s="7">
        <v>50.996299999999998</v>
      </c>
      <c r="N206" s="8">
        <v>49.2988</v>
      </c>
      <c r="O206" s="7">
        <v>245.6429</v>
      </c>
      <c r="P206" s="8">
        <v>30.412400000000002</v>
      </c>
      <c r="Q206" s="7">
        <v>91.406599999999997</v>
      </c>
      <c r="R206" s="8">
        <v>9.7890999999999995</v>
      </c>
      <c r="S206" s="23">
        <f t="shared" si="17"/>
        <v>1.7186736909920299</v>
      </c>
      <c r="T206" s="7">
        <v>27.2468</v>
      </c>
      <c r="U206" s="23">
        <f t="shared" si="15"/>
        <v>-1.0380421754574516</v>
      </c>
      <c r="V206" s="8">
        <v>15.9198</v>
      </c>
      <c r="W206" s="7">
        <v>21.459599999999998</v>
      </c>
      <c r="X206" s="8">
        <v>33.944699999999997</v>
      </c>
      <c r="Y206" s="7">
        <v>22.254799999999999</v>
      </c>
      <c r="AA206" s="26">
        <f t="shared" si="14"/>
        <v>835.11110000000019</v>
      </c>
    </row>
    <row r="207" spans="2:27" x14ac:dyDescent="0.25">
      <c r="B207">
        <v>198808</v>
      </c>
      <c r="C207" s="7">
        <v>33.8628</v>
      </c>
      <c r="D207" s="8">
        <v>23.2623</v>
      </c>
      <c r="E207" s="7">
        <v>37.660499999999999</v>
      </c>
      <c r="F207" s="23">
        <f t="shared" si="16"/>
        <v>-0.49014426887913537</v>
      </c>
      <c r="G207" s="8">
        <v>27.2864</v>
      </c>
      <c r="H207" s="7">
        <v>16.919899999999998</v>
      </c>
      <c r="I207" s="23">
        <f t="shared" si="18"/>
        <v>-3.5237970338524121</v>
      </c>
      <c r="J207" s="8">
        <v>27.833500000000001</v>
      </c>
      <c r="K207" s="7">
        <v>32.299700000000001</v>
      </c>
      <c r="L207" s="8">
        <v>35.163200000000003</v>
      </c>
      <c r="M207" s="7">
        <v>49.216999999999999</v>
      </c>
      <c r="N207" s="8">
        <v>50.638199999999998</v>
      </c>
      <c r="O207" s="7">
        <v>247.58750000000001</v>
      </c>
      <c r="P207" s="8">
        <v>30.719000000000001</v>
      </c>
      <c r="Q207" s="7">
        <v>91.271900000000002</v>
      </c>
      <c r="R207" s="8">
        <v>9.5244999999999997</v>
      </c>
      <c r="S207" s="23">
        <f t="shared" si="17"/>
        <v>-2.7030064050832023</v>
      </c>
      <c r="T207" s="7">
        <v>27.2134</v>
      </c>
      <c r="U207" s="23">
        <f t="shared" si="15"/>
        <v>-0.12258320243111234</v>
      </c>
      <c r="V207" s="8">
        <v>15.9072</v>
      </c>
      <c r="W207" s="7">
        <v>21.574100000000001</v>
      </c>
      <c r="X207" s="8">
        <v>33.4724</v>
      </c>
      <c r="Y207" s="7">
        <v>21.835599999999999</v>
      </c>
      <c r="AA207" s="26">
        <f t="shared" si="14"/>
        <v>833.2491</v>
      </c>
    </row>
    <row r="208" spans="2:27" x14ac:dyDescent="0.25">
      <c r="B208">
        <v>198809</v>
      </c>
      <c r="C208" s="7">
        <v>33.453099999999999</v>
      </c>
      <c r="D208" s="8">
        <v>23.7363</v>
      </c>
      <c r="E208" s="7">
        <v>39.041600000000003</v>
      </c>
      <c r="F208" s="23">
        <f t="shared" si="16"/>
        <v>3.6672375565911333</v>
      </c>
      <c r="G208" s="8">
        <v>27.099399999999999</v>
      </c>
      <c r="H208" s="7">
        <v>18.078700000000001</v>
      </c>
      <c r="I208" s="23">
        <f t="shared" si="18"/>
        <v>6.8487402407815825</v>
      </c>
      <c r="J208" s="8">
        <v>25.918900000000001</v>
      </c>
      <c r="K208" s="7">
        <v>35.648099999999999</v>
      </c>
      <c r="L208" s="8">
        <v>36.476999999999997</v>
      </c>
      <c r="M208" s="7">
        <v>48.274799999999999</v>
      </c>
      <c r="N208" s="8">
        <v>50.058100000000003</v>
      </c>
      <c r="O208" s="7">
        <v>239.66370000000001</v>
      </c>
      <c r="P208" s="8">
        <v>30.067499999999999</v>
      </c>
      <c r="Q208" s="7">
        <v>87.352800000000002</v>
      </c>
      <c r="R208" s="8">
        <v>9.1275999999999993</v>
      </c>
      <c r="S208" s="23">
        <f t="shared" si="17"/>
        <v>-4.1671478817785763</v>
      </c>
      <c r="T208" s="7">
        <v>25.748799999999999</v>
      </c>
      <c r="U208" s="23">
        <f t="shared" si="15"/>
        <v>-5.3819074426569298</v>
      </c>
      <c r="V208" s="8">
        <v>16.125800000000002</v>
      </c>
      <c r="W208" s="7">
        <v>22.179099999999998</v>
      </c>
      <c r="X208" s="8">
        <v>32.441099999999999</v>
      </c>
      <c r="Y208" s="7">
        <v>22.160599999999999</v>
      </c>
      <c r="AA208" s="26">
        <f t="shared" si="14"/>
        <v>822.65300000000002</v>
      </c>
    </row>
    <row r="209" spans="2:27" x14ac:dyDescent="0.25">
      <c r="B209">
        <v>198810</v>
      </c>
      <c r="C209" s="7">
        <v>34.215299999999999</v>
      </c>
      <c r="D209" s="8">
        <v>25.206199999999999</v>
      </c>
      <c r="E209" s="7">
        <v>40.814399999999999</v>
      </c>
      <c r="F209" s="23">
        <f t="shared" si="16"/>
        <v>4.540797508298831</v>
      </c>
      <c r="G209" s="8">
        <v>27.997</v>
      </c>
      <c r="H209" s="7">
        <v>19.083100000000002</v>
      </c>
      <c r="I209" s="23">
        <f t="shared" si="18"/>
        <v>5.555709204754768</v>
      </c>
      <c r="J209" s="8">
        <v>25.295200000000001</v>
      </c>
      <c r="K209" s="7">
        <v>36.936</v>
      </c>
      <c r="L209" s="8">
        <v>38.131399999999999</v>
      </c>
      <c r="M209" s="7">
        <v>50.237099999999998</v>
      </c>
      <c r="N209" s="8">
        <v>54.695799999999998</v>
      </c>
      <c r="O209" s="7">
        <v>239.49780000000001</v>
      </c>
      <c r="P209" s="8">
        <v>30.776499999999999</v>
      </c>
      <c r="Q209" s="7">
        <v>89.305599999999998</v>
      </c>
      <c r="R209" s="8">
        <v>9.4914000000000005</v>
      </c>
      <c r="S209" s="23">
        <f t="shared" si="17"/>
        <v>3.9857136596695875</v>
      </c>
      <c r="T209" s="7">
        <v>26.543299999999999</v>
      </c>
      <c r="U209" s="23">
        <f t="shared" si="15"/>
        <v>3.0855806872553257</v>
      </c>
      <c r="V209" s="8">
        <v>17.0318</v>
      </c>
      <c r="W209" s="7">
        <v>22.796500000000002</v>
      </c>
      <c r="X209" s="8">
        <v>33.703699999999998</v>
      </c>
      <c r="Y209" s="7">
        <v>22.875699999999998</v>
      </c>
      <c r="AA209" s="26">
        <f t="shared" si="14"/>
        <v>844.63380000000018</v>
      </c>
    </row>
    <row r="210" spans="2:27" x14ac:dyDescent="0.25">
      <c r="B210">
        <v>198811</v>
      </c>
      <c r="C210" s="7">
        <v>31.725200000000001</v>
      </c>
      <c r="D210" s="8">
        <v>25.451000000000001</v>
      </c>
      <c r="E210" s="7">
        <v>41.020499999999998</v>
      </c>
      <c r="F210" s="23">
        <f t="shared" si="16"/>
        <v>0.504968834528988</v>
      </c>
      <c r="G210" s="8">
        <v>27.1205</v>
      </c>
      <c r="H210" s="7">
        <v>19.4694</v>
      </c>
      <c r="I210" s="23">
        <f t="shared" si="18"/>
        <v>2.024304227300588</v>
      </c>
      <c r="J210" s="8">
        <v>26.615100000000002</v>
      </c>
      <c r="K210" s="7">
        <v>36.961799999999997</v>
      </c>
      <c r="L210" s="8">
        <v>38.064500000000002</v>
      </c>
      <c r="M210" s="7">
        <v>46.646700000000003</v>
      </c>
      <c r="N210" s="8">
        <v>55.5182</v>
      </c>
      <c r="O210" s="7">
        <v>250.09379999999999</v>
      </c>
      <c r="P210" s="8">
        <v>30.335699999999999</v>
      </c>
      <c r="Q210" s="7">
        <v>83.447100000000006</v>
      </c>
      <c r="R210" s="8">
        <v>9.9213000000000005</v>
      </c>
      <c r="S210" s="23">
        <f t="shared" si="17"/>
        <v>4.5293634237309552</v>
      </c>
      <c r="T210" s="7">
        <v>26.580400000000001</v>
      </c>
      <c r="U210" s="23">
        <f t="shared" si="15"/>
        <v>0.13977161844986252</v>
      </c>
      <c r="V210" s="8">
        <v>17.388500000000001</v>
      </c>
      <c r="W210" s="7">
        <v>22.408100000000001</v>
      </c>
      <c r="X210" s="8">
        <v>33.249000000000002</v>
      </c>
      <c r="Y210" s="7">
        <v>22.336099999999998</v>
      </c>
      <c r="AA210" s="26">
        <f t="shared" si="14"/>
        <v>844.35289999999998</v>
      </c>
    </row>
    <row r="211" spans="2:27" x14ac:dyDescent="0.25">
      <c r="B211">
        <v>198812</v>
      </c>
      <c r="C211" s="7">
        <v>32.065300000000001</v>
      </c>
      <c r="D211" s="8">
        <v>25.3642</v>
      </c>
      <c r="E211" s="7">
        <v>41.556399999999996</v>
      </c>
      <c r="F211" s="23">
        <f t="shared" si="16"/>
        <v>1.3064199607513269</v>
      </c>
      <c r="G211" s="8">
        <v>27.563800000000001</v>
      </c>
      <c r="H211" s="7">
        <v>21.014600000000002</v>
      </c>
      <c r="I211" s="23">
        <f t="shared" si="18"/>
        <v>7.9365568533185469</v>
      </c>
      <c r="J211" s="8">
        <v>26.6296</v>
      </c>
      <c r="K211" s="7">
        <v>39.6663</v>
      </c>
      <c r="L211" s="8">
        <v>38.645400000000002</v>
      </c>
      <c r="M211" s="7">
        <v>46.271500000000003</v>
      </c>
      <c r="N211" s="8">
        <v>55.418999999999997</v>
      </c>
      <c r="O211" s="7">
        <v>259.71519999999998</v>
      </c>
      <c r="P211" s="8">
        <v>30.910699999999999</v>
      </c>
      <c r="Q211" s="7">
        <v>82.275400000000005</v>
      </c>
      <c r="R211" s="8">
        <v>10.748100000000001</v>
      </c>
      <c r="S211" s="23">
        <f t="shared" si="17"/>
        <v>8.3335853164403897</v>
      </c>
      <c r="T211" s="7">
        <v>25.655100000000001</v>
      </c>
      <c r="U211" s="23">
        <f t="shared" si="15"/>
        <v>-3.4811364765014821</v>
      </c>
      <c r="V211" s="8">
        <v>18.188199999999998</v>
      </c>
      <c r="W211" s="7">
        <v>22.886399999999998</v>
      </c>
      <c r="X211" s="8">
        <v>32.365200000000002</v>
      </c>
      <c r="Y211" s="7">
        <v>22.727499999999999</v>
      </c>
      <c r="AA211" s="26">
        <f t="shared" si="14"/>
        <v>859.66789999999992</v>
      </c>
    </row>
    <row r="212" spans="2:27" x14ac:dyDescent="0.25">
      <c r="B212">
        <v>198901</v>
      </c>
      <c r="C212" s="7">
        <v>33.436500000000002</v>
      </c>
      <c r="D212" s="8">
        <v>25.9741</v>
      </c>
      <c r="E212" s="7">
        <v>43.432200000000002</v>
      </c>
      <c r="F212" s="23">
        <f t="shared" si="16"/>
        <v>4.5138654936423883</v>
      </c>
      <c r="G212" s="8">
        <v>29.0319</v>
      </c>
      <c r="H212" s="7">
        <v>22.250800000000002</v>
      </c>
      <c r="I212" s="23">
        <f t="shared" si="18"/>
        <v>5.8825768751249132</v>
      </c>
      <c r="J212" s="8">
        <v>26.441099999999999</v>
      </c>
      <c r="K212" s="7">
        <v>43.194400000000002</v>
      </c>
      <c r="L212" s="8">
        <v>40.1721</v>
      </c>
      <c r="M212" s="7">
        <v>48.326999999999998</v>
      </c>
      <c r="N212" s="8">
        <v>57.506</v>
      </c>
      <c r="O212" s="7">
        <v>274.93689999999998</v>
      </c>
      <c r="P212" s="8">
        <v>33.114400000000003</v>
      </c>
      <c r="Q212" s="7">
        <v>88.430199999999999</v>
      </c>
      <c r="R212" s="8">
        <v>12.567</v>
      </c>
      <c r="S212" s="23">
        <f t="shared" si="17"/>
        <v>16.922991040276877</v>
      </c>
      <c r="T212" s="7">
        <v>25.907499999999999</v>
      </c>
      <c r="U212" s="23">
        <f t="shared" si="15"/>
        <v>0.98381998121230463</v>
      </c>
      <c r="V212" s="8">
        <v>18.869399999999999</v>
      </c>
      <c r="W212" s="7">
        <v>23.081499999999998</v>
      </c>
      <c r="X212" s="8">
        <v>34.597099999999998</v>
      </c>
      <c r="Y212" s="7">
        <v>23.466999999999999</v>
      </c>
      <c r="AA212" s="26">
        <f t="shared" si="14"/>
        <v>904.73710000000005</v>
      </c>
    </row>
    <row r="213" spans="2:27" x14ac:dyDescent="0.25">
      <c r="B213">
        <v>198902</v>
      </c>
      <c r="C213" s="7">
        <v>32.025199999999998</v>
      </c>
      <c r="D213" s="8">
        <v>27.5581</v>
      </c>
      <c r="E213" s="7">
        <v>44.009399999999999</v>
      </c>
      <c r="F213" s="23">
        <f t="shared" si="16"/>
        <v>1.328967908602368</v>
      </c>
      <c r="G213" s="8">
        <v>29.9785</v>
      </c>
      <c r="H213" s="7">
        <v>21.323599999999999</v>
      </c>
      <c r="I213" s="23">
        <f t="shared" si="18"/>
        <v>-4.167041185036056</v>
      </c>
      <c r="J213" s="8">
        <v>27.775400000000001</v>
      </c>
      <c r="K213" s="7">
        <v>42.0441</v>
      </c>
      <c r="L213" s="8">
        <v>40.1691</v>
      </c>
      <c r="M213" s="7">
        <v>52.422600000000003</v>
      </c>
      <c r="N213" s="8">
        <v>55.603400000000001</v>
      </c>
      <c r="O213" s="7">
        <v>278.6986</v>
      </c>
      <c r="P213" s="8">
        <v>33.593499999999999</v>
      </c>
      <c r="Q213" s="7">
        <v>85.265199999999993</v>
      </c>
      <c r="R213" s="8">
        <v>13.559200000000001</v>
      </c>
      <c r="S213" s="23">
        <f t="shared" si="17"/>
        <v>7.8952812922734177</v>
      </c>
      <c r="T213" s="7">
        <v>25.608699999999999</v>
      </c>
      <c r="U213" s="23">
        <f t="shared" si="15"/>
        <v>-1.1533339766476887</v>
      </c>
      <c r="V213" s="8">
        <v>19.639199999999999</v>
      </c>
      <c r="W213" s="7">
        <v>23.184100000000001</v>
      </c>
      <c r="X213" s="8">
        <v>37.402999999999999</v>
      </c>
      <c r="Y213" s="7">
        <v>24.1508</v>
      </c>
      <c r="AA213" s="26">
        <f t="shared" si="14"/>
        <v>914.01169999999991</v>
      </c>
    </row>
    <row r="214" spans="2:27" x14ac:dyDescent="0.25">
      <c r="B214">
        <v>198903</v>
      </c>
      <c r="C214" s="7">
        <v>31.4695</v>
      </c>
      <c r="D214" s="8">
        <v>29.277999999999999</v>
      </c>
      <c r="E214" s="7">
        <v>43.4529</v>
      </c>
      <c r="F214" s="23">
        <f t="shared" si="16"/>
        <v>-1.2645025835389707</v>
      </c>
      <c r="G214" s="8">
        <v>29.7624</v>
      </c>
      <c r="H214" s="7">
        <v>22.559799999999999</v>
      </c>
      <c r="I214" s="23">
        <f t="shared" si="18"/>
        <v>5.7973325329681673</v>
      </c>
      <c r="J214" s="8">
        <v>28.239599999999999</v>
      </c>
      <c r="K214" s="7">
        <v>43.591099999999997</v>
      </c>
      <c r="L214" s="8">
        <v>39.989699999999999</v>
      </c>
      <c r="M214" s="7">
        <v>54.078400000000002</v>
      </c>
      <c r="N214" s="8">
        <v>56.394799999999996</v>
      </c>
      <c r="O214" s="7">
        <v>272.63029999999998</v>
      </c>
      <c r="P214" s="8">
        <v>34.436700000000002</v>
      </c>
      <c r="Q214" s="7">
        <v>84.147400000000005</v>
      </c>
      <c r="R214" s="8">
        <v>14.2867</v>
      </c>
      <c r="S214" s="23">
        <f t="shared" si="17"/>
        <v>5.365360788247088</v>
      </c>
      <c r="T214" s="7">
        <v>25.671800000000001</v>
      </c>
      <c r="U214" s="23">
        <f t="shared" si="15"/>
        <v>0.24640063728343162</v>
      </c>
      <c r="V214" s="8">
        <v>20.3489</v>
      </c>
      <c r="W214" s="7">
        <v>23.645700000000001</v>
      </c>
      <c r="X214" s="8">
        <v>37.930700000000002</v>
      </c>
      <c r="Y214" s="7">
        <v>24.081</v>
      </c>
      <c r="AA214" s="26">
        <f t="shared" si="14"/>
        <v>915.99539999999979</v>
      </c>
    </row>
    <row r="215" spans="2:27" x14ac:dyDescent="0.25">
      <c r="B215">
        <v>198904</v>
      </c>
      <c r="C215" s="7">
        <v>32.354199999999999</v>
      </c>
      <c r="D215" s="8">
        <v>34.2151</v>
      </c>
      <c r="E215" s="7">
        <v>44.710299999999997</v>
      </c>
      <c r="F215" s="23">
        <f t="shared" si="16"/>
        <v>2.8937078998179566</v>
      </c>
      <c r="G215" s="8">
        <v>29.645199999999999</v>
      </c>
      <c r="H215" s="7">
        <v>23.409700000000001</v>
      </c>
      <c r="I215" s="23">
        <f t="shared" si="18"/>
        <v>3.767320632275116</v>
      </c>
      <c r="J215" s="8">
        <v>28.703700000000001</v>
      </c>
      <c r="K215" s="7">
        <v>45.058599999999998</v>
      </c>
      <c r="L215" s="8">
        <v>41.194000000000003</v>
      </c>
      <c r="M215" s="7">
        <v>56.183</v>
      </c>
      <c r="N215" s="8">
        <v>58.156300000000002</v>
      </c>
      <c r="O215" s="7">
        <v>277.8707</v>
      </c>
      <c r="P215" s="8">
        <v>35.893099999999997</v>
      </c>
      <c r="Q215" s="7">
        <v>86.248400000000004</v>
      </c>
      <c r="R215" s="8">
        <v>15.4773</v>
      </c>
      <c r="S215" s="23">
        <f t="shared" si="17"/>
        <v>8.3336249798763884</v>
      </c>
      <c r="T215" s="7">
        <v>27.355399999999999</v>
      </c>
      <c r="U215" s="23">
        <f t="shared" si="15"/>
        <v>6.5581688857033722</v>
      </c>
      <c r="V215" s="8">
        <v>20.511700000000001</v>
      </c>
      <c r="W215" s="7">
        <v>24.543299999999999</v>
      </c>
      <c r="X215" s="8">
        <v>37.776899999999998</v>
      </c>
      <c r="Y215" s="7">
        <v>24.778199999999998</v>
      </c>
      <c r="AA215" s="26">
        <f t="shared" si="14"/>
        <v>944.08510000000001</v>
      </c>
    </row>
    <row r="216" spans="2:27" x14ac:dyDescent="0.25">
      <c r="B216">
        <v>198905</v>
      </c>
      <c r="C216" s="7">
        <v>32.9876</v>
      </c>
      <c r="D216" s="8">
        <v>35.785400000000003</v>
      </c>
      <c r="E216" s="7">
        <v>45.802799999999998</v>
      </c>
      <c r="F216" s="23">
        <f t="shared" si="16"/>
        <v>2.4435085427742629</v>
      </c>
      <c r="G216" s="8">
        <v>30.168600000000001</v>
      </c>
      <c r="H216" s="7">
        <v>23.795999999999999</v>
      </c>
      <c r="I216" s="23">
        <f t="shared" si="18"/>
        <v>1.6501706557538052</v>
      </c>
      <c r="J216" s="8">
        <v>28.355599999999999</v>
      </c>
      <c r="K216" s="7">
        <v>46.843499999999999</v>
      </c>
      <c r="L216" s="8">
        <v>41.230499999999999</v>
      </c>
      <c r="M216" s="7">
        <v>57.214300000000001</v>
      </c>
      <c r="N216" s="8">
        <v>57.723399999999998</v>
      </c>
      <c r="O216" s="7">
        <v>284.5324</v>
      </c>
      <c r="P216" s="8">
        <v>36.084800000000001</v>
      </c>
      <c r="Q216" s="7">
        <v>83.366299999999995</v>
      </c>
      <c r="R216" s="8">
        <v>16.436399999999999</v>
      </c>
      <c r="S216" s="23">
        <f t="shared" si="17"/>
        <v>6.1968172743307903</v>
      </c>
      <c r="T216" s="7">
        <v>28.421700000000001</v>
      </c>
      <c r="U216" s="23">
        <f t="shared" si="15"/>
        <v>3.8979506788422094</v>
      </c>
      <c r="V216" s="8">
        <v>21.098500000000001</v>
      </c>
      <c r="W216" s="7">
        <v>24.0047</v>
      </c>
      <c r="X216" s="8">
        <v>39.074599999999997</v>
      </c>
      <c r="Y216" s="7">
        <v>25.645800000000001</v>
      </c>
      <c r="AA216" s="26">
        <f t="shared" si="14"/>
        <v>958.5729</v>
      </c>
    </row>
    <row r="217" spans="2:27" x14ac:dyDescent="0.25">
      <c r="B217">
        <v>198906</v>
      </c>
      <c r="C217" s="7">
        <v>32.795299999999997</v>
      </c>
      <c r="D217" s="8">
        <v>39.948300000000003</v>
      </c>
      <c r="E217" s="7">
        <v>45.844000000000001</v>
      </c>
      <c r="F217" s="23">
        <f t="shared" si="16"/>
        <v>8.9950832700191816E-2</v>
      </c>
      <c r="G217" s="8">
        <v>31.152799999999999</v>
      </c>
      <c r="H217" s="7">
        <v>26.422799999999999</v>
      </c>
      <c r="I217" s="23">
        <f t="shared" si="18"/>
        <v>11.038830055471506</v>
      </c>
      <c r="J217" s="8">
        <v>28.239599999999999</v>
      </c>
      <c r="K217" s="7">
        <v>46.367600000000003</v>
      </c>
      <c r="L217" s="8">
        <v>43.578400000000002</v>
      </c>
      <c r="M217" s="7">
        <v>54.887099999999997</v>
      </c>
      <c r="N217" s="8">
        <v>60.653700000000001</v>
      </c>
      <c r="O217" s="7">
        <v>279.1995</v>
      </c>
      <c r="P217" s="8">
        <v>37.157899999999998</v>
      </c>
      <c r="Q217" s="7">
        <v>85.197900000000004</v>
      </c>
      <c r="R217" s="8">
        <v>16.204899999999999</v>
      </c>
      <c r="S217" s="23">
        <f t="shared" si="17"/>
        <v>-1.4084592733201948</v>
      </c>
      <c r="T217" s="7">
        <v>28.9145</v>
      </c>
      <c r="U217" s="23">
        <f t="shared" si="15"/>
        <v>1.7338864318460858</v>
      </c>
      <c r="V217" s="8">
        <v>21.9298</v>
      </c>
      <c r="W217" s="7">
        <v>25.569099999999999</v>
      </c>
      <c r="X217" s="8">
        <v>39.271299999999997</v>
      </c>
      <c r="Y217" s="7">
        <v>26.4453</v>
      </c>
      <c r="AA217" s="26">
        <f t="shared" si="14"/>
        <v>969.77980000000002</v>
      </c>
    </row>
    <row r="218" spans="2:27" x14ac:dyDescent="0.25">
      <c r="B218">
        <v>198907</v>
      </c>
      <c r="C218" s="7">
        <v>35.235999999999997</v>
      </c>
      <c r="D218" s="8">
        <v>38.9878</v>
      </c>
      <c r="E218" s="7">
        <v>45.390500000000003</v>
      </c>
      <c r="F218" s="23">
        <f t="shared" si="16"/>
        <v>-0.98922432597504195</v>
      </c>
      <c r="G218" s="8">
        <v>31.956600000000002</v>
      </c>
      <c r="H218" s="7">
        <v>27.195399999999999</v>
      </c>
      <c r="I218" s="23">
        <f t="shared" si="18"/>
        <v>2.9239898875213854</v>
      </c>
      <c r="J218" s="8">
        <v>27.456299999999999</v>
      </c>
      <c r="K218" s="7">
        <v>48.073099999999997</v>
      </c>
      <c r="L218" s="8">
        <v>45.409199999999998</v>
      </c>
      <c r="M218" s="7">
        <v>56.629199999999997</v>
      </c>
      <c r="N218" s="8">
        <v>63.493499999999997</v>
      </c>
      <c r="O218" s="7">
        <v>285.00049999999999</v>
      </c>
      <c r="P218" s="8">
        <v>37.694499999999998</v>
      </c>
      <c r="Q218" s="7">
        <v>86.813999999999993</v>
      </c>
      <c r="R218" s="8">
        <v>16.734000000000002</v>
      </c>
      <c r="S218" s="23">
        <f t="shared" si="17"/>
        <v>3.265061802294388</v>
      </c>
      <c r="T218" s="7">
        <v>28.150700000000001</v>
      </c>
      <c r="U218" s="23">
        <f t="shared" si="15"/>
        <v>-2.6415812135779619</v>
      </c>
      <c r="V218" s="8">
        <v>23.111499999999999</v>
      </c>
      <c r="W218" s="7">
        <v>27.133600000000001</v>
      </c>
      <c r="X218" s="8">
        <v>41.090899999999998</v>
      </c>
      <c r="Y218" s="7">
        <v>27.0807</v>
      </c>
      <c r="AA218" s="26">
        <f t="shared" si="14"/>
        <v>992.63799999999992</v>
      </c>
    </row>
    <row r="219" spans="2:27" x14ac:dyDescent="0.25">
      <c r="B219">
        <v>198908</v>
      </c>
      <c r="C219" s="7">
        <v>38.0167</v>
      </c>
      <c r="D219" s="8">
        <v>44.018999999999998</v>
      </c>
      <c r="E219" s="7">
        <v>47.5961</v>
      </c>
      <c r="F219" s="23">
        <f t="shared" si="16"/>
        <v>4.8591665656910514</v>
      </c>
      <c r="G219" s="8">
        <v>33.024099999999997</v>
      </c>
      <c r="H219" s="7">
        <v>25.882000000000001</v>
      </c>
      <c r="I219" s="23">
        <f t="shared" si="18"/>
        <v>-4.8294932231186083</v>
      </c>
      <c r="J219" s="8">
        <v>27.369299999999999</v>
      </c>
      <c r="K219" s="7">
        <v>48.787100000000002</v>
      </c>
      <c r="L219" s="8">
        <v>47.668900000000001</v>
      </c>
      <c r="M219" s="7">
        <v>61.338299999999997</v>
      </c>
      <c r="N219" s="8">
        <v>67.528800000000004</v>
      </c>
      <c r="O219" s="7">
        <v>296.80900000000003</v>
      </c>
      <c r="P219" s="8">
        <v>39.170099999999998</v>
      </c>
      <c r="Q219" s="7">
        <v>108.3896</v>
      </c>
      <c r="R219" s="8">
        <v>16.767099999999999</v>
      </c>
      <c r="S219" s="23">
        <f t="shared" si="17"/>
        <v>0.19780088442690008</v>
      </c>
      <c r="T219" s="7">
        <v>29.133600000000001</v>
      </c>
      <c r="U219" s="23">
        <f t="shared" si="15"/>
        <v>3.4915650410114165</v>
      </c>
      <c r="V219" s="8">
        <v>24.416699999999999</v>
      </c>
      <c r="W219" s="7">
        <v>29.185199999999998</v>
      </c>
      <c r="X219" s="8">
        <v>43.0501</v>
      </c>
      <c r="Y219" s="7">
        <v>28.226400000000002</v>
      </c>
      <c r="AA219" s="26">
        <f t="shared" si="14"/>
        <v>1056.3781000000001</v>
      </c>
    </row>
    <row r="220" spans="2:27" x14ac:dyDescent="0.25">
      <c r="B220">
        <v>198909</v>
      </c>
      <c r="C220" s="7">
        <v>37.429400000000001</v>
      </c>
      <c r="D220" s="8">
        <v>48.116</v>
      </c>
      <c r="E220" s="7">
        <v>49.8018</v>
      </c>
      <c r="F220" s="23">
        <f t="shared" si="16"/>
        <v>4.634203222532939</v>
      </c>
      <c r="G220" s="8">
        <v>32.594799999999999</v>
      </c>
      <c r="H220" s="7">
        <v>25.495699999999999</v>
      </c>
      <c r="I220" s="23">
        <f t="shared" si="18"/>
        <v>-1.4925430801329189</v>
      </c>
      <c r="J220" s="8">
        <v>26.093</v>
      </c>
      <c r="K220" s="7">
        <v>50.4133</v>
      </c>
      <c r="L220" s="8">
        <v>49.189500000000002</v>
      </c>
      <c r="M220" s="7">
        <v>60.396099999999997</v>
      </c>
      <c r="N220" s="8">
        <v>68.323899999999995</v>
      </c>
      <c r="O220" s="7">
        <v>296.20100000000002</v>
      </c>
      <c r="P220" s="8">
        <v>39.802500000000002</v>
      </c>
      <c r="Q220" s="7">
        <v>103.46040000000001</v>
      </c>
      <c r="R220" s="8">
        <v>17.693100000000001</v>
      </c>
      <c r="S220" s="23">
        <f t="shared" si="17"/>
        <v>5.522720088745233</v>
      </c>
      <c r="T220" s="7">
        <v>30.2714</v>
      </c>
      <c r="U220" s="23">
        <f t="shared" si="15"/>
        <v>3.9054562429634463</v>
      </c>
      <c r="V220" s="8">
        <v>23.6142</v>
      </c>
      <c r="W220" s="7">
        <v>28.9544</v>
      </c>
      <c r="X220" s="8">
        <v>43.4619</v>
      </c>
      <c r="Y220" s="7">
        <v>28.2347</v>
      </c>
      <c r="AA220" s="26">
        <f t="shared" si="14"/>
        <v>1059.5470999999998</v>
      </c>
    </row>
    <row r="221" spans="2:27" x14ac:dyDescent="0.25">
      <c r="B221">
        <v>198910</v>
      </c>
      <c r="C221" s="7">
        <v>35.493200000000002</v>
      </c>
      <c r="D221" s="8">
        <v>51.9953</v>
      </c>
      <c r="E221" s="7">
        <v>48.915399999999998</v>
      </c>
      <c r="F221" s="23">
        <f t="shared" si="16"/>
        <v>-1.7798553465939018</v>
      </c>
      <c r="G221" s="8">
        <v>32.760599999999997</v>
      </c>
      <c r="H221" s="7">
        <v>26.422799999999999</v>
      </c>
      <c r="I221" s="23">
        <f t="shared" si="18"/>
        <v>3.6362994544178009</v>
      </c>
      <c r="J221" s="8">
        <v>24.2654</v>
      </c>
      <c r="K221" s="7">
        <v>45.018999999999998</v>
      </c>
      <c r="L221" s="8">
        <v>47.833100000000002</v>
      </c>
      <c r="M221" s="7">
        <v>59.3842</v>
      </c>
      <c r="N221" s="8">
        <v>63.956699999999998</v>
      </c>
      <c r="O221" s="7">
        <v>300.97000000000003</v>
      </c>
      <c r="P221" s="8">
        <v>38.307699999999997</v>
      </c>
      <c r="Q221" s="7">
        <v>96.322400000000002</v>
      </c>
      <c r="R221" s="8">
        <v>16.734000000000002</v>
      </c>
      <c r="S221" s="23">
        <f t="shared" si="17"/>
        <v>-5.4207572443494882</v>
      </c>
      <c r="T221" s="7">
        <v>29.283000000000001</v>
      </c>
      <c r="U221" s="23">
        <f t="shared" si="15"/>
        <v>-3.2651281407533137</v>
      </c>
      <c r="V221" s="8">
        <v>23.1432</v>
      </c>
      <c r="W221" s="7">
        <v>27.6721</v>
      </c>
      <c r="X221" s="8">
        <v>40.253900000000002</v>
      </c>
      <c r="Y221" s="7">
        <v>28.161100000000001</v>
      </c>
      <c r="AA221" s="26">
        <f t="shared" si="14"/>
        <v>1036.8931</v>
      </c>
    </row>
    <row r="222" spans="2:27" x14ac:dyDescent="0.25">
      <c r="B222">
        <v>198911</v>
      </c>
      <c r="C222" s="7">
        <v>34.747399999999999</v>
      </c>
      <c r="D222" s="8">
        <v>45.264000000000003</v>
      </c>
      <c r="E222" s="7">
        <v>48.173299999999998</v>
      </c>
      <c r="F222" s="23">
        <f t="shared" si="16"/>
        <v>-1.5171091312756324</v>
      </c>
      <c r="G222" s="8">
        <v>32.612200000000001</v>
      </c>
      <c r="H222" s="7">
        <v>27.272600000000001</v>
      </c>
      <c r="I222" s="23">
        <f t="shared" si="18"/>
        <v>3.2161617996578786</v>
      </c>
      <c r="J222" s="8">
        <v>22.510400000000001</v>
      </c>
      <c r="K222" s="7">
        <v>45.931199999999997</v>
      </c>
      <c r="L222" s="8">
        <v>46.449300000000001</v>
      </c>
      <c r="M222" s="7">
        <v>57.1464</v>
      </c>
      <c r="N222" s="8">
        <v>62.674900000000001</v>
      </c>
      <c r="O222" s="7">
        <v>307.44</v>
      </c>
      <c r="P222" s="8">
        <v>36.947099999999999</v>
      </c>
      <c r="Q222" s="7">
        <v>94.665800000000004</v>
      </c>
      <c r="R222" s="8">
        <v>16.0395</v>
      </c>
      <c r="S222" s="23">
        <f t="shared" si="17"/>
        <v>-4.1502330584438951</v>
      </c>
      <c r="T222" s="7">
        <v>27.9679</v>
      </c>
      <c r="U222" s="23">
        <f t="shared" si="15"/>
        <v>-4.4910016050268107</v>
      </c>
      <c r="V222" s="8">
        <v>21.536899999999999</v>
      </c>
      <c r="W222" s="7">
        <v>26.6206</v>
      </c>
      <c r="X222" s="8">
        <v>40.335999999999999</v>
      </c>
      <c r="Y222" s="7">
        <v>27.570599999999999</v>
      </c>
      <c r="AA222" s="26">
        <f t="shared" si="14"/>
        <v>1021.9060999999999</v>
      </c>
    </row>
    <row r="223" spans="2:27" x14ac:dyDescent="0.25">
      <c r="B223">
        <v>198912</v>
      </c>
      <c r="C223" s="7">
        <v>35.571899999999999</v>
      </c>
      <c r="D223" s="8">
        <v>50.407200000000003</v>
      </c>
      <c r="E223" s="7">
        <v>48.214500000000001</v>
      </c>
      <c r="F223" s="23">
        <f t="shared" si="16"/>
        <v>8.5524554057960445E-2</v>
      </c>
      <c r="G223" s="8">
        <v>32.788899999999998</v>
      </c>
      <c r="H223" s="7">
        <v>28.045200000000001</v>
      </c>
      <c r="I223" s="23">
        <f t="shared" si="18"/>
        <v>2.8328798867728073</v>
      </c>
      <c r="J223" s="8">
        <v>22.394400000000001</v>
      </c>
      <c r="K223" s="7">
        <v>49.302700000000002</v>
      </c>
      <c r="L223" s="8">
        <v>50.214399999999998</v>
      </c>
      <c r="M223" s="7">
        <v>59.307000000000002</v>
      </c>
      <c r="N223" s="8">
        <v>64.256799999999998</v>
      </c>
      <c r="O223" s="7">
        <v>322.5455</v>
      </c>
      <c r="P223" s="8">
        <v>38.499400000000001</v>
      </c>
      <c r="Q223" s="7">
        <v>91.002600000000001</v>
      </c>
      <c r="R223" s="8">
        <v>16.866299999999999</v>
      </c>
      <c r="S223" s="23">
        <f t="shared" si="17"/>
        <v>5.1547741513139353</v>
      </c>
      <c r="T223" s="7">
        <v>27.9373</v>
      </c>
      <c r="U223" s="23">
        <f t="shared" si="15"/>
        <v>-0.10941114634992165</v>
      </c>
      <c r="V223" s="8">
        <v>22.005800000000001</v>
      </c>
      <c r="W223" s="7">
        <v>27.338699999999999</v>
      </c>
      <c r="X223" s="8">
        <v>43.134099999999997</v>
      </c>
      <c r="Y223" s="7">
        <v>28.18</v>
      </c>
      <c r="AA223" s="26">
        <f t="shared" si="14"/>
        <v>1058.0127000000005</v>
      </c>
    </row>
    <row r="224" spans="2:27" x14ac:dyDescent="0.25">
      <c r="B224">
        <v>199001</v>
      </c>
      <c r="C224" s="7">
        <v>36.1571</v>
      </c>
      <c r="D224" s="8">
        <v>61.659100000000002</v>
      </c>
      <c r="E224" s="7">
        <v>47.905299999999997</v>
      </c>
      <c r="F224" s="23">
        <f t="shared" si="16"/>
        <v>-0.64130085347769683</v>
      </c>
      <c r="G224" s="8">
        <v>30.6891</v>
      </c>
      <c r="H224" s="7">
        <v>28.6633</v>
      </c>
      <c r="I224" s="23">
        <f t="shared" si="18"/>
        <v>2.2039422075791877</v>
      </c>
      <c r="J224" s="8">
        <v>22.829499999999999</v>
      </c>
      <c r="K224" s="7">
        <v>46.000700000000002</v>
      </c>
      <c r="L224" s="8">
        <v>53.748399999999997</v>
      </c>
      <c r="M224" s="7">
        <v>63.284199999999998</v>
      </c>
      <c r="N224" s="8">
        <v>66.221299999999999</v>
      </c>
      <c r="O224" s="7">
        <v>311.19150000000002</v>
      </c>
      <c r="P224" s="8">
        <v>37.598700000000001</v>
      </c>
      <c r="Q224" s="7">
        <v>90.481399999999994</v>
      </c>
      <c r="R224" s="8">
        <v>18.585999999999999</v>
      </c>
      <c r="S224" s="23">
        <f t="shared" si="17"/>
        <v>10.196071456098846</v>
      </c>
      <c r="T224" s="7">
        <v>26.87</v>
      </c>
      <c r="U224" s="23">
        <f t="shared" si="15"/>
        <v>-3.8203405482992254</v>
      </c>
      <c r="V224" s="8">
        <v>23.133600000000001</v>
      </c>
      <c r="W224" s="7">
        <v>27.313099999999999</v>
      </c>
      <c r="X224" s="8">
        <v>43.304200000000002</v>
      </c>
      <c r="Y224" s="7">
        <v>27.4285</v>
      </c>
      <c r="AA224" s="26">
        <f t="shared" si="14"/>
        <v>1063.0650000000001</v>
      </c>
    </row>
    <row r="225" spans="2:27" x14ac:dyDescent="0.25">
      <c r="B225">
        <v>199002</v>
      </c>
      <c r="C225" s="7">
        <v>33.915199999999999</v>
      </c>
      <c r="D225" s="8">
        <v>69.739999999999995</v>
      </c>
      <c r="E225" s="7">
        <v>43.947600000000001</v>
      </c>
      <c r="F225" s="23">
        <f t="shared" si="16"/>
        <v>-8.2615075993679099</v>
      </c>
      <c r="G225" s="8">
        <v>30.5425</v>
      </c>
      <c r="H225" s="7">
        <v>28.277000000000001</v>
      </c>
      <c r="I225" s="23">
        <f t="shared" si="18"/>
        <v>-1.3477164178583714</v>
      </c>
      <c r="J225" s="8">
        <v>23.786799999999999</v>
      </c>
      <c r="K225" s="7">
        <v>44.570799999999998</v>
      </c>
      <c r="L225" s="8">
        <v>54.9679</v>
      </c>
      <c r="M225" s="7">
        <v>62.145000000000003</v>
      </c>
      <c r="N225" s="8">
        <v>63.748699999999999</v>
      </c>
      <c r="O225" s="7">
        <v>302.3349</v>
      </c>
      <c r="P225" s="8">
        <v>36.640500000000003</v>
      </c>
      <c r="Q225" s="7">
        <v>84.982399999999998</v>
      </c>
      <c r="R225" s="8">
        <v>19.975000000000001</v>
      </c>
      <c r="S225" s="23">
        <f t="shared" si="17"/>
        <v>7.4733670504681102</v>
      </c>
      <c r="T225" s="7">
        <v>26.162800000000001</v>
      </c>
      <c r="U225" s="23">
        <f t="shared" si="15"/>
        <v>-2.6319315221436557</v>
      </c>
      <c r="V225" s="8">
        <v>21.821200000000001</v>
      </c>
      <c r="W225" s="7">
        <v>27.0566</v>
      </c>
      <c r="X225" s="8">
        <v>42.008400000000002</v>
      </c>
      <c r="Y225" s="7">
        <v>26.706199999999999</v>
      </c>
      <c r="AA225" s="26">
        <f t="shared" ref="AA225:AA288" si="19">SUM(C225:E225,G225:H225,J225:R225,T225,V225:Y225)</f>
        <v>1043.3295000000001</v>
      </c>
    </row>
    <row r="226" spans="2:27" x14ac:dyDescent="0.25">
      <c r="B226">
        <v>199003</v>
      </c>
      <c r="C226" s="7">
        <v>33.112299999999998</v>
      </c>
      <c r="D226" s="8">
        <v>75.6541</v>
      </c>
      <c r="E226" s="7">
        <v>44.668999999999997</v>
      </c>
      <c r="F226" s="23">
        <f t="shared" si="16"/>
        <v>1.6415003322138082</v>
      </c>
      <c r="G226" s="8">
        <v>30.151499999999999</v>
      </c>
      <c r="H226" s="7">
        <v>29.358599999999999</v>
      </c>
      <c r="I226" s="23">
        <f t="shared" si="18"/>
        <v>3.8250167981044596</v>
      </c>
      <c r="J226" s="8">
        <v>22.873000000000001</v>
      </c>
      <c r="K226" s="7">
        <v>47.479799999999997</v>
      </c>
      <c r="L226" s="8">
        <v>56.2179</v>
      </c>
      <c r="M226" s="7">
        <v>59.879199999999997</v>
      </c>
      <c r="N226" s="8">
        <v>63.948</v>
      </c>
      <c r="O226" s="7">
        <v>270.8673</v>
      </c>
      <c r="P226" s="8">
        <v>37.119599999999998</v>
      </c>
      <c r="Q226" s="7">
        <v>81.029600000000002</v>
      </c>
      <c r="R226" s="8">
        <v>20.967099999999999</v>
      </c>
      <c r="S226" s="23">
        <f t="shared" si="17"/>
        <v>4.9667083854818372</v>
      </c>
      <c r="T226" s="7">
        <v>24.696400000000001</v>
      </c>
      <c r="U226" s="23">
        <f t="shared" si="15"/>
        <v>-5.6049046738116717</v>
      </c>
      <c r="V226" s="8">
        <v>20.988800000000001</v>
      </c>
      <c r="W226" s="7">
        <v>26.3385</v>
      </c>
      <c r="X226" s="8">
        <v>41.122100000000003</v>
      </c>
      <c r="Y226" s="7">
        <v>27.2502</v>
      </c>
      <c r="AA226" s="26">
        <f t="shared" si="19"/>
        <v>1013.7229999999998</v>
      </c>
    </row>
    <row r="227" spans="2:27" x14ac:dyDescent="0.25">
      <c r="B227">
        <v>199004</v>
      </c>
      <c r="C227" s="7">
        <v>30.928599999999999</v>
      </c>
      <c r="D227" s="8">
        <v>75.182299999999998</v>
      </c>
      <c r="E227" s="7">
        <v>45.349299999999999</v>
      </c>
      <c r="F227" s="23">
        <f t="shared" si="16"/>
        <v>1.5229801428283656</v>
      </c>
      <c r="G227" s="8">
        <v>27.677800000000001</v>
      </c>
      <c r="H227" s="7">
        <v>27.658899999999999</v>
      </c>
      <c r="I227" s="23">
        <f t="shared" si="18"/>
        <v>-5.7894450007834166</v>
      </c>
      <c r="J227" s="8">
        <v>21.2486</v>
      </c>
      <c r="K227" s="7">
        <v>50.0929</v>
      </c>
      <c r="L227" s="8">
        <v>56.975200000000001</v>
      </c>
      <c r="M227" s="7">
        <v>58.1357</v>
      </c>
      <c r="N227" s="8">
        <v>66.224000000000004</v>
      </c>
      <c r="O227" s="7">
        <v>244.02879999999999</v>
      </c>
      <c r="P227" s="8">
        <v>37.598700000000001</v>
      </c>
      <c r="Q227" s="7">
        <v>79.422899999999998</v>
      </c>
      <c r="R227" s="8">
        <v>20.1403</v>
      </c>
      <c r="S227" s="23">
        <f t="shared" si="17"/>
        <v>-3.9433207262806906</v>
      </c>
      <c r="T227" s="7">
        <v>24.616599999999998</v>
      </c>
      <c r="U227" s="23">
        <f t="shared" si="15"/>
        <v>-0.32312401807551838</v>
      </c>
      <c r="V227" s="8">
        <v>20.995200000000001</v>
      </c>
      <c r="W227" s="7">
        <v>25.569099999999999</v>
      </c>
      <c r="X227" s="8">
        <v>40.076099999999997</v>
      </c>
      <c r="Y227" s="7">
        <v>27.155100000000001</v>
      </c>
      <c r="AA227" s="26">
        <f t="shared" si="19"/>
        <v>979.07609999999988</v>
      </c>
    </row>
    <row r="228" spans="2:27" x14ac:dyDescent="0.25">
      <c r="B228">
        <v>199005</v>
      </c>
      <c r="C228" s="7">
        <v>32.592399999999998</v>
      </c>
      <c r="D228" s="8">
        <v>67.9876</v>
      </c>
      <c r="E228" s="7">
        <v>45.308100000000003</v>
      </c>
      <c r="F228" s="23">
        <f t="shared" si="16"/>
        <v>-9.0850354911754652E-2</v>
      </c>
      <c r="G228" s="8">
        <v>29.674199999999999</v>
      </c>
      <c r="H228" s="7">
        <v>29.126899999999999</v>
      </c>
      <c r="I228" s="23">
        <f t="shared" si="18"/>
        <v>5.3075140370730578</v>
      </c>
      <c r="J228" s="8">
        <v>20.494399999999999</v>
      </c>
      <c r="K228" s="7">
        <v>51.029699999999998</v>
      </c>
      <c r="L228" s="8">
        <v>55.941099999999999</v>
      </c>
      <c r="M228" s="7">
        <v>55.510800000000003</v>
      </c>
      <c r="N228" s="8">
        <v>68.538799999999995</v>
      </c>
      <c r="O228" s="7">
        <v>266.86419999999998</v>
      </c>
      <c r="P228" s="8">
        <v>37.483699999999999</v>
      </c>
      <c r="Q228" s="7">
        <v>79.910399999999996</v>
      </c>
      <c r="R228" s="8">
        <v>20.867899999999999</v>
      </c>
      <c r="S228" s="23">
        <f t="shared" si="17"/>
        <v>3.6126572096741305</v>
      </c>
      <c r="T228" s="7">
        <v>26.137699999999999</v>
      </c>
      <c r="U228" s="23">
        <f t="shared" si="15"/>
        <v>6.1791636537945971</v>
      </c>
      <c r="V228" s="8">
        <v>22.224399999999999</v>
      </c>
      <c r="W228" s="7">
        <v>26.671900000000001</v>
      </c>
      <c r="X228" s="8">
        <v>40.793700000000001</v>
      </c>
      <c r="Y228" s="7">
        <v>27.9939</v>
      </c>
      <c r="AA228" s="26">
        <f t="shared" si="19"/>
        <v>1005.1518</v>
      </c>
    </row>
    <row r="229" spans="2:27" x14ac:dyDescent="0.25">
      <c r="B229">
        <v>199006</v>
      </c>
      <c r="C229" s="7">
        <v>32.355699999999999</v>
      </c>
      <c r="D229" s="8">
        <v>64.890799999999999</v>
      </c>
      <c r="E229" s="7">
        <v>45.802799999999998</v>
      </c>
      <c r="F229" s="23">
        <f t="shared" si="16"/>
        <v>1.0918577472902076</v>
      </c>
      <c r="G229" s="8">
        <v>29.359500000000001</v>
      </c>
      <c r="H229" s="7">
        <v>29.126899999999999</v>
      </c>
      <c r="I229" s="23">
        <f t="shared" si="18"/>
        <v>0</v>
      </c>
      <c r="J229" s="8">
        <v>20.363800000000001</v>
      </c>
      <c r="K229" s="7">
        <v>49.6492</v>
      </c>
      <c r="L229" s="8">
        <v>55.779899999999998</v>
      </c>
      <c r="M229" s="7">
        <v>58.239899999999999</v>
      </c>
      <c r="N229" s="8">
        <v>71.785600000000002</v>
      </c>
      <c r="O229" s="7">
        <v>268.4264</v>
      </c>
      <c r="P229" s="8">
        <v>38.039499999999997</v>
      </c>
      <c r="Q229" s="7">
        <v>81.733999999999995</v>
      </c>
      <c r="R229" s="8">
        <v>20.5703</v>
      </c>
      <c r="S229" s="23">
        <f t="shared" si="17"/>
        <v>-1.426113791996316</v>
      </c>
      <c r="T229" s="7">
        <v>26.686199999999999</v>
      </c>
      <c r="U229" s="23">
        <f t="shared" si="15"/>
        <v>2.0985013983632861</v>
      </c>
      <c r="V229" s="8">
        <v>23.3599</v>
      </c>
      <c r="W229" s="7">
        <v>28.133700000000001</v>
      </c>
      <c r="X229" s="8">
        <v>43.471299999999999</v>
      </c>
      <c r="Y229" s="7">
        <v>28.773700000000002</v>
      </c>
      <c r="AA229" s="26">
        <f t="shared" si="19"/>
        <v>1016.5491</v>
      </c>
    </row>
    <row r="230" spans="2:27" x14ac:dyDescent="0.25">
      <c r="B230">
        <v>199007</v>
      </c>
      <c r="C230" s="7">
        <v>33.934199999999997</v>
      </c>
      <c r="D230" s="8">
        <v>74.680099999999996</v>
      </c>
      <c r="E230" s="7">
        <v>45.452399999999997</v>
      </c>
      <c r="F230" s="23">
        <f t="shared" si="16"/>
        <v>-0.76501873247923813</v>
      </c>
      <c r="G230" s="8">
        <v>29.501999999999999</v>
      </c>
      <c r="H230" s="7">
        <v>29.822199999999999</v>
      </c>
      <c r="I230" s="23">
        <f t="shared" si="18"/>
        <v>2.3871404097243429</v>
      </c>
      <c r="J230" s="8">
        <v>19.232500000000002</v>
      </c>
      <c r="K230" s="7">
        <v>48.5152</v>
      </c>
      <c r="L230" s="8">
        <v>58.6509</v>
      </c>
      <c r="M230" s="7">
        <v>56.257800000000003</v>
      </c>
      <c r="N230" s="8">
        <v>70.008099999999999</v>
      </c>
      <c r="O230" s="7">
        <v>263.91800000000001</v>
      </c>
      <c r="P230" s="8">
        <v>38.154400000000003</v>
      </c>
      <c r="Q230" s="7">
        <v>84.691500000000005</v>
      </c>
      <c r="R230" s="8">
        <v>20.901</v>
      </c>
      <c r="S230" s="23">
        <f t="shared" si="17"/>
        <v>1.6076576423289899</v>
      </c>
      <c r="T230" s="7">
        <v>27.968800000000002</v>
      </c>
      <c r="U230" s="23">
        <f t="shared" ref="U230:U293" si="20">(T230-T229)/T229*100</f>
        <v>4.8062294369374516</v>
      </c>
      <c r="V230" s="8">
        <v>24.065100000000001</v>
      </c>
      <c r="W230" s="7">
        <v>28.5184</v>
      </c>
      <c r="X230" s="8">
        <v>43.195599999999999</v>
      </c>
      <c r="Y230" s="7">
        <v>28.770199999999999</v>
      </c>
      <c r="AA230" s="26">
        <f t="shared" si="19"/>
        <v>1026.2384</v>
      </c>
    </row>
    <row r="231" spans="2:27" x14ac:dyDescent="0.25">
      <c r="B231">
        <v>199008</v>
      </c>
      <c r="C231" s="7">
        <v>32.505499999999998</v>
      </c>
      <c r="D231" s="8">
        <v>65.063400000000001</v>
      </c>
      <c r="E231" s="7">
        <v>41.288499999999999</v>
      </c>
      <c r="F231" s="23">
        <f t="shared" si="16"/>
        <v>-9.1610123997852657</v>
      </c>
      <c r="G231" s="8">
        <v>27.721699999999998</v>
      </c>
      <c r="H231" s="7">
        <v>27.813500000000001</v>
      </c>
      <c r="I231" s="23">
        <f t="shared" si="18"/>
        <v>-6.7355862411223768</v>
      </c>
      <c r="J231" s="8">
        <v>19.043900000000001</v>
      </c>
      <c r="K231" s="7">
        <v>42.006999999999998</v>
      </c>
      <c r="L231" s="8">
        <v>52.370699999999999</v>
      </c>
      <c r="M231" s="7">
        <v>48.500100000000003</v>
      </c>
      <c r="N231" s="8">
        <v>60.777500000000003</v>
      </c>
      <c r="O231" s="7">
        <v>228.3424</v>
      </c>
      <c r="P231" s="8">
        <v>35.529000000000003</v>
      </c>
      <c r="Q231" s="7">
        <v>76.967699999999994</v>
      </c>
      <c r="R231" s="8">
        <v>20.305700000000002</v>
      </c>
      <c r="S231" s="23">
        <f t="shared" si="17"/>
        <v>-2.848189081862103</v>
      </c>
      <c r="T231" s="7">
        <v>24.210100000000001</v>
      </c>
      <c r="U231" s="23">
        <f t="shared" si="20"/>
        <v>-13.43890334944653</v>
      </c>
      <c r="V231" s="8">
        <v>21.860099999999999</v>
      </c>
      <c r="W231" s="7">
        <v>24.697199999999999</v>
      </c>
      <c r="X231" s="8">
        <v>40.144199999999998</v>
      </c>
      <c r="Y231" s="7">
        <v>26.545300000000001</v>
      </c>
      <c r="AA231" s="26">
        <f t="shared" si="19"/>
        <v>915.69349999999997</v>
      </c>
    </row>
    <row r="232" spans="2:27" x14ac:dyDescent="0.25">
      <c r="B232">
        <v>199009</v>
      </c>
      <c r="C232" s="7">
        <v>30.116199999999999</v>
      </c>
      <c r="D232" s="8">
        <v>59.413899999999998</v>
      </c>
      <c r="E232" s="7">
        <v>38.464399999999998</v>
      </c>
      <c r="F232" s="23">
        <f t="shared" si="16"/>
        <v>-6.8399191058042836</v>
      </c>
      <c r="G232" s="8">
        <v>26.173400000000001</v>
      </c>
      <c r="H232" s="7">
        <v>25.650200000000002</v>
      </c>
      <c r="I232" s="23">
        <f t="shared" si="18"/>
        <v>-7.7778776493429431</v>
      </c>
      <c r="J232" s="8">
        <v>16.8538</v>
      </c>
      <c r="K232" s="7">
        <v>36.978000000000002</v>
      </c>
      <c r="L232" s="8">
        <v>47.033200000000001</v>
      </c>
      <c r="M232" s="7">
        <v>43.209000000000003</v>
      </c>
      <c r="N232" s="8">
        <v>56.120600000000003</v>
      </c>
      <c r="O232" s="7">
        <v>204.75470000000001</v>
      </c>
      <c r="P232" s="8">
        <v>34.168399999999998</v>
      </c>
      <c r="Q232" s="7">
        <v>71.538799999999995</v>
      </c>
      <c r="R232" s="8">
        <v>19.445799999999998</v>
      </c>
      <c r="S232" s="23">
        <f t="shared" si="17"/>
        <v>-4.2347715173572107</v>
      </c>
      <c r="T232" s="7">
        <v>21.424900000000001</v>
      </c>
      <c r="U232" s="23">
        <f t="shared" si="20"/>
        <v>-11.504289532054802</v>
      </c>
      <c r="V232" s="8">
        <v>19.737400000000001</v>
      </c>
      <c r="W232" s="7">
        <v>22.773700000000002</v>
      </c>
      <c r="X232" s="8">
        <v>38.058700000000002</v>
      </c>
      <c r="Y232" s="7">
        <v>25.342300000000002</v>
      </c>
      <c r="AA232" s="26">
        <f t="shared" si="19"/>
        <v>837.25740000000008</v>
      </c>
    </row>
    <row r="233" spans="2:27" x14ac:dyDescent="0.25">
      <c r="B233">
        <v>199010</v>
      </c>
      <c r="C233" s="7">
        <v>28.616199999999999</v>
      </c>
      <c r="D233" s="8">
        <v>53.841799999999999</v>
      </c>
      <c r="E233" s="7">
        <v>37.289499999999997</v>
      </c>
      <c r="F233" s="23">
        <f t="shared" ref="F233:F296" si="21">(E233-E232)/E232*100</f>
        <v>-3.0545127442518303</v>
      </c>
      <c r="G233" s="8">
        <v>25.526</v>
      </c>
      <c r="H233" s="7">
        <v>26.7318</v>
      </c>
      <c r="I233" s="23">
        <f t="shared" si="18"/>
        <v>4.2167312535574695</v>
      </c>
      <c r="J233" s="8">
        <v>15.113300000000001</v>
      </c>
      <c r="K233" s="7">
        <v>39.393900000000002</v>
      </c>
      <c r="L233" s="8">
        <v>45.333199999999998</v>
      </c>
      <c r="M233" s="7">
        <v>44.031999999999996</v>
      </c>
      <c r="N233" s="8">
        <v>53.8536</v>
      </c>
      <c r="O233" s="7">
        <v>198.28030000000001</v>
      </c>
      <c r="P233" s="8">
        <v>32.826999999999998</v>
      </c>
      <c r="Q233" s="7">
        <v>65.435100000000006</v>
      </c>
      <c r="R233" s="8">
        <v>17.2301</v>
      </c>
      <c r="S233" s="23">
        <f t="shared" si="17"/>
        <v>-11.394234230527921</v>
      </c>
      <c r="T233" s="7">
        <v>21.050899999999999</v>
      </c>
      <c r="U233" s="23">
        <f t="shared" si="20"/>
        <v>-1.7456324183543555</v>
      </c>
      <c r="V233" s="8">
        <v>17.370799999999999</v>
      </c>
      <c r="W233" s="7">
        <v>22.209499999999998</v>
      </c>
      <c r="X233" s="8">
        <v>38.2575</v>
      </c>
      <c r="Y233" s="7">
        <v>24.5855</v>
      </c>
      <c r="AA233" s="26">
        <f t="shared" si="19"/>
        <v>806.97800000000018</v>
      </c>
    </row>
    <row r="234" spans="2:27" x14ac:dyDescent="0.25">
      <c r="B234">
        <v>199011</v>
      </c>
      <c r="C234" s="7">
        <v>28.452999999999999</v>
      </c>
      <c r="D234" s="8">
        <v>52.7517</v>
      </c>
      <c r="E234" s="7">
        <v>36.918399999999998</v>
      </c>
      <c r="F234" s="23">
        <f t="shared" si="21"/>
        <v>-0.99518631250083389</v>
      </c>
      <c r="G234" s="8">
        <v>26.104600000000001</v>
      </c>
      <c r="H234" s="7">
        <v>25.341100000000001</v>
      </c>
      <c r="I234" s="23">
        <f t="shared" si="18"/>
        <v>-5.2024180938058748</v>
      </c>
      <c r="J234" s="8">
        <v>14.8813</v>
      </c>
      <c r="K234" s="7">
        <v>38.013399999999997</v>
      </c>
      <c r="L234" s="8">
        <v>45.232799999999997</v>
      </c>
      <c r="M234" s="7">
        <v>42.165700000000001</v>
      </c>
      <c r="N234" s="8">
        <v>49.708799999999997</v>
      </c>
      <c r="O234" s="7">
        <v>195.86189999999999</v>
      </c>
      <c r="P234" s="8">
        <v>32.079599999999999</v>
      </c>
      <c r="Q234" s="7">
        <v>59.182000000000002</v>
      </c>
      <c r="R234" s="8">
        <v>15.774900000000001</v>
      </c>
      <c r="S234" s="23">
        <f t="shared" si="17"/>
        <v>-8.4456851672364035</v>
      </c>
      <c r="T234" s="7">
        <v>21.346900000000002</v>
      </c>
      <c r="U234" s="23">
        <f t="shared" si="20"/>
        <v>1.4061156530124743</v>
      </c>
      <c r="V234" s="8">
        <v>15.593500000000001</v>
      </c>
      <c r="W234" s="7">
        <v>21.3888</v>
      </c>
      <c r="X234" s="8">
        <v>38.217100000000002</v>
      </c>
      <c r="Y234" s="7">
        <v>25.194800000000001</v>
      </c>
      <c r="AA234" s="26">
        <f t="shared" si="19"/>
        <v>784.21029999999996</v>
      </c>
    </row>
    <row r="235" spans="2:27" x14ac:dyDescent="0.25">
      <c r="B235">
        <v>199012</v>
      </c>
      <c r="C235" s="7">
        <v>27.594000000000001</v>
      </c>
      <c r="D235" s="8">
        <v>55.7742</v>
      </c>
      <c r="E235" s="7">
        <v>36.403100000000002</v>
      </c>
      <c r="F235" s="23">
        <f t="shared" si="21"/>
        <v>-1.3957809655889646</v>
      </c>
      <c r="G235" s="8">
        <v>26.9803</v>
      </c>
      <c r="H235" s="7">
        <v>24.3368</v>
      </c>
      <c r="I235" s="23">
        <f t="shared" si="18"/>
        <v>-3.963127093930416</v>
      </c>
      <c r="J235" s="8">
        <v>14.6782</v>
      </c>
      <c r="K235" s="7">
        <v>36.879399999999997</v>
      </c>
      <c r="L235" s="8">
        <v>45.6312</v>
      </c>
      <c r="M235" s="7">
        <v>41.743000000000002</v>
      </c>
      <c r="N235" s="8">
        <v>50.383099999999999</v>
      </c>
      <c r="O235" s="7">
        <v>196.762</v>
      </c>
      <c r="P235" s="8">
        <v>32.328699999999998</v>
      </c>
      <c r="Q235" s="7">
        <v>55.414999999999999</v>
      </c>
      <c r="R235" s="8">
        <v>15.3119</v>
      </c>
      <c r="S235" s="23">
        <f t="shared" si="17"/>
        <v>-2.9350423774477234</v>
      </c>
      <c r="T235" s="7">
        <v>21.669899999999998</v>
      </c>
      <c r="U235" s="23">
        <f t="shared" si="20"/>
        <v>1.5131002628016097</v>
      </c>
      <c r="V235" s="8">
        <v>16.157399999999999</v>
      </c>
      <c r="W235" s="7">
        <v>21.773499999999999</v>
      </c>
      <c r="X235" s="8">
        <v>39.578099999999999</v>
      </c>
      <c r="Y235" s="7">
        <v>26.270600000000002</v>
      </c>
      <c r="AA235" s="26">
        <f t="shared" si="19"/>
        <v>785.67039999999997</v>
      </c>
    </row>
    <row r="236" spans="2:27" x14ac:dyDescent="0.25">
      <c r="B236">
        <v>199101</v>
      </c>
      <c r="C236" s="7">
        <v>28.493300000000001</v>
      </c>
      <c r="D236" s="8">
        <v>46.954700000000003</v>
      </c>
      <c r="E236" s="7">
        <v>41.185400000000001</v>
      </c>
      <c r="F236" s="23">
        <f t="shared" si="21"/>
        <v>13.137067996956301</v>
      </c>
      <c r="G236" s="8">
        <v>27.1145</v>
      </c>
      <c r="H236" s="7">
        <v>24.414000000000001</v>
      </c>
      <c r="I236" s="23">
        <f t="shared" si="18"/>
        <v>0.31721508168699775</v>
      </c>
      <c r="J236" s="8">
        <v>13.1988</v>
      </c>
      <c r="K236" s="7">
        <v>36.631999999999998</v>
      </c>
      <c r="L236" s="8">
        <v>42.881900000000002</v>
      </c>
      <c r="M236" s="7">
        <v>39.030700000000003</v>
      </c>
      <c r="N236" s="8">
        <v>47.759700000000002</v>
      </c>
      <c r="O236" s="7">
        <v>192.12280000000001</v>
      </c>
      <c r="P236" s="8">
        <v>31.830500000000001</v>
      </c>
      <c r="Q236" s="7">
        <v>53.895800000000001</v>
      </c>
      <c r="R236" s="8">
        <v>13.956</v>
      </c>
      <c r="S236" s="23">
        <f t="shared" si="17"/>
        <v>-8.8552041222839755</v>
      </c>
      <c r="T236" s="7">
        <v>20.649000000000001</v>
      </c>
      <c r="U236" s="23">
        <f t="shared" si="20"/>
        <v>-4.7111431063364275</v>
      </c>
      <c r="V236" s="8">
        <v>15.8438</v>
      </c>
      <c r="W236" s="7">
        <v>20.9785</v>
      </c>
      <c r="X236" s="8">
        <v>38.527200000000001</v>
      </c>
      <c r="Y236" s="7">
        <v>26.0334</v>
      </c>
      <c r="AA236" s="26">
        <f t="shared" si="19"/>
        <v>761.50200000000018</v>
      </c>
    </row>
    <row r="237" spans="2:27" x14ac:dyDescent="0.25">
      <c r="B237">
        <v>199102</v>
      </c>
      <c r="C237" s="7">
        <v>30.3063</v>
      </c>
      <c r="D237" s="8">
        <v>53.874299999999998</v>
      </c>
      <c r="E237" s="7">
        <v>38.2789</v>
      </c>
      <c r="F237" s="23">
        <f t="shared" si="21"/>
        <v>-7.0571124718953824</v>
      </c>
      <c r="G237" s="8">
        <v>28.683299999999999</v>
      </c>
      <c r="H237" s="7">
        <v>26.7318</v>
      </c>
      <c r="I237" s="23">
        <f t="shared" si="18"/>
        <v>9.493733103956739</v>
      </c>
      <c r="J237" s="8">
        <v>13.7934</v>
      </c>
      <c r="K237" s="7">
        <v>39.5535</v>
      </c>
      <c r="L237" s="8">
        <v>45.877600000000001</v>
      </c>
      <c r="M237" s="7">
        <v>43.469099999999997</v>
      </c>
      <c r="N237" s="8">
        <v>51.801099999999998</v>
      </c>
      <c r="O237" s="7">
        <v>211.369</v>
      </c>
      <c r="P237" s="8">
        <v>33.574399999999997</v>
      </c>
      <c r="Q237" s="7">
        <v>59.829799999999999</v>
      </c>
      <c r="R237" s="8">
        <v>15.1135</v>
      </c>
      <c r="S237" s="23">
        <f t="shared" si="17"/>
        <v>8.2939237603898022</v>
      </c>
      <c r="T237" s="7">
        <v>23.219799999999999</v>
      </c>
      <c r="U237" s="23">
        <f t="shared" si="20"/>
        <v>12.449997578575225</v>
      </c>
      <c r="V237" s="8">
        <v>18.283300000000001</v>
      </c>
      <c r="W237" s="7">
        <v>23.5687</v>
      </c>
      <c r="X237" s="8">
        <v>41.667700000000004</v>
      </c>
      <c r="Y237" s="7">
        <v>28.930299999999999</v>
      </c>
      <c r="AA237" s="26">
        <f t="shared" si="19"/>
        <v>827.92580000000009</v>
      </c>
    </row>
    <row r="238" spans="2:27" x14ac:dyDescent="0.25">
      <c r="B238">
        <v>199103</v>
      </c>
      <c r="C238" s="7">
        <v>31.137699999999999</v>
      </c>
      <c r="D238" s="8">
        <v>58.730800000000002</v>
      </c>
      <c r="E238" s="7">
        <v>41.412100000000002</v>
      </c>
      <c r="F238" s="23">
        <f t="shared" si="21"/>
        <v>8.1851881846134606</v>
      </c>
      <c r="G238" s="8">
        <v>28.959399999999999</v>
      </c>
      <c r="H238" s="7">
        <v>26.886299999999999</v>
      </c>
      <c r="I238" s="23">
        <f t="shared" si="18"/>
        <v>0.57796332457970934</v>
      </c>
      <c r="J238" s="8">
        <v>15.8385</v>
      </c>
      <c r="K238" s="7">
        <v>42.618600000000001</v>
      </c>
      <c r="L238" s="8">
        <v>47.313000000000002</v>
      </c>
      <c r="M238" s="7">
        <v>50.013800000000003</v>
      </c>
      <c r="N238" s="8">
        <v>55.235300000000002</v>
      </c>
      <c r="O238" s="7">
        <v>222.31120000000001</v>
      </c>
      <c r="P238" s="8">
        <v>36.257300000000001</v>
      </c>
      <c r="Q238" s="7">
        <v>58.1342</v>
      </c>
      <c r="R238" s="8">
        <v>16.304099999999998</v>
      </c>
      <c r="S238" s="23">
        <f t="shared" si="17"/>
        <v>7.8777252125582971</v>
      </c>
      <c r="T238" s="7">
        <v>25.816600000000001</v>
      </c>
      <c r="U238" s="23">
        <f t="shared" si="20"/>
        <v>11.183558859249441</v>
      </c>
      <c r="V238" s="8">
        <v>19.917999999999999</v>
      </c>
      <c r="W238" s="7">
        <v>24.9023</v>
      </c>
      <c r="X238" s="8">
        <v>44.803199999999997</v>
      </c>
      <c r="Y238" s="7">
        <v>29.781400000000001</v>
      </c>
      <c r="AA238" s="26">
        <f t="shared" si="19"/>
        <v>876.37379999999973</v>
      </c>
    </row>
    <row r="239" spans="2:27" x14ac:dyDescent="0.25">
      <c r="B239">
        <v>199104</v>
      </c>
      <c r="C239" s="7">
        <v>33.078800000000001</v>
      </c>
      <c r="D239" s="8">
        <v>61.9803</v>
      </c>
      <c r="E239" s="7">
        <v>42.071800000000003</v>
      </c>
      <c r="F239" s="23">
        <f t="shared" si="21"/>
        <v>1.5930126702099163</v>
      </c>
      <c r="G239" s="8">
        <v>28.737400000000001</v>
      </c>
      <c r="H239" s="7">
        <v>26.654599999999999</v>
      </c>
      <c r="I239" s="23">
        <f t="shared" si="18"/>
        <v>-0.86177718763831412</v>
      </c>
      <c r="J239" s="8">
        <v>16.505700000000001</v>
      </c>
      <c r="K239" s="7">
        <v>43.094000000000001</v>
      </c>
      <c r="L239" s="8">
        <v>48.496099999999998</v>
      </c>
      <c r="M239" s="7">
        <v>50.605800000000002</v>
      </c>
      <c r="N239" s="8">
        <v>56.312600000000003</v>
      </c>
      <c r="O239" s="7">
        <v>224.5829</v>
      </c>
      <c r="P239" s="8">
        <v>38.077800000000003</v>
      </c>
      <c r="Q239" s="7">
        <v>61.101100000000002</v>
      </c>
      <c r="R239" s="8">
        <v>15.9072</v>
      </c>
      <c r="S239" s="23">
        <f t="shared" si="17"/>
        <v>-2.434357002226426</v>
      </c>
      <c r="T239" s="7">
        <v>26.115400000000001</v>
      </c>
      <c r="U239" s="23">
        <f t="shared" si="20"/>
        <v>1.157394854473478</v>
      </c>
      <c r="V239" s="8">
        <v>19.769100000000002</v>
      </c>
      <c r="W239" s="7">
        <v>25.8</v>
      </c>
      <c r="X239" s="8">
        <v>45.980400000000003</v>
      </c>
      <c r="Y239" s="7">
        <v>30.388200000000001</v>
      </c>
      <c r="AA239" s="26">
        <f t="shared" si="19"/>
        <v>895.25919999999996</v>
      </c>
    </row>
    <row r="240" spans="2:27" x14ac:dyDescent="0.25">
      <c r="B240">
        <v>199105</v>
      </c>
      <c r="C240" s="7">
        <v>32.557699999999997</v>
      </c>
      <c r="D240" s="8">
        <v>59.653500000000001</v>
      </c>
      <c r="E240" s="7">
        <v>41.206000000000003</v>
      </c>
      <c r="F240" s="23">
        <f t="shared" si="21"/>
        <v>-2.0579105243892584</v>
      </c>
      <c r="G240" s="8">
        <v>29.377700000000001</v>
      </c>
      <c r="H240" s="7">
        <v>27.5044</v>
      </c>
      <c r="I240" s="23">
        <f t="shared" si="18"/>
        <v>3.18819265717738</v>
      </c>
      <c r="J240" s="8">
        <v>15.533899999999999</v>
      </c>
      <c r="K240" s="7">
        <v>43.101300000000002</v>
      </c>
      <c r="L240" s="8">
        <v>49.3294</v>
      </c>
      <c r="M240" s="7">
        <v>48.681399999999996</v>
      </c>
      <c r="N240" s="8">
        <v>55.451099999999997</v>
      </c>
      <c r="O240" s="7">
        <v>221.251</v>
      </c>
      <c r="P240" s="8">
        <v>38.269399999999997</v>
      </c>
      <c r="Q240" s="7">
        <v>66.268799999999999</v>
      </c>
      <c r="R240" s="8">
        <v>16.767099999999999</v>
      </c>
      <c r="S240" s="23">
        <f t="shared" si="17"/>
        <v>5.4057282236974435</v>
      </c>
      <c r="T240" s="7">
        <v>26.2927</v>
      </c>
      <c r="U240" s="23">
        <f t="shared" si="20"/>
        <v>0.67890976205610065</v>
      </c>
      <c r="V240" s="8">
        <v>19.398399999999999</v>
      </c>
      <c r="W240" s="7">
        <v>25.953800000000001</v>
      </c>
      <c r="X240" s="8">
        <v>45.598999999999997</v>
      </c>
      <c r="Y240" s="7">
        <v>30.274100000000001</v>
      </c>
      <c r="AA240" s="26">
        <f t="shared" si="19"/>
        <v>892.47070000000008</v>
      </c>
    </row>
    <row r="241" spans="2:27" x14ac:dyDescent="0.25">
      <c r="B241">
        <v>199106</v>
      </c>
      <c r="C241" s="7">
        <v>32.474899999999998</v>
      </c>
      <c r="D241" s="8">
        <v>60.181800000000003</v>
      </c>
      <c r="E241" s="7">
        <v>40.835000000000001</v>
      </c>
      <c r="F241" s="23">
        <f t="shared" si="21"/>
        <v>-0.90035431733243265</v>
      </c>
      <c r="G241" s="8">
        <v>28.7119</v>
      </c>
      <c r="H241" s="7">
        <v>28.354299999999999</v>
      </c>
      <c r="I241" s="23">
        <f t="shared" si="18"/>
        <v>3.0900510463780271</v>
      </c>
      <c r="J241" s="8">
        <v>14.953799999999999</v>
      </c>
      <c r="K241" s="7">
        <v>42.773099999999999</v>
      </c>
      <c r="L241" s="8">
        <v>50.628</v>
      </c>
      <c r="M241" s="7">
        <v>47.513800000000003</v>
      </c>
      <c r="N241" s="8">
        <v>57.3917</v>
      </c>
      <c r="O241" s="7">
        <v>213.28649999999999</v>
      </c>
      <c r="P241" s="8">
        <v>38.403599999999997</v>
      </c>
      <c r="Q241" s="7">
        <v>63.121299999999998</v>
      </c>
      <c r="R241" s="8">
        <v>16.932400000000001</v>
      </c>
      <c r="S241" s="23">
        <f t="shared" si="17"/>
        <v>0.98585921238617291</v>
      </c>
      <c r="T241" s="7">
        <v>26.238900000000001</v>
      </c>
      <c r="U241" s="23">
        <f t="shared" si="20"/>
        <v>-0.20461953317840678</v>
      </c>
      <c r="V241" s="8">
        <v>20.621300000000002</v>
      </c>
      <c r="W241" s="7">
        <v>26.287199999999999</v>
      </c>
      <c r="X241" s="8">
        <v>45.632199999999997</v>
      </c>
      <c r="Y241" s="7">
        <v>30.33</v>
      </c>
      <c r="AA241" s="26">
        <f t="shared" si="19"/>
        <v>884.67170000000021</v>
      </c>
    </row>
    <row r="242" spans="2:27" x14ac:dyDescent="0.25">
      <c r="B242">
        <v>199107</v>
      </c>
      <c r="C242" s="7">
        <v>33.900100000000002</v>
      </c>
      <c r="D242" s="8">
        <v>57.429299999999998</v>
      </c>
      <c r="E242" s="7">
        <v>39.969200000000001</v>
      </c>
      <c r="F242" s="23">
        <f t="shared" si="21"/>
        <v>-2.1202399902044817</v>
      </c>
      <c r="G242" s="8">
        <v>29.323399999999999</v>
      </c>
      <c r="H242" s="7">
        <v>29.126899999999999</v>
      </c>
      <c r="I242" s="23">
        <f t="shared" si="18"/>
        <v>2.72480717210441</v>
      </c>
      <c r="J242" s="8">
        <v>14.2576</v>
      </c>
      <c r="K242" s="7">
        <v>41.286499999999997</v>
      </c>
      <c r="L242" s="8">
        <v>48.663400000000003</v>
      </c>
      <c r="M242" s="7">
        <v>47.133899999999997</v>
      </c>
      <c r="N242" s="8">
        <v>54.069600000000001</v>
      </c>
      <c r="O242" s="7">
        <v>204.20429999999999</v>
      </c>
      <c r="P242" s="8">
        <v>38.020299999999999</v>
      </c>
      <c r="Q242" s="7">
        <v>63.488999999999997</v>
      </c>
      <c r="R242" s="8">
        <v>16.667899999999999</v>
      </c>
      <c r="S242" s="23">
        <f t="shared" ref="S242:S305" si="22">(R242-R241)/R241*100</f>
        <v>-1.562093973683599</v>
      </c>
      <c r="T242" s="7">
        <v>25.029599999999999</v>
      </c>
      <c r="U242" s="23">
        <f t="shared" si="20"/>
        <v>-4.6088060093982692</v>
      </c>
      <c r="V242" s="8">
        <v>20.646699999999999</v>
      </c>
      <c r="W242" s="7">
        <v>26.3385</v>
      </c>
      <c r="X242" s="8">
        <v>46.271799999999999</v>
      </c>
      <c r="Y242" s="7">
        <v>30.472999999999999</v>
      </c>
      <c r="AA242" s="26">
        <f t="shared" si="19"/>
        <v>866.30099999999993</v>
      </c>
    </row>
    <row r="243" spans="2:27" x14ac:dyDescent="0.25">
      <c r="B243">
        <v>199108</v>
      </c>
      <c r="C243" s="7">
        <v>33.212299999999999</v>
      </c>
      <c r="D243" s="8">
        <v>54.527099999999997</v>
      </c>
      <c r="E243" s="7">
        <v>39.598199999999999</v>
      </c>
      <c r="F243" s="23">
        <f t="shared" si="21"/>
        <v>-0.92821472533851612</v>
      </c>
      <c r="G243" s="8">
        <v>29.1432</v>
      </c>
      <c r="H243" s="7">
        <v>28.817799999999998</v>
      </c>
      <c r="I243" s="23">
        <f t="shared" si="18"/>
        <v>-1.061218323954835</v>
      </c>
      <c r="J243" s="8">
        <v>14.3011</v>
      </c>
      <c r="K243" s="7">
        <v>41.944099999999999</v>
      </c>
      <c r="L243" s="8">
        <v>47.808799999999998</v>
      </c>
      <c r="M243" s="7">
        <v>48.641800000000003</v>
      </c>
      <c r="N243" s="8">
        <v>52.990099999999998</v>
      </c>
      <c r="O243" s="7">
        <v>198.42910000000001</v>
      </c>
      <c r="P243" s="8">
        <v>38.077800000000003</v>
      </c>
      <c r="Q243" s="7">
        <v>61.851300000000002</v>
      </c>
      <c r="R243" s="8">
        <v>16.9986</v>
      </c>
      <c r="S243" s="23">
        <f t="shared" si="22"/>
        <v>1.9840531800646766</v>
      </c>
      <c r="T243" s="7">
        <v>25.0259</v>
      </c>
      <c r="U243" s="23">
        <f t="shared" si="20"/>
        <v>-1.4782497522926786E-2</v>
      </c>
      <c r="V243" s="8">
        <v>19.916399999999999</v>
      </c>
      <c r="W243" s="7">
        <v>26.3385</v>
      </c>
      <c r="X243" s="8">
        <v>47.559199999999997</v>
      </c>
      <c r="Y243" s="7">
        <v>31.2103</v>
      </c>
      <c r="AA243" s="26">
        <f t="shared" si="19"/>
        <v>856.39159999999993</v>
      </c>
    </row>
    <row r="244" spans="2:27" x14ac:dyDescent="0.25">
      <c r="B244">
        <v>199109</v>
      </c>
      <c r="C244" s="7">
        <v>33.677999999999997</v>
      </c>
      <c r="D244" s="8">
        <v>54.085599999999999</v>
      </c>
      <c r="E244" s="7">
        <v>38.814900000000002</v>
      </c>
      <c r="F244" s="23">
        <f t="shared" si="21"/>
        <v>-1.9781202175856403</v>
      </c>
      <c r="G244" s="8">
        <v>28.066199999999998</v>
      </c>
      <c r="H244" s="7">
        <v>28.122499999999999</v>
      </c>
      <c r="I244" s="23">
        <f t="shared" si="18"/>
        <v>-2.4127449007210808</v>
      </c>
      <c r="J244" s="8">
        <v>13.2568</v>
      </c>
      <c r="K244" s="7">
        <v>43.624699999999997</v>
      </c>
      <c r="L244" s="8">
        <v>47.982100000000003</v>
      </c>
      <c r="M244" s="7">
        <v>49.691499999999998</v>
      </c>
      <c r="N244" s="8">
        <v>51.829599999999999</v>
      </c>
      <c r="O244" s="7">
        <v>200.84520000000001</v>
      </c>
      <c r="P244" s="8">
        <v>37.866999999999997</v>
      </c>
      <c r="Q244" s="7">
        <v>61.257399999999997</v>
      </c>
      <c r="R244" s="8">
        <v>16.5687</v>
      </c>
      <c r="S244" s="23">
        <f t="shared" si="22"/>
        <v>-2.529031802619039</v>
      </c>
      <c r="T244" s="7">
        <v>25.425899999999999</v>
      </c>
      <c r="U244" s="23">
        <f t="shared" si="20"/>
        <v>1.59834411549634</v>
      </c>
      <c r="V244" s="8">
        <v>19.525700000000001</v>
      </c>
      <c r="W244" s="7">
        <v>26.082100000000001</v>
      </c>
      <c r="X244" s="8">
        <v>47.955399999999997</v>
      </c>
      <c r="Y244" s="7">
        <v>31.095800000000001</v>
      </c>
      <c r="AA244" s="26">
        <f t="shared" si="19"/>
        <v>855.77510000000007</v>
      </c>
    </row>
    <row r="245" spans="2:27" x14ac:dyDescent="0.25">
      <c r="B245">
        <v>199110</v>
      </c>
      <c r="C245" s="7">
        <v>36.286900000000003</v>
      </c>
      <c r="D245" s="8">
        <v>47.695399999999999</v>
      </c>
      <c r="E245" s="7">
        <v>38.320099999999996</v>
      </c>
      <c r="F245" s="23">
        <f t="shared" si="21"/>
        <v>-1.2747681946881351</v>
      </c>
      <c r="G245" s="8">
        <v>29.125599999999999</v>
      </c>
      <c r="H245" s="7">
        <v>28.354299999999999</v>
      </c>
      <c r="I245" s="23">
        <f t="shared" si="18"/>
        <v>0.82425104453729159</v>
      </c>
      <c r="J245" s="8">
        <v>12.2705</v>
      </c>
      <c r="K245" s="7">
        <v>43.285400000000003</v>
      </c>
      <c r="L245" s="8">
        <v>46.123899999999999</v>
      </c>
      <c r="M245" s="7">
        <v>48.889299999999999</v>
      </c>
      <c r="N245" s="8">
        <v>49.797699999999999</v>
      </c>
      <c r="O245" s="7">
        <v>210.93469999999999</v>
      </c>
      <c r="P245" s="8">
        <v>37.464599999999997</v>
      </c>
      <c r="Q245" s="7">
        <v>64.282300000000006</v>
      </c>
      <c r="R245" s="8">
        <v>15.675700000000001</v>
      </c>
      <c r="S245" s="23">
        <f t="shared" si="22"/>
        <v>-5.3896805422272047</v>
      </c>
      <c r="T245" s="7">
        <v>24.678799999999999</v>
      </c>
      <c r="U245" s="23">
        <f t="shared" si="20"/>
        <v>-2.9383423988924666</v>
      </c>
      <c r="V245" s="8">
        <v>18.270600000000002</v>
      </c>
      <c r="W245" s="7">
        <v>25.876899999999999</v>
      </c>
      <c r="X245" s="8">
        <v>47.2</v>
      </c>
      <c r="Y245" s="7">
        <v>31.176300000000001</v>
      </c>
      <c r="AA245" s="26">
        <f t="shared" si="19"/>
        <v>855.70899999999995</v>
      </c>
    </row>
    <row r="246" spans="2:27" x14ac:dyDescent="0.25">
      <c r="B246">
        <v>199111</v>
      </c>
      <c r="C246" s="7">
        <v>34.646099999999997</v>
      </c>
      <c r="D246" s="8">
        <v>47.435899999999997</v>
      </c>
      <c r="E246" s="7">
        <v>38.299500000000002</v>
      </c>
      <c r="F246" s="23">
        <f t="shared" si="21"/>
        <v>-5.3757688523763308E-2</v>
      </c>
      <c r="G246" s="8">
        <v>28.5685</v>
      </c>
      <c r="H246" s="7">
        <v>27.349900000000002</v>
      </c>
      <c r="I246" s="23">
        <f t="shared" si="18"/>
        <v>-3.5423198597743442</v>
      </c>
      <c r="J246" s="8">
        <v>12.052899999999999</v>
      </c>
      <c r="K246" s="7">
        <v>42.563299999999998</v>
      </c>
      <c r="L246" s="8">
        <v>46.3277</v>
      </c>
      <c r="M246" s="7">
        <v>47.911200000000001</v>
      </c>
      <c r="N246" s="8">
        <v>48.374499999999998</v>
      </c>
      <c r="O246" s="7">
        <v>203.19589999999999</v>
      </c>
      <c r="P246" s="8">
        <v>37.464599999999997</v>
      </c>
      <c r="Q246" s="7">
        <v>67.123999999999995</v>
      </c>
      <c r="R246" s="8">
        <v>14.319800000000001</v>
      </c>
      <c r="S246" s="23">
        <f t="shared" si="22"/>
        <v>-8.6496934746135743</v>
      </c>
      <c r="T246" s="7">
        <v>23.226299999999998</v>
      </c>
      <c r="U246" s="23">
        <f t="shared" si="20"/>
        <v>-5.885618425531228</v>
      </c>
      <c r="V246" s="8">
        <v>17.814399999999999</v>
      </c>
      <c r="W246" s="7">
        <v>25.825600000000001</v>
      </c>
      <c r="X246" s="8">
        <v>45.814300000000003</v>
      </c>
      <c r="Y246" s="7">
        <v>31.198399999999999</v>
      </c>
      <c r="AA246" s="26">
        <f t="shared" si="19"/>
        <v>839.51280000000008</v>
      </c>
    </row>
    <row r="247" spans="2:27" x14ac:dyDescent="0.25">
      <c r="B247">
        <v>199112</v>
      </c>
      <c r="C247" s="7">
        <v>35.605600000000003</v>
      </c>
      <c r="D247" s="8">
        <v>44.517000000000003</v>
      </c>
      <c r="E247" s="7">
        <v>37.536799999999999</v>
      </c>
      <c r="F247" s="23">
        <f t="shared" si="21"/>
        <v>-1.9914098095275456</v>
      </c>
      <c r="G247" s="8">
        <v>29.0974</v>
      </c>
      <c r="H247" s="7">
        <v>27.272600000000001</v>
      </c>
      <c r="I247" s="23">
        <f t="shared" si="18"/>
        <v>-0.28263357452861265</v>
      </c>
      <c r="J247" s="8">
        <v>11.4148</v>
      </c>
      <c r="K247" s="7">
        <v>40.224699999999999</v>
      </c>
      <c r="L247" s="8">
        <v>44.630600000000001</v>
      </c>
      <c r="M247" s="7">
        <v>46.397199999999998</v>
      </c>
      <c r="N247" s="8">
        <v>46.934699999999999</v>
      </c>
      <c r="O247" s="7">
        <v>191.023</v>
      </c>
      <c r="P247" s="8">
        <v>36.429699999999997</v>
      </c>
      <c r="Q247" s="7">
        <v>64.383300000000006</v>
      </c>
      <c r="R247" s="8">
        <v>13.3277</v>
      </c>
      <c r="S247" s="23">
        <f t="shared" si="22"/>
        <v>-6.9281693878406161</v>
      </c>
      <c r="T247" s="7">
        <v>22.191500000000001</v>
      </c>
      <c r="U247" s="23">
        <f t="shared" si="20"/>
        <v>-4.4552942138868312</v>
      </c>
      <c r="V247" s="8">
        <v>16.534400000000002</v>
      </c>
      <c r="W247" s="7">
        <v>24.671500000000002</v>
      </c>
      <c r="X247" s="8">
        <v>44.084299999999999</v>
      </c>
      <c r="Y247" s="7">
        <v>31.346699999999998</v>
      </c>
      <c r="AA247" s="26">
        <f t="shared" si="19"/>
        <v>807.62350000000015</v>
      </c>
    </row>
    <row r="248" spans="2:27" x14ac:dyDescent="0.25">
      <c r="B248">
        <v>199201</v>
      </c>
      <c r="C248" s="7">
        <v>34.986800000000002</v>
      </c>
      <c r="D248" s="8">
        <v>45.767200000000003</v>
      </c>
      <c r="E248" s="7">
        <v>39.7012</v>
      </c>
      <c r="F248" s="23">
        <f t="shared" si="21"/>
        <v>5.7660748918394757</v>
      </c>
      <c r="G248" s="8">
        <v>29.7913</v>
      </c>
      <c r="H248" s="7">
        <v>27.968</v>
      </c>
      <c r="I248" s="23">
        <f t="shared" si="18"/>
        <v>2.5498118991221936</v>
      </c>
      <c r="J248" s="8">
        <v>12.3575</v>
      </c>
      <c r="K248" s="7">
        <v>43.169600000000003</v>
      </c>
      <c r="L248" s="8">
        <v>46.531399999999998</v>
      </c>
      <c r="M248" s="7">
        <v>48.823700000000002</v>
      </c>
      <c r="N248" s="8">
        <v>50.593400000000003</v>
      </c>
      <c r="O248" s="7">
        <v>183.68790000000001</v>
      </c>
      <c r="P248" s="8">
        <v>38.116100000000003</v>
      </c>
      <c r="Q248" s="7">
        <v>66.561000000000007</v>
      </c>
      <c r="R248" s="8">
        <v>14.650499999999999</v>
      </c>
      <c r="S248" s="23">
        <f t="shared" si="22"/>
        <v>9.925193394209046</v>
      </c>
      <c r="T248" s="7">
        <v>23.373899999999999</v>
      </c>
      <c r="U248" s="23">
        <f t="shared" si="20"/>
        <v>5.3281661897573285</v>
      </c>
      <c r="V248" s="8">
        <v>17.5959</v>
      </c>
      <c r="W248" s="7">
        <v>26.415500000000002</v>
      </c>
      <c r="X248" s="8">
        <v>46.090400000000002</v>
      </c>
      <c r="Y248" s="7">
        <v>33.552100000000003</v>
      </c>
      <c r="AA248" s="26">
        <f t="shared" si="19"/>
        <v>829.73339999999996</v>
      </c>
    </row>
    <row r="249" spans="2:27" x14ac:dyDescent="0.25">
      <c r="B249">
        <v>199202</v>
      </c>
      <c r="C249" s="7">
        <v>34.8035</v>
      </c>
      <c r="D249" s="8">
        <v>50.647799999999997</v>
      </c>
      <c r="E249" s="7">
        <v>40.443300000000001</v>
      </c>
      <c r="F249" s="23">
        <f t="shared" si="21"/>
        <v>1.8692130212688802</v>
      </c>
      <c r="G249" s="8">
        <v>29.6738</v>
      </c>
      <c r="H249" s="7">
        <v>26.886299999999999</v>
      </c>
      <c r="I249" s="23">
        <f t="shared" si="18"/>
        <v>-3.8676344393592728</v>
      </c>
      <c r="J249" s="8">
        <v>13.111800000000001</v>
      </c>
      <c r="K249" s="7">
        <v>44.5518</v>
      </c>
      <c r="L249" s="8">
        <v>48.2498</v>
      </c>
      <c r="M249" s="7">
        <v>49.208500000000001</v>
      </c>
      <c r="N249" s="8">
        <v>50.943399999999997</v>
      </c>
      <c r="O249" s="7">
        <v>177.6455</v>
      </c>
      <c r="P249" s="8">
        <v>38.940100000000001</v>
      </c>
      <c r="Q249" s="7">
        <v>66.287599999999998</v>
      </c>
      <c r="R249" s="8">
        <v>14.0222</v>
      </c>
      <c r="S249" s="23">
        <f t="shared" si="22"/>
        <v>-4.2885908330773663</v>
      </c>
      <c r="T249" s="7">
        <v>24.080100000000002</v>
      </c>
      <c r="U249" s="23">
        <f t="shared" si="20"/>
        <v>3.0213186502894369</v>
      </c>
      <c r="V249" s="8">
        <v>17.279</v>
      </c>
      <c r="W249" s="7">
        <v>27.133600000000001</v>
      </c>
      <c r="X249" s="8">
        <v>46.513300000000001</v>
      </c>
      <c r="Y249" s="7">
        <v>33.373399999999997</v>
      </c>
      <c r="AA249" s="26">
        <f t="shared" si="19"/>
        <v>833.7947999999999</v>
      </c>
    </row>
    <row r="250" spans="2:27" x14ac:dyDescent="0.25">
      <c r="B250">
        <v>199203</v>
      </c>
      <c r="C250" s="7">
        <v>34.122199999999999</v>
      </c>
      <c r="D250" s="8">
        <v>49.267800000000001</v>
      </c>
      <c r="E250" s="7">
        <v>40.773099999999999</v>
      </c>
      <c r="F250" s="23">
        <f t="shared" si="21"/>
        <v>0.81546263534379926</v>
      </c>
      <c r="G250" s="8">
        <v>28.267199999999999</v>
      </c>
      <c r="H250" s="7">
        <v>25.495699999999999</v>
      </c>
      <c r="I250" s="23">
        <f t="shared" si="18"/>
        <v>-5.1721508723773795</v>
      </c>
      <c r="J250" s="8">
        <v>12.444599999999999</v>
      </c>
      <c r="K250" s="7">
        <v>45.658900000000003</v>
      </c>
      <c r="L250" s="8">
        <v>48.973599999999998</v>
      </c>
      <c r="M250" s="7">
        <v>48.026299999999999</v>
      </c>
      <c r="N250" s="8">
        <v>48.194800000000001</v>
      </c>
      <c r="O250" s="7">
        <v>166.00389999999999</v>
      </c>
      <c r="P250" s="8">
        <v>39.361699999999999</v>
      </c>
      <c r="Q250" s="7">
        <v>64.955600000000004</v>
      </c>
      <c r="R250" s="8">
        <v>14.055199999999999</v>
      </c>
      <c r="S250" s="23">
        <f t="shared" si="22"/>
        <v>0.23534110196687733</v>
      </c>
      <c r="T250" s="7">
        <v>24.111699999999999</v>
      </c>
      <c r="U250" s="23">
        <f t="shared" si="20"/>
        <v>0.13122869091074127</v>
      </c>
      <c r="V250" s="8">
        <v>18.0868</v>
      </c>
      <c r="W250" s="7">
        <v>27.39</v>
      </c>
      <c r="X250" s="8">
        <v>45.634099999999997</v>
      </c>
      <c r="Y250" s="7">
        <v>32.948099999999997</v>
      </c>
      <c r="AA250" s="26">
        <f t="shared" si="19"/>
        <v>813.7713</v>
      </c>
    </row>
    <row r="251" spans="2:27" x14ac:dyDescent="0.25">
      <c r="B251">
        <v>199204</v>
      </c>
      <c r="C251" s="7">
        <v>35.702599999999997</v>
      </c>
      <c r="D251" s="8">
        <v>47.448500000000003</v>
      </c>
      <c r="E251" s="7">
        <v>39.969200000000001</v>
      </c>
      <c r="F251" s="23">
        <f t="shared" si="21"/>
        <v>-1.9716430685917892</v>
      </c>
      <c r="G251" s="8">
        <v>27.798400000000001</v>
      </c>
      <c r="H251" s="7">
        <v>25.495699999999999</v>
      </c>
      <c r="I251" s="23">
        <f t="shared" si="18"/>
        <v>0</v>
      </c>
      <c r="J251" s="8">
        <v>11.675800000000001</v>
      </c>
      <c r="K251" s="7">
        <v>46.1937</v>
      </c>
      <c r="L251" s="8">
        <v>48.985700000000001</v>
      </c>
      <c r="M251" s="7">
        <v>47.723500000000001</v>
      </c>
      <c r="N251" s="8">
        <v>47.613700000000001</v>
      </c>
      <c r="O251" s="7">
        <v>146.51750000000001</v>
      </c>
      <c r="P251" s="8">
        <v>39.86</v>
      </c>
      <c r="Q251" s="7">
        <v>63.4621</v>
      </c>
      <c r="R251" s="8">
        <v>13.889900000000001</v>
      </c>
      <c r="S251" s="23">
        <f t="shared" si="22"/>
        <v>-1.1760771813990443</v>
      </c>
      <c r="T251" s="7">
        <v>23.203099999999999</v>
      </c>
      <c r="U251" s="23">
        <f t="shared" si="20"/>
        <v>-3.768295060074569</v>
      </c>
      <c r="V251" s="8">
        <v>17.912600000000001</v>
      </c>
      <c r="W251" s="7">
        <v>27.723400000000002</v>
      </c>
      <c r="X251" s="8">
        <v>46.625500000000002</v>
      </c>
      <c r="Y251" s="7">
        <v>32.851199999999999</v>
      </c>
      <c r="AA251" s="26">
        <f t="shared" si="19"/>
        <v>790.6520999999999</v>
      </c>
    </row>
    <row r="252" spans="2:27" x14ac:dyDescent="0.25">
      <c r="B252">
        <v>199205</v>
      </c>
      <c r="C252" s="7">
        <v>36.752600000000001</v>
      </c>
      <c r="D252" s="8">
        <v>45.974400000000003</v>
      </c>
      <c r="E252" s="7">
        <v>40.505200000000002</v>
      </c>
      <c r="F252" s="23">
        <f t="shared" si="21"/>
        <v>1.3410325950982289</v>
      </c>
      <c r="G252" s="8">
        <v>28.066600000000001</v>
      </c>
      <c r="H252" s="7">
        <v>26.809100000000001</v>
      </c>
      <c r="I252" s="23">
        <f t="shared" si="18"/>
        <v>5.1514569123420877</v>
      </c>
      <c r="J252" s="8">
        <v>12.314</v>
      </c>
      <c r="K252" s="7">
        <v>47.423200000000001</v>
      </c>
      <c r="L252" s="8">
        <v>49.347700000000003</v>
      </c>
      <c r="M252" s="7">
        <v>48.3352</v>
      </c>
      <c r="N252" s="8">
        <v>46.133000000000003</v>
      </c>
      <c r="O252" s="7">
        <v>154.8383</v>
      </c>
      <c r="P252" s="8">
        <v>40.798999999999999</v>
      </c>
      <c r="Q252" s="7">
        <v>68.330699999999993</v>
      </c>
      <c r="R252" s="8">
        <v>15.0143</v>
      </c>
      <c r="S252" s="23">
        <f t="shared" si="22"/>
        <v>8.0950906773986819</v>
      </c>
      <c r="T252" s="7">
        <v>23.886199999999999</v>
      </c>
      <c r="U252" s="23">
        <f t="shared" si="20"/>
        <v>2.944003171989948</v>
      </c>
      <c r="V252" s="8">
        <v>18.232600000000001</v>
      </c>
      <c r="W252" s="7">
        <v>28.903099999999998</v>
      </c>
      <c r="X252" s="8">
        <v>49.421599999999998</v>
      </c>
      <c r="Y252" s="7">
        <v>33.444899999999997</v>
      </c>
      <c r="AA252" s="26">
        <f t="shared" si="19"/>
        <v>814.5317</v>
      </c>
    </row>
    <row r="253" spans="2:27" x14ac:dyDescent="0.25">
      <c r="B253">
        <v>199206</v>
      </c>
      <c r="C253" s="7">
        <v>36.157499999999999</v>
      </c>
      <c r="D253" s="8">
        <v>46.7318</v>
      </c>
      <c r="E253" s="7">
        <v>39.783700000000003</v>
      </c>
      <c r="F253" s="23">
        <f t="shared" si="21"/>
        <v>-1.7812527774211679</v>
      </c>
      <c r="G253" s="8">
        <v>28.064699999999998</v>
      </c>
      <c r="H253" s="7">
        <v>24.8003</v>
      </c>
      <c r="I253" s="23">
        <f t="shared" si="18"/>
        <v>-7.4929781305601493</v>
      </c>
      <c r="J253" s="8">
        <v>11.4293</v>
      </c>
      <c r="K253" s="7">
        <v>45.4133</v>
      </c>
      <c r="L253" s="8">
        <v>49.116500000000002</v>
      </c>
      <c r="M253" s="7">
        <v>46.3733</v>
      </c>
      <c r="N253" s="8">
        <v>44.997900000000001</v>
      </c>
      <c r="O253" s="7">
        <v>146.4374</v>
      </c>
      <c r="P253" s="8">
        <v>40.492400000000004</v>
      </c>
      <c r="Q253" s="7">
        <v>69.416200000000003</v>
      </c>
      <c r="R253" s="8">
        <v>14.1214</v>
      </c>
      <c r="S253" s="23">
        <f t="shared" si="22"/>
        <v>-5.9469971960064791</v>
      </c>
      <c r="T253" s="7">
        <v>23.1279</v>
      </c>
      <c r="U253" s="23">
        <f t="shared" si="20"/>
        <v>-3.1746364009344239</v>
      </c>
      <c r="V253" s="8">
        <v>17.314</v>
      </c>
      <c r="W253" s="7">
        <v>28.287600000000001</v>
      </c>
      <c r="X253" s="8">
        <v>47.6312</v>
      </c>
      <c r="Y253" s="7">
        <v>32.869900000000001</v>
      </c>
      <c r="AA253" s="26">
        <f t="shared" si="19"/>
        <v>792.56629999999996</v>
      </c>
    </row>
    <row r="254" spans="2:27" x14ac:dyDescent="0.25">
      <c r="B254">
        <v>199207</v>
      </c>
      <c r="C254" s="7">
        <v>35.564599999999999</v>
      </c>
      <c r="D254" s="8">
        <v>42.070999999999998</v>
      </c>
      <c r="E254" s="7">
        <v>38.6706</v>
      </c>
      <c r="F254" s="23">
        <f t="shared" si="21"/>
        <v>-2.797879533577829</v>
      </c>
      <c r="G254" s="8">
        <v>28.526299999999999</v>
      </c>
      <c r="H254" s="7">
        <v>23.873200000000001</v>
      </c>
      <c r="I254" s="23">
        <f t="shared" si="18"/>
        <v>-3.7382612307109162</v>
      </c>
      <c r="J254" s="8">
        <v>10.472</v>
      </c>
      <c r="K254" s="7">
        <v>42.37</v>
      </c>
      <c r="L254" s="8">
        <v>46.507100000000001</v>
      </c>
      <c r="M254" s="7">
        <v>43.829300000000003</v>
      </c>
      <c r="N254" s="8">
        <v>39.996200000000002</v>
      </c>
      <c r="O254" s="7">
        <v>141.06610000000001</v>
      </c>
      <c r="P254" s="8">
        <v>38.595199999999998</v>
      </c>
      <c r="Q254" s="7">
        <v>70.535399999999996</v>
      </c>
      <c r="R254" s="8">
        <v>12.798500000000001</v>
      </c>
      <c r="S254" s="23">
        <f t="shared" si="22"/>
        <v>-9.3680513263557366</v>
      </c>
      <c r="T254" s="7">
        <v>20.9664</v>
      </c>
      <c r="U254" s="23">
        <f t="shared" si="20"/>
        <v>-9.345855006291103</v>
      </c>
      <c r="V254" s="8">
        <v>15.9864</v>
      </c>
      <c r="W254" s="7">
        <v>27.492599999999999</v>
      </c>
      <c r="X254" s="8">
        <v>44.683399999999999</v>
      </c>
      <c r="Y254" s="7">
        <v>33.380899999999997</v>
      </c>
      <c r="AA254" s="26">
        <f t="shared" si="19"/>
        <v>757.38520000000005</v>
      </c>
    </row>
    <row r="255" spans="2:27" x14ac:dyDescent="0.25">
      <c r="B255">
        <v>199208</v>
      </c>
      <c r="C255" s="7">
        <v>34.051000000000002</v>
      </c>
      <c r="D255" s="8">
        <v>37.1068</v>
      </c>
      <c r="E255" s="7">
        <v>36.732900000000001</v>
      </c>
      <c r="F255" s="23">
        <f t="shared" si="21"/>
        <v>-5.0107833858279927</v>
      </c>
      <c r="G255" s="8">
        <v>28.190799999999999</v>
      </c>
      <c r="H255" s="7">
        <v>21.555399999999999</v>
      </c>
      <c r="I255" s="23">
        <f t="shared" si="18"/>
        <v>-9.7087947991890555</v>
      </c>
      <c r="J255" s="8">
        <v>9.2681000000000004</v>
      </c>
      <c r="K255" s="7">
        <v>40.708199999999998</v>
      </c>
      <c r="L255" s="8">
        <v>42.255400000000002</v>
      </c>
      <c r="M255" s="7">
        <v>42.397799999999997</v>
      </c>
      <c r="N255" s="8">
        <v>38.024500000000003</v>
      </c>
      <c r="O255" s="7">
        <v>136.226</v>
      </c>
      <c r="P255" s="8">
        <v>37.426200000000001</v>
      </c>
      <c r="Q255" s="7">
        <v>68.4358</v>
      </c>
      <c r="R255" s="8">
        <v>11.343400000000001</v>
      </c>
      <c r="S255" s="23">
        <f t="shared" si="22"/>
        <v>-11.369301089971479</v>
      </c>
      <c r="T255" s="7">
        <v>19.468499999999999</v>
      </c>
      <c r="U255" s="23">
        <f t="shared" si="20"/>
        <v>-7.1442880036630099</v>
      </c>
      <c r="V255" s="8">
        <v>14.763500000000001</v>
      </c>
      <c r="W255" s="7">
        <v>26.7745</v>
      </c>
      <c r="X255" s="8">
        <v>42.870100000000001</v>
      </c>
      <c r="Y255" s="7">
        <v>33.659199999999998</v>
      </c>
      <c r="AA255" s="26">
        <f t="shared" si="19"/>
        <v>721.25810000000001</v>
      </c>
    </row>
    <row r="256" spans="2:27" x14ac:dyDescent="0.25">
      <c r="B256">
        <v>199209</v>
      </c>
      <c r="C256" s="7">
        <v>32.735799999999998</v>
      </c>
      <c r="D256" s="8">
        <v>39.078899999999997</v>
      </c>
      <c r="E256" s="7">
        <v>36.258800000000001</v>
      </c>
      <c r="F256" s="23">
        <f t="shared" si="21"/>
        <v>-1.290668583204702</v>
      </c>
      <c r="G256" s="8">
        <v>27.320599999999999</v>
      </c>
      <c r="H256" s="7">
        <v>20.319299999999998</v>
      </c>
      <c r="I256" s="23">
        <f t="shared" si="18"/>
        <v>-5.7345259192592133</v>
      </c>
      <c r="J256" s="8">
        <v>8.3544</v>
      </c>
      <c r="K256" s="7">
        <v>41.338900000000002</v>
      </c>
      <c r="L256" s="8">
        <v>41.415999999999997</v>
      </c>
      <c r="M256" s="7">
        <v>41.502699999999997</v>
      </c>
      <c r="N256" s="8">
        <v>34.718000000000004</v>
      </c>
      <c r="O256" s="7">
        <v>154.8022</v>
      </c>
      <c r="P256" s="8">
        <v>37.464599999999997</v>
      </c>
      <c r="Q256" s="7">
        <v>67.016199999999998</v>
      </c>
      <c r="R256" s="8">
        <v>10.582800000000001</v>
      </c>
      <c r="S256" s="23">
        <f t="shared" si="22"/>
        <v>-6.7052206569458903</v>
      </c>
      <c r="T256" s="7">
        <v>19.290299999999998</v>
      </c>
      <c r="U256" s="23">
        <f t="shared" si="20"/>
        <v>-0.91532475537406766</v>
      </c>
      <c r="V256" s="8">
        <v>13.261799999999999</v>
      </c>
      <c r="W256" s="7">
        <v>27.3644</v>
      </c>
      <c r="X256" s="8">
        <v>44.8508</v>
      </c>
      <c r="Y256" s="7">
        <v>33.667700000000004</v>
      </c>
      <c r="AA256" s="26">
        <f t="shared" si="19"/>
        <v>731.34420000000011</v>
      </c>
    </row>
    <row r="257" spans="2:27" x14ac:dyDescent="0.25">
      <c r="B257">
        <v>199210</v>
      </c>
      <c r="C257" s="7">
        <v>31.248100000000001</v>
      </c>
      <c r="D257" s="8">
        <v>37.531500000000001</v>
      </c>
      <c r="E257" s="7">
        <v>36.279400000000003</v>
      </c>
      <c r="F257" s="23">
        <f t="shared" si="21"/>
        <v>5.6813794168592807E-2</v>
      </c>
      <c r="G257" s="8">
        <v>27.6374</v>
      </c>
      <c r="H257" s="7">
        <v>19.4694</v>
      </c>
      <c r="I257" s="23">
        <f t="shared" si="18"/>
        <v>-4.1827228300187418</v>
      </c>
      <c r="J257" s="8">
        <v>9.4421999999999997</v>
      </c>
      <c r="K257" s="7">
        <v>39.241900000000001</v>
      </c>
      <c r="L257" s="8">
        <v>39.816299999999998</v>
      </c>
      <c r="M257" s="7">
        <v>38.457900000000002</v>
      </c>
      <c r="N257" s="8">
        <v>37.895400000000002</v>
      </c>
      <c r="O257" s="7">
        <v>146.66970000000001</v>
      </c>
      <c r="P257" s="8">
        <v>37.062100000000001</v>
      </c>
      <c r="Q257" s="7">
        <v>63.192700000000002</v>
      </c>
      <c r="R257" s="8">
        <v>11.2111</v>
      </c>
      <c r="S257" s="23">
        <f t="shared" si="22"/>
        <v>5.9369921003893049</v>
      </c>
      <c r="T257" s="7">
        <v>17.963100000000001</v>
      </c>
      <c r="U257" s="23">
        <f t="shared" si="20"/>
        <v>-6.8801418329419342</v>
      </c>
      <c r="V257" s="8">
        <v>12.472300000000001</v>
      </c>
      <c r="W257" s="7">
        <v>27.620799999999999</v>
      </c>
      <c r="X257" s="8">
        <v>47.314</v>
      </c>
      <c r="Y257" s="7">
        <v>33.205500000000001</v>
      </c>
      <c r="AA257" s="26">
        <f t="shared" si="19"/>
        <v>713.73080000000004</v>
      </c>
    </row>
    <row r="258" spans="2:27" x14ac:dyDescent="0.25">
      <c r="B258">
        <v>199211</v>
      </c>
      <c r="C258" s="7">
        <v>30.564599999999999</v>
      </c>
      <c r="D258" s="8">
        <v>36.714399999999998</v>
      </c>
      <c r="E258" s="7">
        <v>37.392499999999998</v>
      </c>
      <c r="F258" s="23">
        <f t="shared" si="21"/>
        <v>3.0681323285390487</v>
      </c>
      <c r="G258" s="8">
        <v>27.195900000000002</v>
      </c>
      <c r="H258" s="7">
        <v>20.087499999999999</v>
      </c>
      <c r="I258" s="23">
        <f t="shared" si="18"/>
        <v>3.1747254666296771</v>
      </c>
      <c r="J258" s="8">
        <v>11.7339</v>
      </c>
      <c r="K258" s="7">
        <v>40.383000000000003</v>
      </c>
      <c r="L258" s="8">
        <v>40.816899999999997</v>
      </c>
      <c r="M258" s="7">
        <v>38.850499999999997</v>
      </c>
      <c r="N258" s="8">
        <v>42.603200000000001</v>
      </c>
      <c r="O258" s="7">
        <v>143.46969999999999</v>
      </c>
      <c r="P258" s="8">
        <v>37.119599999999998</v>
      </c>
      <c r="Q258" s="7">
        <v>65.918599999999998</v>
      </c>
      <c r="R258" s="8">
        <v>11.508800000000001</v>
      </c>
      <c r="S258" s="23">
        <f t="shared" si="22"/>
        <v>2.6554040192309474</v>
      </c>
      <c r="T258" s="7">
        <v>19.1464</v>
      </c>
      <c r="U258" s="23">
        <f t="shared" si="20"/>
        <v>6.5873930446303754</v>
      </c>
      <c r="V258" s="8">
        <v>14.0792</v>
      </c>
      <c r="W258" s="7">
        <v>27.749099999999999</v>
      </c>
      <c r="X258" s="8">
        <v>49.615200000000002</v>
      </c>
      <c r="Y258" s="7">
        <v>34.064</v>
      </c>
      <c r="AA258" s="26">
        <f t="shared" si="19"/>
        <v>729.01299999999992</v>
      </c>
    </row>
    <row r="259" spans="2:27" x14ac:dyDescent="0.25">
      <c r="B259">
        <v>199212</v>
      </c>
      <c r="C259" s="7">
        <v>32.608600000000003</v>
      </c>
      <c r="D259" s="8">
        <v>35.553199999999997</v>
      </c>
      <c r="E259" s="7">
        <v>37.186399999999999</v>
      </c>
      <c r="F259" s="23">
        <f t="shared" si="21"/>
        <v>-0.55118004947516019</v>
      </c>
      <c r="G259" s="8">
        <v>27.756</v>
      </c>
      <c r="H259" s="7">
        <v>20.242000000000001</v>
      </c>
      <c r="I259" s="23">
        <f t="shared" si="18"/>
        <v>0.76913503422527596</v>
      </c>
      <c r="J259" s="8">
        <v>12.256</v>
      </c>
      <c r="K259" s="7">
        <v>40.854300000000002</v>
      </c>
      <c r="L259" s="8">
        <v>40.537100000000002</v>
      </c>
      <c r="M259" s="7">
        <v>40.903199999999998</v>
      </c>
      <c r="N259" s="8">
        <v>40.658200000000001</v>
      </c>
      <c r="O259" s="7">
        <v>149.12639999999999</v>
      </c>
      <c r="P259" s="8">
        <v>37.675400000000003</v>
      </c>
      <c r="Q259" s="7">
        <v>70.053299999999993</v>
      </c>
      <c r="R259" s="8">
        <v>12.4017</v>
      </c>
      <c r="S259" s="23">
        <f t="shared" si="22"/>
        <v>7.7584109550952238</v>
      </c>
      <c r="T259" s="7">
        <v>19.887</v>
      </c>
      <c r="U259" s="23">
        <f t="shared" si="20"/>
        <v>3.8680900848201256</v>
      </c>
      <c r="V259" s="8">
        <v>16.3095</v>
      </c>
      <c r="W259" s="7">
        <v>28.877500000000001</v>
      </c>
      <c r="X259" s="8">
        <v>50.805500000000002</v>
      </c>
      <c r="Y259" s="7">
        <v>35.034799999999997</v>
      </c>
      <c r="AA259" s="26">
        <f t="shared" si="19"/>
        <v>748.7261000000002</v>
      </c>
    </row>
    <row r="260" spans="2:27" x14ac:dyDescent="0.25">
      <c r="B260">
        <v>199301</v>
      </c>
      <c r="C260" s="7">
        <v>33.130400000000002</v>
      </c>
      <c r="D260" s="8">
        <v>34.859499999999997</v>
      </c>
      <c r="E260" s="7">
        <v>38.258299999999998</v>
      </c>
      <c r="F260" s="23">
        <f t="shared" si="21"/>
        <v>2.8825054320934522</v>
      </c>
      <c r="G260" s="8">
        <v>27.383500000000002</v>
      </c>
      <c r="H260" s="7">
        <v>21.8645</v>
      </c>
      <c r="I260" s="23">
        <f t="shared" si="18"/>
        <v>8.0155123011560061</v>
      </c>
      <c r="J260" s="8">
        <v>12.6911</v>
      </c>
      <c r="K260" s="7">
        <v>41.804299999999998</v>
      </c>
      <c r="L260" s="8">
        <v>41.488999999999997</v>
      </c>
      <c r="M260" s="7">
        <v>43.033799999999999</v>
      </c>
      <c r="N260" s="8">
        <v>44.614100000000001</v>
      </c>
      <c r="O260" s="7">
        <v>144.1183</v>
      </c>
      <c r="P260" s="8">
        <v>38.384399999999999</v>
      </c>
      <c r="Q260" s="7">
        <v>69.779899999999998</v>
      </c>
      <c r="R260" s="8">
        <v>12.765499999999999</v>
      </c>
      <c r="S260" s="23">
        <f t="shared" si="22"/>
        <v>2.9334687986324415</v>
      </c>
      <c r="T260" s="7">
        <v>21.014700000000001</v>
      </c>
      <c r="U260" s="23">
        <f t="shared" si="20"/>
        <v>5.6705385427666357</v>
      </c>
      <c r="V260" s="8">
        <v>16.8386</v>
      </c>
      <c r="W260" s="7">
        <v>30.236699999999999</v>
      </c>
      <c r="X260" s="8">
        <v>51.030200000000001</v>
      </c>
      <c r="Y260" s="7">
        <v>35.063600000000001</v>
      </c>
      <c r="AA260" s="26">
        <f t="shared" si="19"/>
        <v>758.36040000000003</v>
      </c>
    </row>
    <row r="261" spans="2:27" x14ac:dyDescent="0.25">
      <c r="B261">
        <v>199302</v>
      </c>
      <c r="C261" s="7">
        <v>34.337800000000001</v>
      </c>
      <c r="D261" s="8">
        <v>38.282699999999998</v>
      </c>
      <c r="E261" s="7">
        <v>39.969200000000001</v>
      </c>
      <c r="F261" s="23">
        <f t="shared" si="21"/>
        <v>4.4719707880381581</v>
      </c>
      <c r="G261" s="8">
        <v>28.594799999999999</v>
      </c>
      <c r="H261" s="7">
        <v>21.6327</v>
      </c>
      <c r="I261" s="23">
        <f t="shared" si="18"/>
        <v>-1.060166022547965</v>
      </c>
      <c r="J261" s="8">
        <v>13.2423</v>
      </c>
      <c r="K261" s="7">
        <v>43.943300000000001</v>
      </c>
      <c r="L261" s="8">
        <v>43.7943</v>
      </c>
      <c r="M261" s="7">
        <v>44.614400000000003</v>
      </c>
      <c r="N261" s="8">
        <v>47.350200000000001</v>
      </c>
      <c r="O261" s="7">
        <v>145.95570000000001</v>
      </c>
      <c r="P261" s="8">
        <v>39.802500000000002</v>
      </c>
      <c r="Q261" s="7">
        <v>71.831000000000003</v>
      </c>
      <c r="R261" s="8">
        <v>13.1623</v>
      </c>
      <c r="S261" s="23">
        <f t="shared" si="22"/>
        <v>3.1083780502134717</v>
      </c>
      <c r="T261" s="7">
        <v>21.706099999999999</v>
      </c>
      <c r="U261" s="23">
        <f t="shared" si="20"/>
        <v>3.2900778978524463</v>
      </c>
      <c r="V261" s="8">
        <v>17.5579</v>
      </c>
      <c r="W261" s="7">
        <v>31.0318</v>
      </c>
      <c r="X261" s="8">
        <v>51.942399999999999</v>
      </c>
      <c r="Y261" s="7">
        <v>35.610900000000001</v>
      </c>
      <c r="AA261" s="26">
        <f t="shared" si="19"/>
        <v>784.3623</v>
      </c>
    </row>
    <row r="262" spans="2:27" x14ac:dyDescent="0.25">
      <c r="B262">
        <v>199303</v>
      </c>
      <c r="C262" s="7">
        <v>35.870699999999999</v>
      </c>
      <c r="D262" s="8">
        <v>40.194099999999999</v>
      </c>
      <c r="E262" s="7">
        <v>41.329700000000003</v>
      </c>
      <c r="F262" s="23">
        <f t="shared" si="21"/>
        <v>3.4038709806551091</v>
      </c>
      <c r="G262" s="8">
        <v>29.843699999999998</v>
      </c>
      <c r="H262" s="7">
        <v>21.555399999999999</v>
      </c>
      <c r="I262" s="23">
        <f t="shared" si="18"/>
        <v>-0.35732941334184376</v>
      </c>
      <c r="J262" s="8">
        <v>14.4171</v>
      </c>
      <c r="K262" s="7">
        <v>46.452599999999997</v>
      </c>
      <c r="L262" s="8">
        <v>45.244999999999997</v>
      </c>
      <c r="M262" s="7">
        <v>48.326300000000003</v>
      </c>
      <c r="N262" s="8">
        <v>47.918100000000003</v>
      </c>
      <c r="O262" s="7">
        <v>153.619</v>
      </c>
      <c r="P262" s="8">
        <v>41.776299999999999</v>
      </c>
      <c r="Q262" s="7">
        <v>72.319900000000004</v>
      </c>
      <c r="R262" s="8">
        <v>14.319800000000001</v>
      </c>
      <c r="S262" s="23">
        <f t="shared" si="22"/>
        <v>8.7940557501348593</v>
      </c>
      <c r="T262" s="7">
        <v>22.042999999999999</v>
      </c>
      <c r="U262" s="23">
        <f t="shared" si="20"/>
        <v>1.5520982580933471</v>
      </c>
      <c r="V262" s="8">
        <v>18.422599999999999</v>
      </c>
      <c r="W262" s="7">
        <v>31.7498</v>
      </c>
      <c r="X262" s="8">
        <v>52.981400000000001</v>
      </c>
      <c r="Y262" s="7">
        <v>36.299500000000002</v>
      </c>
      <c r="AA262" s="26">
        <f t="shared" si="19"/>
        <v>814.68399999999997</v>
      </c>
    </row>
    <row r="263" spans="2:27" x14ac:dyDescent="0.25">
      <c r="B263">
        <v>199304</v>
      </c>
      <c r="C263" s="7">
        <v>36.543399999999998</v>
      </c>
      <c r="D263" s="8">
        <v>38.253399999999999</v>
      </c>
      <c r="E263" s="7">
        <v>41.865600000000001</v>
      </c>
      <c r="F263" s="23">
        <f t="shared" si="21"/>
        <v>1.2966462374515131</v>
      </c>
      <c r="G263" s="8">
        <v>31.392600000000002</v>
      </c>
      <c r="H263" s="7">
        <v>22.250800000000002</v>
      </c>
      <c r="I263" s="23">
        <f t="shared" si="18"/>
        <v>3.2261057554023727</v>
      </c>
      <c r="J263" s="8">
        <v>15.824</v>
      </c>
      <c r="K263" s="7">
        <v>46.4983</v>
      </c>
      <c r="L263" s="8">
        <v>44.791800000000002</v>
      </c>
      <c r="M263" s="7">
        <v>52.478299999999997</v>
      </c>
      <c r="N263" s="8">
        <v>48.793700000000001</v>
      </c>
      <c r="O263" s="7">
        <v>175.57689999999999</v>
      </c>
      <c r="P263" s="8">
        <v>42.293700000000001</v>
      </c>
      <c r="Q263" s="7">
        <v>72.950199999999995</v>
      </c>
      <c r="R263" s="8">
        <v>14.9482</v>
      </c>
      <c r="S263" s="23">
        <f t="shared" si="22"/>
        <v>4.3883294459419764</v>
      </c>
      <c r="T263" s="7">
        <v>22.398399999999999</v>
      </c>
      <c r="U263" s="23">
        <f t="shared" si="20"/>
        <v>1.6123032255137664</v>
      </c>
      <c r="V263" s="8">
        <v>18.435300000000002</v>
      </c>
      <c r="W263" s="7">
        <v>32.108899999999998</v>
      </c>
      <c r="X263" s="8">
        <v>51.892600000000002</v>
      </c>
      <c r="Y263" s="7">
        <v>35.802599999999998</v>
      </c>
      <c r="AA263" s="26">
        <f t="shared" si="19"/>
        <v>845.09870000000001</v>
      </c>
    </row>
    <row r="264" spans="2:27" x14ac:dyDescent="0.25">
      <c r="B264">
        <v>199305</v>
      </c>
      <c r="C264" s="7">
        <v>36.582299999999996</v>
      </c>
      <c r="D264" s="8">
        <v>38.012799999999999</v>
      </c>
      <c r="E264" s="7">
        <v>40.319600000000001</v>
      </c>
      <c r="F264" s="23">
        <f t="shared" si="21"/>
        <v>-3.6927692425284708</v>
      </c>
      <c r="G264" s="8">
        <v>32.165199999999999</v>
      </c>
      <c r="H264" s="7">
        <v>23.1006</v>
      </c>
      <c r="I264" s="23">
        <f t="shared" si="18"/>
        <v>3.8191885235586955</v>
      </c>
      <c r="J264" s="8">
        <v>17.405000000000001</v>
      </c>
      <c r="K264" s="7">
        <v>44.843200000000003</v>
      </c>
      <c r="L264" s="8">
        <v>43.848999999999997</v>
      </c>
      <c r="M264" s="7">
        <v>52.379600000000003</v>
      </c>
      <c r="N264" s="8">
        <v>51.596600000000002</v>
      </c>
      <c r="O264" s="7">
        <v>182.6807</v>
      </c>
      <c r="P264" s="8">
        <v>41.795499999999997</v>
      </c>
      <c r="Q264" s="7">
        <v>74.065299999999993</v>
      </c>
      <c r="R264" s="8">
        <v>15.774900000000001</v>
      </c>
      <c r="S264" s="23">
        <f t="shared" si="22"/>
        <v>5.5304317576698248</v>
      </c>
      <c r="T264" s="7">
        <v>23.313500000000001</v>
      </c>
      <c r="U264" s="23">
        <f t="shared" si="20"/>
        <v>4.0855596828344991</v>
      </c>
      <c r="V264" s="8">
        <v>19.6234</v>
      </c>
      <c r="W264" s="7">
        <v>32.698799999999999</v>
      </c>
      <c r="X264" s="8">
        <v>51.758600000000001</v>
      </c>
      <c r="Y264" s="7">
        <v>35.991999999999997</v>
      </c>
      <c r="AA264" s="26">
        <f t="shared" si="19"/>
        <v>857.95659999999987</v>
      </c>
    </row>
    <row r="265" spans="2:27" x14ac:dyDescent="0.25">
      <c r="B265">
        <v>199306</v>
      </c>
      <c r="C265" s="7">
        <v>37.125599999999999</v>
      </c>
      <c r="D265" s="8">
        <v>38.952300000000001</v>
      </c>
      <c r="E265" s="7">
        <v>40.814399999999999</v>
      </c>
      <c r="F265" s="23">
        <f t="shared" si="21"/>
        <v>1.2271947142332709</v>
      </c>
      <c r="G265" s="8">
        <v>32.858499999999999</v>
      </c>
      <c r="H265" s="7">
        <v>24.3368</v>
      </c>
      <c r="I265" s="23">
        <f t="shared" si="18"/>
        <v>5.3513761547319127</v>
      </c>
      <c r="J265" s="8">
        <v>16.418700000000001</v>
      </c>
      <c r="K265" s="7">
        <v>45.655999999999999</v>
      </c>
      <c r="L265" s="8">
        <v>44.737099999999998</v>
      </c>
      <c r="M265" s="7">
        <v>53.952399999999997</v>
      </c>
      <c r="N265" s="8">
        <v>50.197200000000002</v>
      </c>
      <c r="O265" s="7">
        <v>182.13810000000001</v>
      </c>
      <c r="P265" s="8">
        <v>42.753700000000002</v>
      </c>
      <c r="Q265" s="7">
        <v>76.625600000000006</v>
      </c>
      <c r="R265" s="8">
        <v>15.774900000000001</v>
      </c>
      <c r="S265" s="23">
        <f t="shared" si="22"/>
        <v>0</v>
      </c>
      <c r="T265" s="7">
        <v>24.110800000000001</v>
      </c>
      <c r="U265" s="23">
        <f t="shared" si="20"/>
        <v>3.4199069208827497</v>
      </c>
      <c r="V265" s="8">
        <v>19.683599999999998</v>
      </c>
      <c r="W265" s="7">
        <v>34.391399999999997</v>
      </c>
      <c r="X265" s="8">
        <v>52.573799999999999</v>
      </c>
      <c r="Y265" s="7">
        <v>36.159999999999997</v>
      </c>
      <c r="AA265" s="26">
        <f t="shared" si="19"/>
        <v>869.26089999999999</v>
      </c>
    </row>
    <row r="266" spans="2:27" x14ac:dyDescent="0.25">
      <c r="B266">
        <v>199307</v>
      </c>
      <c r="C266" s="7">
        <v>38.6586</v>
      </c>
      <c r="D266" s="8">
        <v>40.633499999999998</v>
      </c>
      <c r="E266" s="7">
        <v>43.473500000000001</v>
      </c>
      <c r="F266" s="23">
        <f t="shared" si="21"/>
        <v>6.5151025128386122</v>
      </c>
      <c r="G266" s="8">
        <v>32.865699999999997</v>
      </c>
      <c r="H266" s="7">
        <v>24.491299999999999</v>
      </c>
      <c r="I266" s="23">
        <f t="shared" si="18"/>
        <v>0.63484106373885951</v>
      </c>
      <c r="J266" s="8">
        <v>17.999600000000001</v>
      </c>
      <c r="K266" s="7">
        <v>47.087600000000002</v>
      </c>
      <c r="L266" s="8">
        <v>47.252200000000002</v>
      </c>
      <c r="M266" s="7">
        <v>55.552799999999998</v>
      </c>
      <c r="N266" s="8">
        <v>52.001399999999997</v>
      </c>
      <c r="O266" s="7">
        <v>182.8409</v>
      </c>
      <c r="P266" s="8">
        <v>44.344200000000001</v>
      </c>
      <c r="Q266" s="7">
        <v>80.508399999999995</v>
      </c>
      <c r="R266" s="8">
        <v>16.965499999999999</v>
      </c>
      <c r="S266" s="23">
        <f t="shared" si="22"/>
        <v>7.5474329472769917</v>
      </c>
      <c r="T266" s="7">
        <v>24.154399999999999</v>
      </c>
      <c r="U266" s="23">
        <f t="shared" si="20"/>
        <v>0.18083182640143777</v>
      </c>
      <c r="V266" s="8">
        <v>20.782299999999999</v>
      </c>
      <c r="W266" s="7">
        <v>35.468499999999999</v>
      </c>
      <c r="X266" s="8">
        <v>52.1355</v>
      </c>
      <c r="Y266" s="7">
        <v>36.2605</v>
      </c>
      <c r="AA266" s="26">
        <f t="shared" si="19"/>
        <v>893.47640000000001</v>
      </c>
    </row>
    <row r="267" spans="2:27" x14ac:dyDescent="0.25">
      <c r="B267">
        <v>199308</v>
      </c>
      <c r="C267" s="7">
        <v>40.728400000000001</v>
      </c>
      <c r="D267" s="8">
        <v>44.8874</v>
      </c>
      <c r="E267" s="7">
        <v>44.462899999999998</v>
      </c>
      <c r="F267" s="23">
        <f t="shared" si="21"/>
        <v>2.2758692076782321</v>
      </c>
      <c r="G267" s="8">
        <v>34.276699999999998</v>
      </c>
      <c r="H267" s="7">
        <v>25.8047</v>
      </c>
      <c r="I267" s="23">
        <f t="shared" si="18"/>
        <v>5.362720639574059</v>
      </c>
      <c r="J267" s="8">
        <v>20.450800000000001</v>
      </c>
      <c r="K267" s="7">
        <v>50.986499999999999</v>
      </c>
      <c r="L267" s="8">
        <v>49.873800000000003</v>
      </c>
      <c r="M267" s="7">
        <v>58.981999999999999</v>
      </c>
      <c r="N267" s="8">
        <v>56.902200000000001</v>
      </c>
      <c r="O267" s="7">
        <v>188.01249999999999</v>
      </c>
      <c r="P267" s="8">
        <v>46.720500000000001</v>
      </c>
      <c r="Q267" s="7">
        <v>90.5244</v>
      </c>
      <c r="R267" s="8">
        <v>18.652100000000001</v>
      </c>
      <c r="S267" s="23">
        <f t="shared" si="22"/>
        <v>9.9413515664142071</v>
      </c>
      <c r="T267" s="7">
        <v>26.4588</v>
      </c>
      <c r="U267" s="23">
        <f t="shared" si="20"/>
        <v>9.5402907958798444</v>
      </c>
      <c r="V267" s="8">
        <v>23.203299999999999</v>
      </c>
      <c r="W267" s="7">
        <v>36.622599999999998</v>
      </c>
      <c r="X267" s="8">
        <v>55.218000000000004</v>
      </c>
      <c r="Y267" s="7">
        <v>36.857300000000002</v>
      </c>
      <c r="AA267" s="26">
        <f t="shared" si="19"/>
        <v>949.62490000000003</v>
      </c>
    </row>
    <row r="268" spans="2:27" x14ac:dyDescent="0.25">
      <c r="B268">
        <v>199309</v>
      </c>
      <c r="C268" s="7">
        <v>40.9893</v>
      </c>
      <c r="D268" s="8">
        <v>44.682299999999998</v>
      </c>
      <c r="E268" s="7">
        <v>43.205500000000001</v>
      </c>
      <c r="F268" s="23">
        <f t="shared" si="21"/>
        <v>-2.8279756830975873</v>
      </c>
      <c r="G268" s="8">
        <v>33.059399999999997</v>
      </c>
      <c r="H268" s="7">
        <v>25.572900000000001</v>
      </c>
      <c r="I268" s="23">
        <f t="shared" si="18"/>
        <v>-0.89828597116029163</v>
      </c>
      <c r="J268" s="8">
        <v>19.986699999999999</v>
      </c>
      <c r="K268" s="7">
        <v>50.839700000000001</v>
      </c>
      <c r="L268" s="8">
        <v>49.895099999999999</v>
      </c>
      <c r="M268" s="7">
        <v>57.886499999999998</v>
      </c>
      <c r="N268" s="8">
        <v>56.771700000000003</v>
      </c>
      <c r="O268" s="7">
        <v>187.3775</v>
      </c>
      <c r="P268" s="8">
        <v>46.643799999999999</v>
      </c>
      <c r="Q268" s="7">
        <v>92.073300000000003</v>
      </c>
      <c r="R268" s="8">
        <v>18.321400000000001</v>
      </c>
      <c r="S268" s="23">
        <f t="shared" si="22"/>
        <v>-1.7729907088209917</v>
      </c>
      <c r="T268" s="7">
        <v>26.761399999999998</v>
      </c>
      <c r="U268" s="23">
        <f t="shared" si="20"/>
        <v>1.1436648676432726</v>
      </c>
      <c r="V268" s="8">
        <v>23.298400000000001</v>
      </c>
      <c r="W268" s="7">
        <v>36.109699999999997</v>
      </c>
      <c r="X268" s="8">
        <v>55.376800000000003</v>
      </c>
      <c r="Y268" s="7">
        <v>37.285899999999998</v>
      </c>
      <c r="AA268" s="26">
        <f t="shared" si="19"/>
        <v>946.13729999999998</v>
      </c>
    </row>
    <row r="269" spans="2:27" x14ac:dyDescent="0.25">
      <c r="B269">
        <v>199310</v>
      </c>
      <c r="C269" s="7">
        <v>43.1389</v>
      </c>
      <c r="D269" s="8">
        <v>46.643999999999998</v>
      </c>
      <c r="E269" s="7">
        <v>44.607199999999999</v>
      </c>
      <c r="F269" s="23">
        <f t="shared" si="21"/>
        <v>3.2442628831977371</v>
      </c>
      <c r="G269" s="8">
        <v>35.254100000000001</v>
      </c>
      <c r="H269" s="7">
        <v>26.9636</v>
      </c>
      <c r="I269" s="23">
        <f t="shared" si="18"/>
        <v>5.4381786969800023</v>
      </c>
      <c r="J269" s="8">
        <v>21.7852</v>
      </c>
      <c r="K269" s="7">
        <v>51.931399999999996</v>
      </c>
      <c r="L269" s="8">
        <v>52.638300000000001</v>
      </c>
      <c r="M269" s="7">
        <v>59.5976</v>
      </c>
      <c r="N269" s="8">
        <v>55.3245</v>
      </c>
      <c r="O269" s="7">
        <v>185.47120000000001</v>
      </c>
      <c r="P269" s="8">
        <v>49.192599999999999</v>
      </c>
      <c r="Q269" s="7">
        <v>96.823400000000007</v>
      </c>
      <c r="R269" s="8">
        <v>19.478899999999999</v>
      </c>
      <c r="S269" s="23">
        <f t="shared" si="22"/>
        <v>6.317748643662596</v>
      </c>
      <c r="T269" s="7">
        <v>27.7331</v>
      </c>
      <c r="U269" s="23">
        <f t="shared" si="20"/>
        <v>3.6309759579095338</v>
      </c>
      <c r="V269" s="8">
        <v>25.0852</v>
      </c>
      <c r="W269" s="7">
        <v>38.674300000000002</v>
      </c>
      <c r="X269" s="8">
        <v>57.154200000000003</v>
      </c>
      <c r="Y269" s="7">
        <v>37.676299999999998</v>
      </c>
      <c r="AA269" s="26">
        <f t="shared" si="19"/>
        <v>975.17399999999986</v>
      </c>
    </row>
    <row r="270" spans="2:27" x14ac:dyDescent="0.25">
      <c r="B270">
        <v>199311</v>
      </c>
      <c r="C270" s="7">
        <v>43.449399999999997</v>
      </c>
      <c r="D270" s="8">
        <v>47.583399999999997</v>
      </c>
      <c r="E270" s="7">
        <v>45.740900000000003</v>
      </c>
      <c r="F270" s="23">
        <f t="shared" si="21"/>
        <v>2.5415179612260008</v>
      </c>
      <c r="G270" s="8">
        <v>34.630099999999999</v>
      </c>
      <c r="H270" s="7">
        <v>26.7318</v>
      </c>
      <c r="I270" s="23">
        <f t="shared" ref="I270:I333" si="23">(H270-H269)/H269*100</f>
        <v>-0.85967749113619774</v>
      </c>
      <c r="J270" s="8">
        <v>22.365400000000001</v>
      </c>
      <c r="K270" s="7">
        <v>51.5441</v>
      </c>
      <c r="L270" s="8">
        <v>53.918700000000001</v>
      </c>
      <c r="M270" s="7">
        <v>61.930900000000001</v>
      </c>
      <c r="N270" s="8">
        <v>51.560099999999998</v>
      </c>
      <c r="O270" s="7">
        <v>171.9674</v>
      </c>
      <c r="P270" s="8">
        <v>50.802300000000002</v>
      </c>
      <c r="Q270" s="7">
        <v>97.624700000000004</v>
      </c>
      <c r="R270" s="8">
        <v>19.743500000000001</v>
      </c>
      <c r="S270" s="23">
        <f t="shared" si="22"/>
        <v>1.3583929277320665</v>
      </c>
      <c r="T270" s="7">
        <v>27.932600000000001</v>
      </c>
      <c r="U270" s="23">
        <f t="shared" si="20"/>
        <v>0.71935701382103134</v>
      </c>
      <c r="V270" s="8">
        <v>25.072500000000002</v>
      </c>
      <c r="W270" s="7">
        <v>40.546399999999998</v>
      </c>
      <c r="X270" s="8">
        <v>56.906199999999998</v>
      </c>
      <c r="Y270" s="7">
        <v>37.4422</v>
      </c>
      <c r="AA270" s="26">
        <f t="shared" si="19"/>
        <v>967.49259999999992</v>
      </c>
    </row>
    <row r="271" spans="2:27" x14ac:dyDescent="0.25">
      <c r="B271">
        <v>199312</v>
      </c>
      <c r="C271" s="7">
        <v>43.675800000000002</v>
      </c>
      <c r="D271" s="8">
        <v>48.706000000000003</v>
      </c>
      <c r="E271" s="7">
        <v>47.658000000000001</v>
      </c>
      <c r="F271" s="23">
        <f t="shared" si="21"/>
        <v>4.191216176332337</v>
      </c>
      <c r="G271" s="8">
        <v>35.799999999999997</v>
      </c>
      <c r="H271" s="7">
        <v>28.277000000000001</v>
      </c>
      <c r="I271" s="23">
        <f t="shared" si="23"/>
        <v>5.7803814183855984</v>
      </c>
      <c r="J271" s="8">
        <v>22.466899999999999</v>
      </c>
      <c r="K271" s="7">
        <v>53.8521</v>
      </c>
      <c r="L271" s="8">
        <v>56.366900000000001</v>
      </c>
      <c r="M271" s="7">
        <v>62.828099999999999</v>
      </c>
      <c r="N271" s="8">
        <v>55.848399999999998</v>
      </c>
      <c r="O271" s="7">
        <v>162.74639999999999</v>
      </c>
      <c r="P271" s="8">
        <v>52.373699999999999</v>
      </c>
      <c r="Q271" s="7">
        <v>98.465100000000007</v>
      </c>
      <c r="R271" s="8">
        <v>19.412800000000001</v>
      </c>
      <c r="S271" s="23">
        <f t="shared" si="22"/>
        <v>-1.6749816395269339</v>
      </c>
      <c r="T271" s="7">
        <v>28.908000000000001</v>
      </c>
      <c r="U271" s="23">
        <f t="shared" si="20"/>
        <v>3.4919771163443447</v>
      </c>
      <c r="V271" s="8">
        <v>24.876100000000001</v>
      </c>
      <c r="W271" s="7">
        <v>42.829000000000001</v>
      </c>
      <c r="X271" s="8">
        <v>60.602200000000003</v>
      </c>
      <c r="Y271" s="7">
        <v>37.705300000000001</v>
      </c>
      <c r="AA271" s="26">
        <f t="shared" si="19"/>
        <v>983.39779999999985</v>
      </c>
    </row>
    <row r="272" spans="2:27" x14ac:dyDescent="0.25">
      <c r="B272">
        <v>199401</v>
      </c>
      <c r="C272" s="7">
        <v>46.4895</v>
      </c>
      <c r="D272" s="8">
        <v>52.2181</v>
      </c>
      <c r="E272" s="7">
        <v>49.636899999999997</v>
      </c>
      <c r="F272" s="23">
        <f t="shared" si="21"/>
        <v>4.1522934239791764</v>
      </c>
      <c r="G272" s="8">
        <v>37.733699999999999</v>
      </c>
      <c r="H272" s="7">
        <v>31.444700000000001</v>
      </c>
      <c r="I272" s="23">
        <f t="shared" si="23"/>
        <v>11.202390635498814</v>
      </c>
      <c r="J272" s="8">
        <v>26.064</v>
      </c>
      <c r="K272" s="7">
        <v>56.423999999999999</v>
      </c>
      <c r="L272" s="8">
        <v>56.418599999999998</v>
      </c>
      <c r="M272" s="7">
        <v>69.151899999999998</v>
      </c>
      <c r="N272" s="8">
        <v>57.962499999999999</v>
      </c>
      <c r="O272" s="7">
        <v>171.18459999999999</v>
      </c>
      <c r="P272" s="8">
        <v>55.133299999999998</v>
      </c>
      <c r="Q272" s="7">
        <v>106.0543</v>
      </c>
      <c r="R272" s="8">
        <v>21.529299999999999</v>
      </c>
      <c r="S272" s="23">
        <f t="shared" si="22"/>
        <v>10.902600346163348</v>
      </c>
      <c r="T272" s="7">
        <v>31.330300000000001</v>
      </c>
      <c r="U272" s="23">
        <f t="shared" si="20"/>
        <v>8.3793413587934129</v>
      </c>
      <c r="V272" s="8">
        <v>27.6767</v>
      </c>
      <c r="W272" s="7">
        <v>45.521799999999999</v>
      </c>
      <c r="X272" s="8">
        <v>62.753100000000003</v>
      </c>
      <c r="Y272" s="7">
        <v>38.3459</v>
      </c>
      <c r="AA272" s="26">
        <f t="shared" si="19"/>
        <v>1043.0731999999998</v>
      </c>
    </row>
    <row r="273" spans="2:27" x14ac:dyDescent="0.25">
      <c r="B273">
        <v>199402</v>
      </c>
      <c r="C273" s="7">
        <v>46.978900000000003</v>
      </c>
      <c r="D273" s="8">
        <v>51.389499999999998</v>
      </c>
      <c r="E273" s="7">
        <v>49.966700000000003</v>
      </c>
      <c r="F273" s="23">
        <f t="shared" si="21"/>
        <v>0.66442505474758873</v>
      </c>
      <c r="G273" s="8">
        <v>36.648400000000002</v>
      </c>
      <c r="H273" s="7">
        <v>31.1356</v>
      </c>
      <c r="I273" s="23">
        <f t="shared" si="23"/>
        <v>-0.98299554455918114</v>
      </c>
      <c r="J273" s="8">
        <v>27.804400000000001</v>
      </c>
      <c r="K273" s="7">
        <v>56.587000000000003</v>
      </c>
      <c r="L273" s="8">
        <v>55.5914</v>
      </c>
      <c r="M273" s="7">
        <v>68.015799999999999</v>
      </c>
      <c r="N273" s="8">
        <v>63.0809</v>
      </c>
      <c r="O273" s="7">
        <v>179.87209999999999</v>
      </c>
      <c r="P273" s="8">
        <v>55.478200000000001</v>
      </c>
      <c r="Q273" s="7">
        <v>109.8926</v>
      </c>
      <c r="R273" s="8">
        <v>22.455300000000001</v>
      </c>
      <c r="S273" s="23">
        <f t="shared" si="22"/>
        <v>4.3011152243686599</v>
      </c>
      <c r="T273" s="7">
        <v>32.208300000000001</v>
      </c>
      <c r="U273" s="23">
        <f t="shared" si="20"/>
        <v>2.8023989556435787</v>
      </c>
      <c r="V273" s="8">
        <v>28.4878</v>
      </c>
      <c r="W273" s="7">
        <v>45.624400000000001</v>
      </c>
      <c r="X273" s="8">
        <v>62.115000000000002</v>
      </c>
      <c r="Y273" s="7">
        <v>38.325299999999999</v>
      </c>
      <c r="AA273" s="26">
        <f t="shared" si="19"/>
        <v>1061.6576</v>
      </c>
    </row>
    <row r="274" spans="2:27" x14ac:dyDescent="0.25">
      <c r="B274">
        <v>199403</v>
      </c>
      <c r="C274" s="7">
        <v>44.771099999999997</v>
      </c>
      <c r="D274" s="8">
        <v>51.307899999999997</v>
      </c>
      <c r="E274" s="7">
        <v>49.368899999999996</v>
      </c>
      <c r="F274" s="23">
        <f t="shared" si="21"/>
        <v>-1.1963968002689922</v>
      </c>
      <c r="G274" s="8">
        <v>35.867800000000003</v>
      </c>
      <c r="H274" s="7">
        <v>29.976700000000001</v>
      </c>
      <c r="I274" s="23">
        <f t="shared" si="23"/>
        <v>-3.7221058852246274</v>
      </c>
      <c r="J274" s="8">
        <v>26.9922</v>
      </c>
      <c r="K274" s="7">
        <v>54.347000000000001</v>
      </c>
      <c r="L274" s="8">
        <v>55.5488</v>
      </c>
      <c r="M274" s="7">
        <v>64.760999999999996</v>
      </c>
      <c r="N274" s="8">
        <v>62.764000000000003</v>
      </c>
      <c r="O274" s="7">
        <v>182.5882</v>
      </c>
      <c r="P274" s="8">
        <v>53.427700000000002</v>
      </c>
      <c r="Q274" s="7">
        <v>103.9344</v>
      </c>
      <c r="R274" s="8">
        <v>21.827000000000002</v>
      </c>
      <c r="S274" s="23">
        <f t="shared" si="22"/>
        <v>-2.7980031440239026</v>
      </c>
      <c r="T274" s="7">
        <v>30.972999999999999</v>
      </c>
      <c r="U274" s="23">
        <f t="shared" si="20"/>
        <v>-3.8353467894921565</v>
      </c>
      <c r="V274" s="8">
        <v>27.198399999999999</v>
      </c>
      <c r="W274" s="7">
        <v>43.2393</v>
      </c>
      <c r="X274" s="8">
        <v>58.634999999999998</v>
      </c>
      <c r="Y274" s="7">
        <v>37.646099999999997</v>
      </c>
      <c r="AA274" s="26">
        <f t="shared" si="19"/>
        <v>1035.1744999999999</v>
      </c>
    </row>
    <row r="275" spans="2:27" x14ac:dyDescent="0.25">
      <c r="B275">
        <v>199404</v>
      </c>
      <c r="C275" s="7">
        <v>43.179900000000004</v>
      </c>
      <c r="D275" s="8">
        <v>49.261600000000001</v>
      </c>
      <c r="E275" s="7">
        <v>48.915399999999998</v>
      </c>
      <c r="F275" s="23">
        <f t="shared" si="21"/>
        <v>-0.91859449977617136</v>
      </c>
      <c r="G275" s="8">
        <v>35.35</v>
      </c>
      <c r="H275" s="7">
        <v>29.976700000000001</v>
      </c>
      <c r="I275" s="23">
        <f t="shared" si="23"/>
        <v>0</v>
      </c>
      <c r="J275" s="8">
        <v>26.324999999999999</v>
      </c>
      <c r="K275" s="7">
        <v>52.920499999999997</v>
      </c>
      <c r="L275" s="8">
        <v>57.178899999999999</v>
      </c>
      <c r="M275" s="7">
        <v>62.902900000000002</v>
      </c>
      <c r="N275" s="8">
        <v>73.158000000000001</v>
      </c>
      <c r="O275" s="7">
        <v>181.39599999999999</v>
      </c>
      <c r="P275" s="8">
        <v>54.002600000000001</v>
      </c>
      <c r="Q275" s="7">
        <v>99.562700000000007</v>
      </c>
      <c r="R275" s="8">
        <v>21.3309</v>
      </c>
      <c r="S275" s="23">
        <f t="shared" si="22"/>
        <v>-2.2728730471434551</v>
      </c>
      <c r="T275" s="7">
        <v>29.705300000000001</v>
      </c>
      <c r="U275" s="23">
        <f t="shared" si="20"/>
        <v>-4.0929196396861709</v>
      </c>
      <c r="V275" s="8">
        <v>26.805499999999999</v>
      </c>
      <c r="W275" s="7">
        <v>42.905900000000003</v>
      </c>
      <c r="X275" s="8">
        <v>57.260100000000001</v>
      </c>
      <c r="Y275" s="7">
        <v>36.277799999999999</v>
      </c>
      <c r="AA275" s="26">
        <f t="shared" si="19"/>
        <v>1028.4157</v>
      </c>
    </row>
    <row r="276" spans="2:27" x14ac:dyDescent="0.25">
      <c r="B276">
        <v>199405</v>
      </c>
      <c r="C276" s="7">
        <v>43.300600000000003</v>
      </c>
      <c r="D276" s="8">
        <v>47.667099999999998</v>
      </c>
      <c r="E276" s="7">
        <v>49.946100000000001</v>
      </c>
      <c r="F276" s="23">
        <f t="shared" si="21"/>
        <v>2.1071073731381182</v>
      </c>
      <c r="G276" s="8">
        <v>35.844200000000001</v>
      </c>
      <c r="H276" s="7">
        <v>28.1998</v>
      </c>
      <c r="I276" s="23">
        <f t="shared" si="23"/>
        <v>-5.9276037722631285</v>
      </c>
      <c r="J276" s="8">
        <v>26.673100000000002</v>
      </c>
      <c r="K276" s="7">
        <v>52.584099999999999</v>
      </c>
      <c r="L276" s="8">
        <v>57.510399999999997</v>
      </c>
      <c r="M276" s="7">
        <v>61.570399999999999</v>
      </c>
      <c r="N276" s="8">
        <v>73.876900000000006</v>
      </c>
      <c r="O276" s="7">
        <v>185.21180000000001</v>
      </c>
      <c r="P276" s="8">
        <v>53.178600000000003</v>
      </c>
      <c r="Q276" s="7">
        <v>99.372900000000001</v>
      </c>
      <c r="R276" s="8">
        <v>21.2317</v>
      </c>
      <c r="S276" s="23">
        <f t="shared" si="22"/>
        <v>-0.46505304511295692</v>
      </c>
      <c r="T276" s="7">
        <v>30.413399999999999</v>
      </c>
      <c r="U276" s="23">
        <f t="shared" si="20"/>
        <v>2.3837497012317606</v>
      </c>
      <c r="V276" s="8">
        <v>27.707000000000001</v>
      </c>
      <c r="W276" s="7">
        <v>41.290199999999999</v>
      </c>
      <c r="X276" s="8">
        <v>56.497300000000003</v>
      </c>
      <c r="Y276" s="7">
        <v>36.510899999999999</v>
      </c>
      <c r="AA276" s="26">
        <f t="shared" si="19"/>
        <v>1028.5865000000001</v>
      </c>
    </row>
    <row r="277" spans="2:27" x14ac:dyDescent="0.25">
      <c r="B277">
        <v>199406</v>
      </c>
      <c r="C277" s="7">
        <v>42.742199999999997</v>
      </c>
      <c r="D277" s="8">
        <v>48.053199999999997</v>
      </c>
      <c r="E277" s="7">
        <v>47.286900000000003</v>
      </c>
      <c r="F277" s="23">
        <f t="shared" si="21"/>
        <v>-5.3241394222972334</v>
      </c>
      <c r="G277" s="8">
        <v>33.346299999999999</v>
      </c>
      <c r="H277" s="7">
        <v>28.277000000000001</v>
      </c>
      <c r="I277" s="23">
        <f t="shared" si="23"/>
        <v>0.2737608068142372</v>
      </c>
      <c r="J277" s="8">
        <v>24.773099999999999</v>
      </c>
      <c r="K277" s="7">
        <v>48.651299999999999</v>
      </c>
      <c r="L277" s="8">
        <v>53.952100000000002</v>
      </c>
      <c r="M277" s="7">
        <v>59.954700000000003</v>
      </c>
      <c r="N277" s="8">
        <v>67.892099999999999</v>
      </c>
      <c r="O277" s="7">
        <v>189.94810000000001</v>
      </c>
      <c r="P277" s="8">
        <v>51.204700000000003</v>
      </c>
      <c r="Q277" s="7">
        <v>98.221299999999999</v>
      </c>
      <c r="R277" s="8">
        <v>19.908799999999999</v>
      </c>
      <c r="S277" s="23">
        <f t="shared" si="22"/>
        <v>-6.2307775637372451</v>
      </c>
      <c r="T277" s="7">
        <v>29.045400000000001</v>
      </c>
      <c r="U277" s="23">
        <f t="shared" si="20"/>
        <v>-4.4980173213123118</v>
      </c>
      <c r="V277" s="8">
        <v>25.8931</v>
      </c>
      <c r="W277" s="7">
        <v>40.879800000000003</v>
      </c>
      <c r="X277" s="8">
        <v>54.505899999999997</v>
      </c>
      <c r="Y277" s="7">
        <v>36.751899999999999</v>
      </c>
      <c r="AA277" s="26">
        <f t="shared" si="19"/>
        <v>1001.2879</v>
      </c>
    </row>
    <row r="278" spans="2:27" x14ac:dyDescent="0.25">
      <c r="B278">
        <v>199407</v>
      </c>
      <c r="C278" s="7">
        <v>42.300199999999997</v>
      </c>
      <c r="D278" s="8">
        <v>47.2256</v>
      </c>
      <c r="E278" s="7">
        <v>46.544899999999998</v>
      </c>
      <c r="F278" s="23">
        <f t="shared" si="21"/>
        <v>-1.5691449428911695</v>
      </c>
      <c r="G278" s="8">
        <v>34.619799999999998</v>
      </c>
      <c r="H278" s="7">
        <v>29.2041</v>
      </c>
      <c r="I278" s="23">
        <f t="shared" si="23"/>
        <v>3.2786363475616205</v>
      </c>
      <c r="J278" s="8">
        <v>25.759399999999999</v>
      </c>
      <c r="K278" s="7">
        <v>48.975099999999998</v>
      </c>
      <c r="L278" s="8">
        <v>54.134599999999999</v>
      </c>
      <c r="M278" s="7">
        <v>60.578400000000002</v>
      </c>
      <c r="N278" s="8">
        <v>66.227000000000004</v>
      </c>
      <c r="O278" s="7">
        <v>186.4503</v>
      </c>
      <c r="P278" s="8">
        <v>51.032299999999999</v>
      </c>
      <c r="Q278" s="7">
        <v>94.470500000000001</v>
      </c>
      <c r="R278" s="8">
        <v>20.636399999999998</v>
      </c>
      <c r="S278" s="23">
        <f t="shared" si="22"/>
        <v>3.6546652736478289</v>
      </c>
      <c r="T278" s="7">
        <v>28.0579</v>
      </c>
      <c r="U278" s="23">
        <f t="shared" si="20"/>
        <v>-3.3998498901719403</v>
      </c>
      <c r="V278" s="8">
        <v>25.725200000000001</v>
      </c>
      <c r="W278" s="7">
        <v>39.264099999999999</v>
      </c>
      <c r="X278" s="8">
        <v>55.534199999999998</v>
      </c>
      <c r="Y278" s="7">
        <v>36.471400000000003</v>
      </c>
      <c r="AA278" s="26">
        <f t="shared" si="19"/>
        <v>993.2113999999998</v>
      </c>
    </row>
    <row r="279" spans="2:27" x14ac:dyDescent="0.25">
      <c r="B279">
        <v>199408</v>
      </c>
      <c r="C279" s="7">
        <v>43.5486</v>
      </c>
      <c r="D279" s="8">
        <v>47.954900000000002</v>
      </c>
      <c r="E279" s="7">
        <v>47.905299999999997</v>
      </c>
      <c r="F279" s="23">
        <f t="shared" si="21"/>
        <v>2.9227691970548837</v>
      </c>
      <c r="G279" s="8">
        <v>36.032499999999999</v>
      </c>
      <c r="H279" s="7">
        <v>27.581700000000001</v>
      </c>
      <c r="I279" s="23">
        <f t="shared" si="23"/>
        <v>-5.5553843467184363</v>
      </c>
      <c r="J279" s="8">
        <v>27.224299999999999</v>
      </c>
      <c r="K279" s="7">
        <v>50.528500000000001</v>
      </c>
      <c r="L279" s="8">
        <v>55.627899999999997</v>
      </c>
      <c r="M279" s="7">
        <v>63.258200000000002</v>
      </c>
      <c r="N279" s="8">
        <v>64.668400000000005</v>
      </c>
      <c r="O279" s="7">
        <v>185.90440000000001</v>
      </c>
      <c r="P279" s="8">
        <v>53.255200000000002</v>
      </c>
      <c r="Q279" s="7">
        <v>98.5702</v>
      </c>
      <c r="R279" s="8">
        <v>21.2317</v>
      </c>
      <c r="S279" s="23">
        <f t="shared" si="22"/>
        <v>2.8847085732007605</v>
      </c>
      <c r="T279" s="7">
        <v>29.130800000000001</v>
      </c>
      <c r="U279" s="23">
        <f t="shared" si="20"/>
        <v>3.8238784798577252</v>
      </c>
      <c r="V279" s="8">
        <v>26.4633</v>
      </c>
      <c r="W279" s="7">
        <v>39.700099999999999</v>
      </c>
      <c r="X279" s="8">
        <v>58.129800000000003</v>
      </c>
      <c r="Y279" s="7">
        <v>37.465000000000003</v>
      </c>
      <c r="AA279" s="26">
        <f t="shared" si="19"/>
        <v>1014.1808000000002</v>
      </c>
    </row>
    <row r="280" spans="2:27" x14ac:dyDescent="0.25">
      <c r="B280">
        <v>199409</v>
      </c>
      <c r="C280" s="7">
        <v>43.009500000000003</v>
      </c>
      <c r="D280" s="8">
        <v>47.398299999999999</v>
      </c>
      <c r="E280" s="7">
        <v>46.38</v>
      </c>
      <c r="F280" s="23">
        <f t="shared" si="21"/>
        <v>-3.1839900804295023</v>
      </c>
      <c r="G280" s="8">
        <v>36.071300000000001</v>
      </c>
      <c r="H280" s="7">
        <v>26.9636</v>
      </c>
      <c r="I280" s="23">
        <f t="shared" si="23"/>
        <v>-2.2409786198820298</v>
      </c>
      <c r="J280" s="8">
        <v>27.6739</v>
      </c>
      <c r="K280" s="7">
        <v>48.305399999999999</v>
      </c>
      <c r="L280" s="8">
        <v>54.645499999999998</v>
      </c>
      <c r="M280" s="7">
        <v>64.624499999999998</v>
      </c>
      <c r="N280" s="8">
        <v>63.690300000000001</v>
      </c>
      <c r="O280" s="7">
        <v>179.28890000000001</v>
      </c>
      <c r="P280" s="8">
        <v>52.565399999999997</v>
      </c>
      <c r="Q280" s="7">
        <v>99.659700000000001</v>
      </c>
      <c r="R280" s="8">
        <v>20.2395</v>
      </c>
      <c r="S280" s="23">
        <f t="shared" si="22"/>
        <v>-4.6732009212639616</v>
      </c>
      <c r="T280" s="7">
        <v>27.812899999999999</v>
      </c>
      <c r="U280" s="23">
        <f t="shared" si="20"/>
        <v>-4.5240776085792413</v>
      </c>
      <c r="V280" s="8">
        <v>26.251200000000001</v>
      </c>
      <c r="W280" s="7">
        <v>40.033499999999997</v>
      </c>
      <c r="X280" s="8">
        <v>56.663899999999998</v>
      </c>
      <c r="Y280" s="7">
        <v>37.6875</v>
      </c>
      <c r="AA280" s="26">
        <f t="shared" si="19"/>
        <v>998.96480000000008</v>
      </c>
    </row>
    <row r="281" spans="2:27" x14ac:dyDescent="0.25">
      <c r="B281">
        <v>199410</v>
      </c>
      <c r="C281" s="7">
        <v>41.953099999999999</v>
      </c>
      <c r="D281" s="8">
        <v>45.145800000000001</v>
      </c>
      <c r="E281" s="7">
        <v>44.566000000000003</v>
      </c>
      <c r="F281" s="23">
        <f t="shared" si="21"/>
        <v>-3.9111686071582579</v>
      </c>
      <c r="G281" s="8">
        <v>35.5533</v>
      </c>
      <c r="H281" s="7">
        <v>26.577300000000001</v>
      </c>
      <c r="I281" s="23">
        <f t="shared" si="23"/>
        <v>-1.4326721951074728</v>
      </c>
      <c r="J281" s="8">
        <v>27.804400000000001</v>
      </c>
      <c r="K281" s="7">
        <v>46.375100000000003</v>
      </c>
      <c r="L281" s="8">
        <v>52.583599999999997</v>
      </c>
      <c r="M281" s="7">
        <v>62.4024</v>
      </c>
      <c r="N281" s="8">
        <v>59.9724</v>
      </c>
      <c r="O281" s="7">
        <v>178.35159999999999</v>
      </c>
      <c r="P281" s="8">
        <v>51.722200000000001</v>
      </c>
      <c r="Q281" s="7">
        <v>96.898799999999994</v>
      </c>
      <c r="R281" s="8">
        <v>19.842700000000001</v>
      </c>
      <c r="S281" s="23">
        <f t="shared" si="22"/>
        <v>-1.9605227401862644</v>
      </c>
      <c r="T281" s="7">
        <v>27.356300000000001</v>
      </c>
      <c r="U281" s="23">
        <f t="shared" si="20"/>
        <v>-1.6416842544286936</v>
      </c>
      <c r="V281" s="8">
        <v>26.229800000000001</v>
      </c>
      <c r="W281" s="7">
        <v>38.7256</v>
      </c>
      <c r="X281" s="8">
        <v>55.720700000000001</v>
      </c>
      <c r="Y281" s="7">
        <v>37.338200000000001</v>
      </c>
      <c r="AA281" s="26">
        <f t="shared" si="19"/>
        <v>975.11929999999995</v>
      </c>
    </row>
    <row r="282" spans="2:27" x14ac:dyDescent="0.25">
      <c r="B282">
        <v>199411</v>
      </c>
      <c r="C282" s="7">
        <v>40.538699999999999</v>
      </c>
      <c r="D282" s="8">
        <v>43.913400000000003</v>
      </c>
      <c r="E282" s="7">
        <v>45.040100000000002</v>
      </c>
      <c r="F282" s="23">
        <f t="shared" si="21"/>
        <v>1.0638154647040343</v>
      </c>
      <c r="G282" s="8">
        <v>33.911000000000001</v>
      </c>
      <c r="H282" s="7">
        <v>26.5</v>
      </c>
      <c r="I282" s="23">
        <f t="shared" si="23"/>
        <v>-0.29084971009094618</v>
      </c>
      <c r="J282" s="8">
        <v>27.6739</v>
      </c>
      <c r="K282" s="7">
        <v>47.310400000000001</v>
      </c>
      <c r="L282" s="8">
        <v>53.185699999999997</v>
      </c>
      <c r="M282" s="7">
        <v>62.128300000000003</v>
      </c>
      <c r="N282" s="8">
        <v>59.9741</v>
      </c>
      <c r="O282" s="7">
        <v>172.10050000000001</v>
      </c>
      <c r="P282" s="8">
        <v>52.182099999999998</v>
      </c>
      <c r="Q282" s="7">
        <v>96.824700000000007</v>
      </c>
      <c r="R282" s="8">
        <v>19.908799999999999</v>
      </c>
      <c r="S282" s="23">
        <f t="shared" si="22"/>
        <v>0.33311998871120724</v>
      </c>
      <c r="T282" s="7">
        <v>27.847200000000001</v>
      </c>
      <c r="U282" s="23">
        <f t="shared" si="20"/>
        <v>1.7944678191129646</v>
      </c>
      <c r="V282" s="8">
        <v>27.0716</v>
      </c>
      <c r="W282" s="7">
        <v>39.315399999999997</v>
      </c>
      <c r="X282" s="8">
        <v>56.453899999999997</v>
      </c>
      <c r="Y282" s="7">
        <v>36.937600000000003</v>
      </c>
      <c r="AA282" s="26">
        <f t="shared" si="19"/>
        <v>968.81740000000002</v>
      </c>
    </row>
    <row r="283" spans="2:27" x14ac:dyDescent="0.25">
      <c r="B283">
        <v>199412</v>
      </c>
      <c r="C283" s="7">
        <v>39.6676</v>
      </c>
      <c r="D283" s="8">
        <v>44.036799999999999</v>
      </c>
      <c r="E283" s="7">
        <v>45.369900000000001</v>
      </c>
      <c r="F283" s="23">
        <f t="shared" si="21"/>
        <v>0.73223638491033272</v>
      </c>
      <c r="G283" s="8">
        <v>34.906799999999997</v>
      </c>
      <c r="H283" s="7">
        <v>26.9636</v>
      </c>
      <c r="I283" s="23">
        <f t="shared" si="23"/>
        <v>1.749433962264149</v>
      </c>
      <c r="J283" s="8">
        <v>26.5716</v>
      </c>
      <c r="K283" s="7">
        <v>47.124499999999998</v>
      </c>
      <c r="L283" s="8">
        <v>52.893799999999999</v>
      </c>
      <c r="M283" s="7">
        <v>61.656500000000001</v>
      </c>
      <c r="N283" s="8">
        <v>58.411999999999999</v>
      </c>
      <c r="O283" s="7">
        <v>172.17160000000001</v>
      </c>
      <c r="P283" s="8">
        <v>52.661200000000001</v>
      </c>
      <c r="Q283" s="7">
        <v>90.696799999999996</v>
      </c>
      <c r="R283" s="8">
        <v>21.066299999999998</v>
      </c>
      <c r="S283" s="23">
        <f t="shared" si="22"/>
        <v>5.8140118942377184</v>
      </c>
      <c r="T283" s="7">
        <v>27.3888</v>
      </c>
      <c r="U283" s="23">
        <f t="shared" si="20"/>
        <v>-1.6461260018960651</v>
      </c>
      <c r="V283" s="8">
        <v>26.881499999999999</v>
      </c>
      <c r="W283" s="7">
        <v>39.674500000000002</v>
      </c>
      <c r="X283" s="8">
        <v>55.3523</v>
      </c>
      <c r="Y283" s="7">
        <v>36.377699999999997</v>
      </c>
      <c r="AA283" s="26">
        <f t="shared" si="19"/>
        <v>959.87379999999973</v>
      </c>
    </row>
    <row r="284" spans="2:27" x14ac:dyDescent="0.25">
      <c r="B284">
        <v>199501</v>
      </c>
      <c r="C284" s="7">
        <v>39.206200000000003</v>
      </c>
      <c r="D284" s="8">
        <v>43.831800000000001</v>
      </c>
      <c r="E284" s="7">
        <v>44.689700000000002</v>
      </c>
      <c r="F284" s="23">
        <f t="shared" si="21"/>
        <v>-1.4992318695875442</v>
      </c>
      <c r="G284" s="8">
        <v>33.281999999999996</v>
      </c>
      <c r="H284" s="7">
        <v>27.040900000000001</v>
      </c>
      <c r="I284" s="23">
        <f t="shared" si="23"/>
        <v>0.28668278716492246</v>
      </c>
      <c r="J284" s="8">
        <v>27.1082</v>
      </c>
      <c r="K284" s="7">
        <v>44.996600000000001</v>
      </c>
      <c r="L284" s="8">
        <v>52.5501</v>
      </c>
      <c r="M284" s="7">
        <v>63.511200000000002</v>
      </c>
      <c r="N284" s="8">
        <v>62.050800000000002</v>
      </c>
      <c r="O284" s="7">
        <v>167.3766</v>
      </c>
      <c r="P284" s="8">
        <v>52.546199999999999</v>
      </c>
      <c r="Q284" s="7">
        <v>91.137200000000007</v>
      </c>
      <c r="R284" s="8">
        <v>21.3309</v>
      </c>
      <c r="S284" s="23">
        <f t="shared" si="22"/>
        <v>1.2560345195881646</v>
      </c>
      <c r="T284" s="7">
        <v>26.096900000000002</v>
      </c>
      <c r="U284" s="23">
        <f t="shared" si="20"/>
        <v>-4.7168915761186998</v>
      </c>
      <c r="V284" s="8">
        <v>27.6387</v>
      </c>
      <c r="W284" s="7">
        <v>39.212899999999998</v>
      </c>
      <c r="X284" s="8">
        <v>55.382899999999999</v>
      </c>
      <c r="Y284" s="7">
        <v>37.096200000000003</v>
      </c>
      <c r="AA284" s="26">
        <f t="shared" si="19"/>
        <v>956.0859999999999</v>
      </c>
    </row>
    <row r="285" spans="2:27" x14ac:dyDescent="0.25">
      <c r="B285">
        <v>199502</v>
      </c>
      <c r="C285" s="7">
        <v>39.229900000000001</v>
      </c>
      <c r="D285" s="8">
        <v>41.682899999999997</v>
      </c>
      <c r="E285" s="7">
        <v>44.256799999999998</v>
      </c>
      <c r="F285" s="23">
        <f t="shared" si="21"/>
        <v>-0.96867958388622799</v>
      </c>
      <c r="G285" s="8">
        <v>34.171100000000003</v>
      </c>
      <c r="H285" s="7">
        <v>27.195399999999999</v>
      </c>
      <c r="I285" s="23">
        <f t="shared" si="23"/>
        <v>0.57135672259428771</v>
      </c>
      <c r="J285" s="8">
        <v>26.136500000000002</v>
      </c>
      <c r="K285" s="7">
        <v>44.7605</v>
      </c>
      <c r="L285" s="8">
        <v>53.270899999999997</v>
      </c>
      <c r="M285" s="7">
        <v>64.4422</v>
      </c>
      <c r="N285" s="8">
        <v>62.579300000000003</v>
      </c>
      <c r="O285" s="7">
        <v>158.8843</v>
      </c>
      <c r="P285" s="8">
        <v>52.776200000000003</v>
      </c>
      <c r="Q285" s="7">
        <v>92.722399999999993</v>
      </c>
      <c r="R285" s="8">
        <v>21.364000000000001</v>
      </c>
      <c r="S285" s="23">
        <f t="shared" si="22"/>
        <v>0.15517394952862287</v>
      </c>
      <c r="T285" s="7">
        <v>26.457000000000001</v>
      </c>
      <c r="U285" s="23">
        <f t="shared" si="20"/>
        <v>1.3798573776961982</v>
      </c>
      <c r="V285" s="8">
        <v>28.1081</v>
      </c>
      <c r="W285" s="7">
        <v>39.597499999999997</v>
      </c>
      <c r="X285" s="8">
        <v>55.810499999999998</v>
      </c>
      <c r="Y285" s="7">
        <v>38.310499999999998</v>
      </c>
      <c r="AA285" s="26">
        <f t="shared" si="19"/>
        <v>951.75600000000009</v>
      </c>
    </row>
    <row r="286" spans="2:27" x14ac:dyDescent="0.25">
      <c r="B286">
        <v>199503</v>
      </c>
      <c r="C286" s="7">
        <v>40.0471</v>
      </c>
      <c r="D286" s="8">
        <v>41.922400000000003</v>
      </c>
      <c r="E286" s="7">
        <v>42.875700000000002</v>
      </c>
      <c r="F286" s="23">
        <f t="shared" si="21"/>
        <v>-3.1206503859293857</v>
      </c>
      <c r="G286" s="8">
        <v>35.735199999999999</v>
      </c>
      <c r="H286" s="7">
        <v>25.650200000000002</v>
      </c>
      <c r="I286" s="23">
        <f t="shared" si="23"/>
        <v>-5.6818432529030565</v>
      </c>
      <c r="J286" s="8">
        <v>23.902799999999999</v>
      </c>
      <c r="K286" s="7">
        <v>43.886499999999998</v>
      </c>
      <c r="L286" s="8">
        <v>50.953400000000002</v>
      </c>
      <c r="M286" s="7">
        <v>62.730800000000002</v>
      </c>
      <c r="N286" s="8">
        <v>57.717799999999997</v>
      </c>
      <c r="O286" s="7">
        <v>148.07849999999999</v>
      </c>
      <c r="P286" s="8">
        <v>50.994</v>
      </c>
      <c r="Q286" s="7">
        <v>92.365499999999997</v>
      </c>
      <c r="R286" s="8">
        <v>20.272600000000001</v>
      </c>
      <c r="S286" s="23">
        <f t="shared" si="22"/>
        <v>-5.1085938962741064</v>
      </c>
      <c r="T286" s="7">
        <v>25.072299999999998</v>
      </c>
      <c r="U286" s="23">
        <f t="shared" si="20"/>
        <v>-5.233775560343207</v>
      </c>
      <c r="V286" s="8">
        <v>26.777000000000001</v>
      </c>
      <c r="W286" s="7">
        <v>38.212699999999998</v>
      </c>
      <c r="X286" s="8">
        <v>56.296300000000002</v>
      </c>
      <c r="Y286" s="7">
        <v>39.034100000000002</v>
      </c>
      <c r="AA286" s="26">
        <f t="shared" si="19"/>
        <v>922.52490000000012</v>
      </c>
    </row>
    <row r="287" spans="2:27" x14ac:dyDescent="0.25">
      <c r="B287">
        <v>199504</v>
      </c>
      <c r="C287" s="7">
        <v>42.261400000000002</v>
      </c>
      <c r="D287" s="8">
        <v>40.401299999999999</v>
      </c>
      <c r="E287" s="7">
        <v>44.834000000000003</v>
      </c>
      <c r="F287" s="23">
        <f t="shared" si="21"/>
        <v>4.567388987235196</v>
      </c>
      <c r="G287" s="8">
        <v>35.452399999999997</v>
      </c>
      <c r="H287" s="7">
        <v>26.654599999999999</v>
      </c>
      <c r="I287" s="23">
        <f t="shared" si="23"/>
        <v>3.9157589414507363</v>
      </c>
      <c r="J287" s="8">
        <v>24.483000000000001</v>
      </c>
      <c r="K287" s="7">
        <v>45.918599999999998</v>
      </c>
      <c r="L287" s="8">
        <v>50.466799999999999</v>
      </c>
      <c r="M287" s="7">
        <v>63.802399999999999</v>
      </c>
      <c r="N287" s="8">
        <v>57.781700000000001</v>
      </c>
      <c r="O287" s="7">
        <v>147.03739999999999</v>
      </c>
      <c r="P287" s="8">
        <v>51.817999999999998</v>
      </c>
      <c r="Q287" s="7">
        <v>98.272499999999994</v>
      </c>
      <c r="R287" s="8">
        <v>21.099399999999999</v>
      </c>
      <c r="S287" s="23">
        <f t="shared" si="22"/>
        <v>4.0784112545997981</v>
      </c>
      <c r="T287" s="7">
        <v>25.6402</v>
      </c>
      <c r="U287" s="23">
        <f t="shared" si="20"/>
        <v>2.2650494769127749</v>
      </c>
      <c r="V287" s="8">
        <v>27.670400000000001</v>
      </c>
      <c r="W287" s="7">
        <v>38.648600000000002</v>
      </c>
      <c r="X287" s="8">
        <v>58.493499999999997</v>
      </c>
      <c r="Y287" s="7">
        <v>40.140799999999999</v>
      </c>
      <c r="AA287" s="26">
        <f t="shared" si="19"/>
        <v>940.87699999999995</v>
      </c>
    </row>
    <row r="288" spans="2:27" x14ac:dyDescent="0.25">
      <c r="B288">
        <v>199505</v>
      </c>
      <c r="C288" s="7">
        <v>43.085000000000001</v>
      </c>
      <c r="D288" s="8">
        <v>41.645200000000003</v>
      </c>
      <c r="E288" s="7">
        <v>47.183900000000001</v>
      </c>
      <c r="F288" s="23">
        <f t="shared" si="21"/>
        <v>5.2413347013427263</v>
      </c>
      <c r="G288" s="8">
        <v>36.8538</v>
      </c>
      <c r="H288" s="7">
        <v>27.7362</v>
      </c>
      <c r="I288" s="23">
        <f t="shared" si="23"/>
        <v>4.0578361708673238</v>
      </c>
      <c r="J288" s="8">
        <v>26.528099999999998</v>
      </c>
      <c r="K288" s="7">
        <v>47.831899999999997</v>
      </c>
      <c r="L288" s="8">
        <v>52.361600000000003</v>
      </c>
      <c r="M288" s="7">
        <v>65.234899999999996</v>
      </c>
      <c r="N288" s="8">
        <v>61.249699999999997</v>
      </c>
      <c r="O288" s="7">
        <v>146.7758</v>
      </c>
      <c r="P288" s="8">
        <v>54.2517</v>
      </c>
      <c r="Q288" s="7">
        <v>100.00449999999999</v>
      </c>
      <c r="R288" s="8">
        <v>22.356100000000001</v>
      </c>
      <c r="S288" s="23">
        <f t="shared" si="22"/>
        <v>5.9560935382048878</v>
      </c>
      <c r="T288" s="7">
        <v>27.491800000000001</v>
      </c>
      <c r="U288" s="23">
        <f t="shared" si="20"/>
        <v>7.2214725314155164</v>
      </c>
      <c r="V288" s="8">
        <v>28.7729</v>
      </c>
      <c r="W288" s="7">
        <v>41.033700000000003</v>
      </c>
      <c r="X288" s="8">
        <v>60.138300000000001</v>
      </c>
      <c r="Y288" s="7">
        <v>41.227899999999998</v>
      </c>
      <c r="AA288" s="26">
        <f t="shared" si="19"/>
        <v>971.76300000000003</v>
      </c>
    </row>
    <row r="289" spans="2:27" x14ac:dyDescent="0.25">
      <c r="B289">
        <v>199506</v>
      </c>
      <c r="C289" s="7">
        <v>42.377800000000001</v>
      </c>
      <c r="D289" s="8">
        <v>41.731999999999999</v>
      </c>
      <c r="E289" s="7">
        <v>46.5655</v>
      </c>
      <c r="F289" s="23">
        <f t="shared" si="21"/>
        <v>-1.3106165450503269</v>
      </c>
      <c r="G289" s="8">
        <v>37.504199999999997</v>
      </c>
      <c r="H289" s="7">
        <v>27.040900000000001</v>
      </c>
      <c r="I289" s="23">
        <f t="shared" si="23"/>
        <v>-2.5068322264765888</v>
      </c>
      <c r="J289" s="8">
        <v>27.833500000000001</v>
      </c>
      <c r="K289" s="7">
        <v>46.884099999999997</v>
      </c>
      <c r="L289" s="8">
        <v>53.614600000000003</v>
      </c>
      <c r="M289" s="7">
        <v>67.355900000000005</v>
      </c>
      <c r="N289" s="8">
        <v>58.857500000000002</v>
      </c>
      <c r="O289" s="7">
        <v>138.0307</v>
      </c>
      <c r="P289" s="8">
        <v>54.903300000000002</v>
      </c>
      <c r="Q289" s="7">
        <v>97.424000000000007</v>
      </c>
      <c r="R289" s="8">
        <v>22.819099999999999</v>
      </c>
      <c r="S289" s="23">
        <f t="shared" si="22"/>
        <v>2.0710231212062813</v>
      </c>
      <c r="T289" s="7">
        <v>27.444400000000002</v>
      </c>
      <c r="U289" s="23">
        <f t="shared" si="20"/>
        <v>-0.17241504739594957</v>
      </c>
      <c r="V289" s="8">
        <v>29.465599999999998</v>
      </c>
      <c r="W289" s="7">
        <v>42.5212</v>
      </c>
      <c r="X289" s="8">
        <v>61.294699999999999</v>
      </c>
      <c r="Y289" s="7">
        <v>42.3568</v>
      </c>
      <c r="AA289" s="26">
        <f t="shared" ref="AA289:AA352" si="24">SUM(C289:E289,G289:H289,J289:R289,T289,V289:Y289)</f>
        <v>966.02580000000012</v>
      </c>
    </row>
    <row r="290" spans="2:27" x14ac:dyDescent="0.25">
      <c r="B290">
        <v>199507</v>
      </c>
      <c r="C290" s="7">
        <v>44.3247</v>
      </c>
      <c r="D290" s="8">
        <v>43.117199999999997</v>
      </c>
      <c r="E290" s="7">
        <v>47.266300000000001</v>
      </c>
      <c r="F290" s="23">
        <f t="shared" si="21"/>
        <v>1.5049768605512686</v>
      </c>
      <c r="G290" s="8">
        <v>38.232399999999998</v>
      </c>
      <c r="H290" s="7">
        <v>28.354299999999999</v>
      </c>
      <c r="I290" s="23">
        <f t="shared" si="23"/>
        <v>4.8570868573161317</v>
      </c>
      <c r="J290" s="8">
        <v>30.560199999999998</v>
      </c>
      <c r="K290" s="7">
        <v>46.880400000000002</v>
      </c>
      <c r="L290" s="8">
        <v>54.803699999999999</v>
      </c>
      <c r="M290" s="7">
        <v>69.633600000000001</v>
      </c>
      <c r="N290" s="8">
        <v>59.881</v>
      </c>
      <c r="O290" s="7">
        <v>146.42160000000001</v>
      </c>
      <c r="P290" s="8">
        <v>56.532200000000003</v>
      </c>
      <c r="Q290" s="7">
        <v>99.2988</v>
      </c>
      <c r="R290" s="8">
        <v>23.645900000000001</v>
      </c>
      <c r="S290" s="23">
        <f t="shared" si="22"/>
        <v>3.623280497478</v>
      </c>
      <c r="T290" s="7">
        <v>28.077400000000001</v>
      </c>
      <c r="U290" s="23">
        <f t="shared" si="20"/>
        <v>2.3064814679861794</v>
      </c>
      <c r="V290" s="8">
        <v>31.2377</v>
      </c>
      <c r="W290" s="7">
        <v>43.0854</v>
      </c>
      <c r="X290" s="8">
        <v>62.665399999999998</v>
      </c>
      <c r="Y290" s="7">
        <v>43.622900000000001</v>
      </c>
      <c r="AA290" s="26">
        <f t="shared" si="24"/>
        <v>997.64110000000005</v>
      </c>
    </row>
    <row r="291" spans="2:27" x14ac:dyDescent="0.25">
      <c r="B291">
        <v>199508</v>
      </c>
      <c r="C291" s="7">
        <v>45.094499999999996</v>
      </c>
      <c r="D291" s="8">
        <v>42.810699999999997</v>
      </c>
      <c r="E291" s="7">
        <v>47.802300000000002</v>
      </c>
      <c r="F291" s="23">
        <f t="shared" si="21"/>
        <v>1.1340003342762208</v>
      </c>
      <c r="G291" s="8">
        <v>37.4176</v>
      </c>
      <c r="H291" s="7">
        <v>28.586099999999998</v>
      </c>
      <c r="I291" s="23">
        <f t="shared" si="23"/>
        <v>0.81751268766994711</v>
      </c>
      <c r="J291" s="8">
        <v>31.256399999999999</v>
      </c>
      <c r="K291" s="7">
        <v>47.093499999999999</v>
      </c>
      <c r="L291" s="8">
        <v>56.047600000000003</v>
      </c>
      <c r="M291" s="7">
        <v>71.587400000000002</v>
      </c>
      <c r="N291" s="8">
        <v>61.908499999999997</v>
      </c>
      <c r="O291" s="7">
        <v>156.5077</v>
      </c>
      <c r="P291" s="8">
        <v>57.528700000000001</v>
      </c>
      <c r="Q291" s="7">
        <v>99.449600000000004</v>
      </c>
      <c r="R291" s="8">
        <v>23.877400000000002</v>
      </c>
      <c r="S291" s="23">
        <f t="shared" si="22"/>
        <v>0.97902807674903669</v>
      </c>
      <c r="T291" s="7">
        <v>29.270900000000001</v>
      </c>
      <c r="U291" s="23">
        <f t="shared" si="20"/>
        <v>4.2507497132925423</v>
      </c>
      <c r="V291" s="8">
        <v>31.383400000000002</v>
      </c>
      <c r="W291" s="7">
        <v>43.341900000000003</v>
      </c>
      <c r="X291" s="8">
        <v>63.771099999999997</v>
      </c>
      <c r="Y291" s="7">
        <v>43.896500000000003</v>
      </c>
      <c r="AA291" s="26">
        <f t="shared" si="24"/>
        <v>1018.6318000000001</v>
      </c>
    </row>
    <row r="292" spans="2:27" x14ac:dyDescent="0.25">
      <c r="B292">
        <v>199509</v>
      </c>
      <c r="C292" s="7">
        <v>45.303600000000003</v>
      </c>
      <c r="D292" s="8">
        <v>42.355600000000003</v>
      </c>
      <c r="E292" s="7">
        <v>47.967199999999998</v>
      </c>
      <c r="F292" s="23">
        <f t="shared" si="21"/>
        <v>0.34496248088480225</v>
      </c>
      <c r="G292" s="8">
        <v>37.525799999999997</v>
      </c>
      <c r="H292" s="7">
        <v>28.045200000000001</v>
      </c>
      <c r="I292" s="23">
        <f t="shared" si="23"/>
        <v>-1.892178366408839</v>
      </c>
      <c r="J292" s="8">
        <v>32.358699999999999</v>
      </c>
      <c r="K292" s="7">
        <v>45.503999999999998</v>
      </c>
      <c r="L292" s="8">
        <v>56.223999999999997</v>
      </c>
      <c r="M292" s="7">
        <v>72.802400000000006</v>
      </c>
      <c r="N292" s="8">
        <v>60.569299999999998</v>
      </c>
      <c r="O292" s="7">
        <v>161.9828</v>
      </c>
      <c r="P292" s="8">
        <v>58.506</v>
      </c>
      <c r="Q292" s="7">
        <v>99.125</v>
      </c>
      <c r="R292" s="8">
        <v>24.4727</v>
      </c>
      <c r="S292" s="23">
        <f t="shared" si="22"/>
        <v>2.4931525207937137</v>
      </c>
      <c r="T292" s="7">
        <v>29.0138</v>
      </c>
      <c r="U292" s="23">
        <f t="shared" si="20"/>
        <v>-0.87834675394334039</v>
      </c>
      <c r="V292" s="8">
        <v>33.167099999999998</v>
      </c>
      <c r="W292" s="7">
        <v>45.111499999999999</v>
      </c>
      <c r="X292" s="8">
        <v>64.636399999999995</v>
      </c>
      <c r="Y292" s="7">
        <v>45.412300000000002</v>
      </c>
      <c r="AA292" s="26">
        <f t="shared" si="24"/>
        <v>1030.0834</v>
      </c>
    </row>
    <row r="293" spans="2:27" x14ac:dyDescent="0.25">
      <c r="B293">
        <v>199510</v>
      </c>
      <c r="C293" s="7">
        <v>44.216900000000003</v>
      </c>
      <c r="D293" s="8">
        <v>39.759900000000002</v>
      </c>
      <c r="E293" s="7">
        <v>47.183900000000001</v>
      </c>
      <c r="F293" s="23">
        <f t="shared" si="21"/>
        <v>-1.6329908770993451</v>
      </c>
      <c r="G293" s="8">
        <v>36.941000000000003</v>
      </c>
      <c r="H293" s="7">
        <v>27.658899999999999</v>
      </c>
      <c r="I293" s="23">
        <f t="shared" si="23"/>
        <v>-1.3774193088300388</v>
      </c>
      <c r="J293" s="8">
        <v>29.457899999999999</v>
      </c>
      <c r="K293" s="7">
        <v>43.901299999999999</v>
      </c>
      <c r="L293" s="8">
        <v>53.979500000000002</v>
      </c>
      <c r="M293" s="7">
        <v>72.666899999999998</v>
      </c>
      <c r="N293" s="8">
        <v>56.014200000000002</v>
      </c>
      <c r="O293" s="7">
        <v>161.5282</v>
      </c>
      <c r="P293" s="8">
        <v>57.3371</v>
      </c>
      <c r="Q293" s="7">
        <v>100.4974</v>
      </c>
      <c r="R293" s="8">
        <v>23.877400000000002</v>
      </c>
      <c r="S293" s="23">
        <f t="shared" si="22"/>
        <v>-2.4325064255272126</v>
      </c>
      <c r="T293" s="7">
        <v>27.616099999999999</v>
      </c>
      <c r="U293" s="23">
        <f t="shared" si="20"/>
        <v>-4.8173627721980594</v>
      </c>
      <c r="V293" s="8">
        <v>32.292700000000004</v>
      </c>
      <c r="W293" s="7">
        <v>46.009099999999997</v>
      </c>
      <c r="X293" s="8">
        <v>64.591200000000001</v>
      </c>
      <c r="Y293" s="7">
        <v>45.612499999999997</v>
      </c>
      <c r="AA293" s="26">
        <f t="shared" si="24"/>
        <v>1011.1420999999997</v>
      </c>
    </row>
    <row r="294" spans="2:27" x14ac:dyDescent="0.25">
      <c r="B294">
        <v>199511</v>
      </c>
      <c r="C294" s="7">
        <v>44.796900000000001</v>
      </c>
      <c r="D294" s="8">
        <v>39.009799999999998</v>
      </c>
      <c r="E294" s="7">
        <v>47.802300000000002</v>
      </c>
      <c r="F294" s="23">
        <f t="shared" si="21"/>
        <v>1.3106165450503269</v>
      </c>
      <c r="G294" s="8">
        <v>38.614600000000003</v>
      </c>
      <c r="H294" s="7">
        <v>27.968</v>
      </c>
      <c r="I294" s="23">
        <f t="shared" si="23"/>
        <v>1.1175426354627294</v>
      </c>
      <c r="J294" s="8">
        <v>27.369299999999999</v>
      </c>
      <c r="K294" s="7">
        <v>45.321899999999999</v>
      </c>
      <c r="L294" s="8">
        <v>53.778799999999997</v>
      </c>
      <c r="M294" s="7">
        <v>74.412000000000006</v>
      </c>
      <c r="N294" s="8">
        <v>54.257399999999997</v>
      </c>
      <c r="O294" s="7">
        <v>162.37639999999999</v>
      </c>
      <c r="P294" s="8">
        <v>57.816099999999999</v>
      </c>
      <c r="Q294" s="7">
        <v>101.6314</v>
      </c>
      <c r="R294" s="8">
        <v>23.480499999999999</v>
      </c>
      <c r="S294" s="23">
        <f t="shared" si="22"/>
        <v>-1.662241282551711</v>
      </c>
      <c r="T294" s="7">
        <v>28.113600000000002</v>
      </c>
      <c r="U294" s="23">
        <f t="shared" ref="U294:U357" si="25">(T294-T293)/T293*100</f>
        <v>1.8014853654209042</v>
      </c>
      <c r="V294" s="8">
        <v>31.279399999999999</v>
      </c>
      <c r="W294" s="7">
        <v>47.1631</v>
      </c>
      <c r="X294" s="8">
        <v>65.478499999999997</v>
      </c>
      <c r="Y294" s="7">
        <v>46.461199999999998</v>
      </c>
      <c r="AA294" s="26">
        <f t="shared" si="24"/>
        <v>1017.1312</v>
      </c>
    </row>
    <row r="295" spans="2:27" x14ac:dyDescent="0.25">
      <c r="B295">
        <v>199512</v>
      </c>
      <c r="C295" s="7">
        <v>46.5304</v>
      </c>
      <c r="D295" s="8">
        <v>40.328000000000003</v>
      </c>
      <c r="E295" s="7">
        <v>49.966700000000003</v>
      </c>
      <c r="F295" s="23">
        <f t="shared" si="21"/>
        <v>4.5278156071988178</v>
      </c>
      <c r="G295" s="8">
        <v>39.048299999999998</v>
      </c>
      <c r="H295" s="7">
        <v>28.277000000000001</v>
      </c>
      <c r="I295" s="23">
        <f t="shared" si="23"/>
        <v>1.1048340961098435</v>
      </c>
      <c r="J295" s="8">
        <v>25.657800000000002</v>
      </c>
      <c r="K295" s="7">
        <v>44.831400000000002</v>
      </c>
      <c r="L295" s="8">
        <v>55.241599999999998</v>
      </c>
      <c r="M295" s="7">
        <v>76.2149</v>
      </c>
      <c r="N295" s="8">
        <v>54.253399999999999</v>
      </c>
      <c r="O295" s="7">
        <v>173.71010000000001</v>
      </c>
      <c r="P295" s="8">
        <v>60.384</v>
      </c>
      <c r="Q295" s="7">
        <v>99.810599999999994</v>
      </c>
      <c r="R295" s="8">
        <v>23.703900000000001</v>
      </c>
      <c r="S295" s="23">
        <f t="shared" si="22"/>
        <v>0.95142778049871857</v>
      </c>
      <c r="T295" s="7">
        <v>29.279299999999999</v>
      </c>
      <c r="U295" s="23">
        <f t="shared" si="25"/>
        <v>4.1463917819133709</v>
      </c>
      <c r="V295" s="8">
        <v>31.231400000000001</v>
      </c>
      <c r="W295" s="7">
        <v>48.7532</v>
      </c>
      <c r="X295" s="8">
        <v>66.738299999999995</v>
      </c>
      <c r="Y295" s="7">
        <v>47.9709</v>
      </c>
      <c r="AA295" s="26">
        <f t="shared" si="24"/>
        <v>1041.9312</v>
      </c>
    </row>
    <row r="296" spans="2:27" x14ac:dyDescent="0.25">
      <c r="B296">
        <v>199601</v>
      </c>
      <c r="C296" s="7">
        <v>47.336799999999997</v>
      </c>
      <c r="D296" s="8">
        <v>42.448700000000002</v>
      </c>
      <c r="E296" s="7">
        <v>53.079300000000003</v>
      </c>
      <c r="F296" s="23">
        <f t="shared" si="21"/>
        <v>6.2293487462650132</v>
      </c>
      <c r="G296" s="8">
        <v>41.1599</v>
      </c>
      <c r="H296" s="7">
        <v>29.679099999999998</v>
      </c>
      <c r="I296" s="23">
        <f t="shared" si="23"/>
        <v>4.9584467942143693</v>
      </c>
      <c r="J296" s="8">
        <v>24.802099999999999</v>
      </c>
      <c r="K296" s="7">
        <v>47.331000000000003</v>
      </c>
      <c r="L296" s="8">
        <v>57.4009</v>
      </c>
      <c r="M296" s="7">
        <v>78.569100000000006</v>
      </c>
      <c r="N296" s="8">
        <v>56.805300000000003</v>
      </c>
      <c r="O296" s="7">
        <v>180.4203</v>
      </c>
      <c r="P296" s="8">
        <v>63.3352</v>
      </c>
      <c r="Q296" s="7">
        <v>99.776899999999998</v>
      </c>
      <c r="R296" s="8">
        <v>24.289400000000001</v>
      </c>
      <c r="S296" s="23">
        <f t="shared" si="22"/>
        <v>2.4700576698349201</v>
      </c>
      <c r="T296" s="7">
        <v>30.431999999999999</v>
      </c>
      <c r="U296" s="23">
        <f t="shared" si="25"/>
        <v>3.9369110600321706</v>
      </c>
      <c r="V296" s="8">
        <v>31.6401</v>
      </c>
      <c r="W296" s="7">
        <v>49.3247</v>
      </c>
      <c r="X296" s="8">
        <v>67.972499999999997</v>
      </c>
      <c r="Y296" s="7">
        <v>48.164999999999999</v>
      </c>
      <c r="AA296" s="26">
        <f t="shared" si="24"/>
        <v>1073.9683</v>
      </c>
    </row>
    <row r="297" spans="2:27" x14ac:dyDescent="0.25">
      <c r="B297">
        <v>199602</v>
      </c>
      <c r="C297" s="7">
        <v>47.707599999999999</v>
      </c>
      <c r="D297" s="8">
        <v>43.61</v>
      </c>
      <c r="E297" s="7">
        <v>53.285400000000003</v>
      </c>
      <c r="F297" s="23">
        <f t="shared" ref="F297:F360" si="26">(E297-E296)/E296*100</f>
        <v>0.38828695932312463</v>
      </c>
      <c r="G297" s="8">
        <v>40.872399999999999</v>
      </c>
      <c r="H297" s="7">
        <v>30.099</v>
      </c>
      <c r="I297" s="23">
        <f t="shared" si="23"/>
        <v>1.4148003140257015</v>
      </c>
      <c r="J297" s="8">
        <v>26.252500000000001</v>
      </c>
      <c r="K297" s="7">
        <v>48.923499999999997</v>
      </c>
      <c r="L297" s="8">
        <v>58.450200000000002</v>
      </c>
      <c r="M297" s="7">
        <v>79.058599999999998</v>
      </c>
      <c r="N297" s="8">
        <v>58.012799999999999</v>
      </c>
      <c r="O297" s="7">
        <v>179.8698</v>
      </c>
      <c r="P297" s="8">
        <v>64.504199999999997</v>
      </c>
      <c r="Q297" s="7">
        <v>99.461699999999993</v>
      </c>
      <c r="R297" s="8">
        <v>24.708100000000002</v>
      </c>
      <c r="S297" s="23">
        <f t="shared" si="22"/>
        <v>1.723797211952544</v>
      </c>
      <c r="T297" s="7">
        <v>31.0259</v>
      </c>
      <c r="U297" s="23">
        <f t="shared" si="25"/>
        <v>1.9515641430073654</v>
      </c>
      <c r="V297" s="8">
        <v>33.211500000000001</v>
      </c>
      <c r="W297" s="7">
        <v>49.408999999999999</v>
      </c>
      <c r="X297" s="8">
        <v>68.363699999999994</v>
      </c>
      <c r="Y297" s="7">
        <v>50.686399999999999</v>
      </c>
      <c r="AA297" s="26">
        <f t="shared" si="24"/>
        <v>1087.5123000000001</v>
      </c>
    </row>
    <row r="298" spans="2:27" x14ac:dyDescent="0.25">
      <c r="B298">
        <v>199603</v>
      </c>
      <c r="C298" s="7">
        <v>47.2117</v>
      </c>
      <c r="D298" s="8">
        <v>42.624400000000001</v>
      </c>
      <c r="E298" s="7">
        <v>53.203000000000003</v>
      </c>
      <c r="F298" s="23">
        <f t="shared" si="26"/>
        <v>-0.15463898178487878</v>
      </c>
      <c r="G298" s="8">
        <v>41.1798</v>
      </c>
      <c r="H298" s="7">
        <v>29.854800000000001</v>
      </c>
      <c r="I298" s="23">
        <f t="shared" si="23"/>
        <v>-0.81132263530349613</v>
      </c>
      <c r="J298" s="8">
        <v>26.847200000000001</v>
      </c>
      <c r="K298" s="7">
        <v>50.091099999999997</v>
      </c>
      <c r="L298" s="8">
        <v>58.775599999999997</v>
      </c>
      <c r="M298" s="7">
        <v>80.623199999999997</v>
      </c>
      <c r="N298" s="8">
        <v>56.341799999999999</v>
      </c>
      <c r="O298" s="7">
        <v>176.82550000000001</v>
      </c>
      <c r="P298" s="8">
        <v>66.267200000000003</v>
      </c>
      <c r="Q298" s="7">
        <v>100.90949999999999</v>
      </c>
      <c r="R298" s="8">
        <v>25.068899999999999</v>
      </c>
      <c r="S298" s="23">
        <f t="shared" si="22"/>
        <v>1.4602498775705033</v>
      </c>
      <c r="T298" s="7">
        <v>30.9573</v>
      </c>
      <c r="U298" s="23">
        <f t="shared" si="25"/>
        <v>-0.22110559242439379</v>
      </c>
      <c r="V298" s="8">
        <v>34.507899999999999</v>
      </c>
      <c r="W298" s="7">
        <v>53.798099999999998</v>
      </c>
      <c r="X298" s="8">
        <v>67.621600000000001</v>
      </c>
      <c r="Y298" s="7">
        <v>50.726799999999997</v>
      </c>
      <c r="AA298" s="26">
        <f t="shared" si="24"/>
        <v>1093.4353999999998</v>
      </c>
    </row>
    <row r="299" spans="2:27" x14ac:dyDescent="0.25">
      <c r="B299">
        <v>199604</v>
      </c>
      <c r="C299" s="7">
        <v>47.358400000000003</v>
      </c>
      <c r="D299" s="8">
        <v>44.531700000000001</v>
      </c>
      <c r="E299" s="7">
        <v>54.522199999999998</v>
      </c>
      <c r="F299" s="23">
        <f t="shared" si="26"/>
        <v>2.4795594233407798</v>
      </c>
      <c r="G299" s="8">
        <v>42.634799999999998</v>
      </c>
      <c r="H299" s="7">
        <v>30.712299999999999</v>
      </c>
      <c r="I299" s="23">
        <f t="shared" si="23"/>
        <v>2.8722349504937168</v>
      </c>
      <c r="J299" s="8">
        <v>27.0792</v>
      </c>
      <c r="K299" s="7">
        <v>52.467599999999997</v>
      </c>
      <c r="L299" s="8">
        <v>59.316899999999997</v>
      </c>
      <c r="M299" s="7">
        <v>84.3262</v>
      </c>
      <c r="N299" s="8">
        <v>58.657899999999998</v>
      </c>
      <c r="O299" s="7">
        <v>189.16980000000001</v>
      </c>
      <c r="P299" s="8">
        <v>69.505799999999994</v>
      </c>
      <c r="Q299" s="7">
        <v>101.5331</v>
      </c>
      <c r="R299" s="8">
        <v>30.1403</v>
      </c>
      <c r="S299" s="23">
        <f t="shared" si="22"/>
        <v>20.229846542927692</v>
      </c>
      <c r="T299" s="7">
        <v>32.601799999999997</v>
      </c>
      <c r="U299" s="23">
        <f t="shared" si="25"/>
        <v>5.3121557758589972</v>
      </c>
      <c r="V299" s="8">
        <v>34.647599999999997</v>
      </c>
      <c r="W299" s="7">
        <v>53.872199999999999</v>
      </c>
      <c r="X299" s="8">
        <v>69.355699999999999</v>
      </c>
      <c r="Y299" s="7">
        <v>50.839500000000001</v>
      </c>
      <c r="AA299" s="26">
        <f t="shared" si="24"/>
        <v>1133.2730000000001</v>
      </c>
    </row>
    <row r="300" spans="2:27" x14ac:dyDescent="0.25">
      <c r="B300">
        <v>199605</v>
      </c>
      <c r="C300" s="7">
        <v>47.528700000000001</v>
      </c>
      <c r="D300" s="8">
        <v>45.134300000000003</v>
      </c>
      <c r="E300" s="7">
        <v>55.614699999999999</v>
      </c>
      <c r="F300" s="23">
        <f t="shared" si="26"/>
        <v>2.0037709410111866</v>
      </c>
      <c r="G300" s="8">
        <v>43.462699999999998</v>
      </c>
      <c r="H300" s="7">
        <v>31.189699999999998</v>
      </c>
      <c r="I300" s="23">
        <f t="shared" si="23"/>
        <v>1.5544260768486873</v>
      </c>
      <c r="J300" s="8">
        <v>28.9358</v>
      </c>
      <c r="K300" s="7">
        <v>53.180100000000003</v>
      </c>
      <c r="L300" s="8">
        <v>59.137500000000003</v>
      </c>
      <c r="M300" s="7">
        <v>86.312399999999997</v>
      </c>
      <c r="N300" s="8">
        <v>63.007100000000001</v>
      </c>
      <c r="O300" s="7">
        <v>188.96680000000001</v>
      </c>
      <c r="P300" s="8">
        <v>71.843800000000002</v>
      </c>
      <c r="Q300" s="7">
        <v>98.867800000000003</v>
      </c>
      <c r="R300" s="8">
        <v>29.2667</v>
      </c>
      <c r="S300" s="23">
        <f t="shared" si="22"/>
        <v>-2.898444939167824</v>
      </c>
      <c r="T300" s="7">
        <v>33.360100000000003</v>
      </c>
      <c r="U300" s="23">
        <f t="shared" si="25"/>
        <v>2.3259451932102082</v>
      </c>
      <c r="V300" s="8">
        <v>35.936</v>
      </c>
      <c r="W300" s="7">
        <v>53.1374</v>
      </c>
      <c r="X300" s="8">
        <v>68.735600000000005</v>
      </c>
      <c r="Y300" s="7">
        <v>51.913200000000003</v>
      </c>
      <c r="AA300" s="26">
        <f t="shared" si="24"/>
        <v>1145.5304000000001</v>
      </c>
    </row>
    <row r="301" spans="2:27" x14ac:dyDescent="0.25">
      <c r="B301">
        <v>199606</v>
      </c>
      <c r="C301" s="7">
        <v>46.638199999999998</v>
      </c>
      <c r="D301" s="8">
        <v>45.756799999999998</v>
      </c>
      <c r="E301" s="7">
        <v>56.068199999999997</v>
      </c>
      <c r="F301" s="23">
        <f t="shared" si="26"/>
        <v>0.81543189120861603</v>
      </c>
      <c r="G301" s="8">
        <v>41.786499999999997</v>
      </c>
      <c r="H301" s="7">
        <v>31.393799999999999</v>
      </c>
      <c r="I301" s="23">
        <f t="shared" si="23"/>
        <v>0.65438269685184658</v>
      </c>
      <c r="J301" s="8">
        <v>29.283899999999999</v>
      </c>
      <c r="K301" s="7">
        <v>53.242100000000001</v>
      </c>
      <c r="L301" s="8">
        <v>60.229300000000002</v>
      </c>
      <c r="M301" s="7">
        <v>87.768100000000004</v>
      </c>
      <c r="N301" s="8">
        <v>62.724499999999999</v>
      </c>
      <c r="O301" s="7">
        <v>190.69030000000001</v>
      </c>
      <c r="P301" s="8">
        <v>73.089399999999998</v>
      </c>
      <c r="Q301" s="7">
        <v>97.270499999999998</v>
      </c>
      <c r="R301" s="8">
        <v>28.498999999999999</v>
      </c>
      <c r="S301" s="23">
        <f t="shared" si="22"/>
        <v>-2.6231177413237621</v>
      </c>
      <c r="T301" s="7">
        <v>34.271500000000003</v>
      </c>
      <c r="U301" s="23">
        <f t="shared" si="25"/>
        <v>2.7320061990221864</v>
      </c>
      <c r="V301" s="8">
        <v>36.227499999999999</v>
      </c>
      <c r="W301" s="7">
        <v>53.755499999999998</v>
      </c>
      <c r="X301" s="8">
        <v>68.289500000000004</v>
      </c>
      <c r="Y301" s="7">
        <v>52.421399999999998</v>
      </c>
      <c r="AA301" s="26">
        <f t="shared" si="24"/>
        <v>1149.4059999999999</v>
      </c>
    </row>
    <row r="302" spans="2:27" x14ac:dyDescent="0.25">
      <c r="B302">
        <v>199607</v>
      </c>
      <c r="C302" s="7">
        <v>45.271299999999997</v>
      </c>
      <c r="D302" s="8">
        <v>42.995800000000003</v>
      </c>
      <c r="E302" s="7">
        <v>55.161200000000001</v>
      </c>
      <c r="F302" s="23">
        <f t="shared" si="26"/>
        <v>-1.6176727628138525</v>
      </c>
      <c r="G302" s="8">
        <v>40.834499999999998</v>
      </c>
      <c r="H302" s="7">
        <v>31.847000000000001</v>
      </c>
      <c r="I302" s="23">
        <f t="shared" si="23"/>
        <v>1.4435971433850077</v>
      </c>
      <c r="J302" s="8">
        <v>29.037299999999998</v>
      </c>
      <c r="K302" s="7">
        <v>51.314799999999998</v>
      </c>
      <c r="L302" s="8">
        <v>59.712299999999999</v>
      </c>
      <c r="M302" s="7">
        <v>84.141499999999994</v>
      </c>
      <c r="N302" s="8">
        <v>59.778199999999998</v>
      </c>
      <c r="O302" s="7">
        <v>184.96700000000001</v>
      </c>
      <c r="P302" s="8">
        <v>70.483199999999997</v>
      </c>
      <c r="Q302" s="7">
        <v>99.209900000000005</v>
      </c>
      <c r="R302" s="8">
        <v>24.255800000000001</v>
      </c>
      <c r="S302" s="23">
        <f t="shared" si="22"/>
        <v>-14.888943471700756</v>
      </c>
      <c r="T302" s="7">
        <v>33.449199999999998</v>
      </c>
      <c r="U302" s="23">
        <f t="shared" si="25"/>
        <v>-2.3993697387041872</v>
      </c>
      <c r="V302" s="8">
        <v>35.112299999999998</v>
      </c>
      <c r="W302" s="7">
        <v>53.984999999999999</v>
      </c>
      <c r="X302" s="8">
        <v>67.799199999999999</v>
      </c>
      <c r="Y302" s="7">
        <v>50.549100000000003</v>
      </c>
      <c r="AA302" s="26">
        <f t="shared" si="24"/>
        <v>1119.9046000000001</v>
      </c>
    </row>
    <row r="303" spans="2:27" x14ac:dyDescent="0.25">
      <c r="B303">
        <v>199608</v>
      </c>
      <c r="C303" s="7">
        <v>46.862499999999997</v>
      </c>
      <c r="D303" s="8">
        <v>42.1892</v>
      </c>
      <c r="E303" s="7">
        <v>56.027000000000001</v>
      </c>
      <c r="F303" s="23">
        <f t="shared" si="26"/>
        <v>1.5695815174434204</v>
      </c>
      <c r="G303" s="8">
        <v>42.609699999999997</v>
      </c>
      <c r="H303" s="7">
        <v>32.585299999999997</v>
      </c>
      <c r="I303" s="23">
        <f t="shared" si="23"/>
        <v>2.3182717367412793</v>
      </c>
      <c r="J303" s="8">
        <v>30.197600000000001</v>
      </c>
      <c r="K303" s="7">
        <v>50.494599999999998</v>
      </c>
      <c r="L303" s="8">
        <v>60.232399999999998</v>
      </c>
      <c r="M303" s="7">
        <v>86.185400000000001</v>
      </c>
      <c r="N303" s="8">
        <v>57.305599999999998</v>
      </c>
      <c r="O303" s="7">
        <v>178.75989999999999</v>
      </c>
      <c r="P303" s="8">
        <v>71.537199999999999</v>
      </c>
      <c r="Q303" s="7">
        <v>102.958</v>
      </c>
      <c r="R303" s="8">
        <v>25.1648</v>
      </c>
      <c r="S303" s="23">
        <f t="shared" si="22"/>
        <v>3.7475572852678489</v>
      </c>
      <c r="T303" s="7">
        <v>33.069600000000001</v>
      </c>
      <c r="U303" s="23">
        <f t="shared" si="25"/>
        <v>-1.1348552431747139</v>
      </c>
      <c r="V303" s="8">
        <v>35.993099999999998</v>
      </c>
      <c r="W303" s="7">
        <v>53.857999999999997</v>
      </c>
      <c r="X303" s="8">
        <v>70.259799999999998</v>
      </c>
      <c r="Y303" s="7">
        <v>51.876100000000001</v>
      </c>
      <c r="AA303" s="26">
        <f t="shared" si="24"/>
        <v>1128.1658</v>
      </c>
    </row>
    <row r="304" spans="2:27" x14ac:dyDescent="0.25">
      <c r="B304">
        <v>199609</v>
      </c>
      <c r="C304" s="7">
        <v>47.021999999999998</v>
      </c>
      <c r="D304" s="8">
        <v>41.892099999999999</v>
      </c>
      <c r="E304" s="7">
        <v>56.872100000000003</v>
      </c>
      <c r="F304" s="23">
        <f t="shared" si="26"/>
        <v>1.5083798882681603</v>
      </c>
      <c r="G304" s="8">
        <v>43.832700000000003</v>
      </c>
      <c r="H304" s="7">
        <v>33.3688</v>
      </c>
      <c r="I304" s="23">
        <f t="shared" si="23"/>
        <v>2.4044584521241288</v>
      </c>
      <c r="J304" s="8">
        <v>30.908300000000001</v>
      </c>
      <c r="K304" s="7">
        <v>51.511000000000003</v>
      </c>
      <c r="L304" s="8">
        <v>61.117400000000004</v>
      </c>
      <c r="M304" s="7">
        <v>88.019400000000005</v>
      </c>
      <c r="N304" s="8">
        <v>56.979300000000002</v>
      </c>
      <c r="O304" s="7">
        <v>177.93430000000001</v>
      </c>
      <c r="P304" s="8">
        <v>73.204400000000007</v>
      </c>
      <c r="Q304" s="7">
        <v>105.38630000000001</v>
      </c>
      <c r="R304" s="8">
        <v>28.210899999999999</v>
      </c>
      <c r="S304" s="23">
        <f t="shared" si="22"/>
        <v>12.104606434384534</v>
      </c>
      <c r="T304" s="7">
        <v>33.150300000000001</v>
      </c>
      <c r="U304" s="23">
        <f t="shared" si="25"/>
        <v>0.2440307714638224</v>
      </c>
      <c r="V304" s="8">
        <v>37.4116</v>
      </c>
      <c r="W304" s="7">
        <v>54.076599999999999</v>
      </c>
      <c r="X304" s="8">
        <v>71.820599999999999</v>
      </c>
      <c r="Y304" s="7">
        <v>52.808700000000002</v>
      </c>
      <c r="AA304" s="26">
        <f t="shared" si="24"/>
        <v>1145.5268000000001</v>
      </c>
    </row>
    <row r="305" spans="2:27" x14ac:dyDescent="0.25">
      <c r="B305">
        <v>199610</v>
      </c>
      <c r="C305" s="7">
        <v>48.973300000000002</v>
      </c>
      <c r="D305" s="8">
        <v>43.479199999999999</v>
      </c>
      <c r="E305" s="7">
        <v>58.356299999999997</v>
      </c>
      <c r="F305" s="23">
        <f t="shared" si="26"/>
        <v>2.6097154843939192</v>
      </c>
      <c r="G305" s="8">
        <v>46.382199999999997</v>
      </c>
      <c r="H305" s="7">
        <v>34.847299999999997</v>
      </c>
      <c r="I305" s="23">
        <f t="shared" si="23"/>
        <v>4.4307856440746951</v>
      </c>
      <c r="J305" s="8">
        <v>32.155700000000003</v>
      </c>
      <c r="K305" s="7">
        <v>53.375599999999999</v>
      </c>
      <c r="L305" s="8">
        <v>62.9756</v>
      </c>
      <c r="M305" s="7">
        <v>91.046099999999996</v>
      </c>
      <c r="N305" s="8">
        <v>59.014000000000003</v>
      </c>
      <c r="O305" s="7">
        <v>178.90090000000001</v>
      </c>
      <c r="P305" s="8">
        <v>76.979600000000005</v>
      </c>
      <c r="Q305" s="7">
        <v>108.36669999999999</v>
      </c>
      <c r="R305" s="8">
        <v>25.652200000000001</v>
      </c>
      <c r="S305" s="23">
        <f t="shared" si="22"/>
        <v>-9.0698985144040005</v>
      </c>
      <c r="T305" s="7">
        <v>34.921100000000003</v>
      </c>
      <c r="U305" s="23">
        <f t="shared" si="25"/>
        <v>5.3417314473775539</v>
      </c>
      <c r="V305" s="8">
        <v>39.322800000000001</v>
      </c>
      <c r="W305" s="7">
        <v>55.543799999999997</v>
      </c>
      <c r="X305" s="8">
        <v>73.537700000000001</v>
      </c>
      <c r="Y305" s="7">
        <v>54.648299999999999</v>
      </c>
      <c r="AA305" s="26">
        <f t="shared" si="24"/>
        <v>1178.4784000000002</v>
      </c>
    </row>
    <row r="306" spans="2:27" x14ac:dyDescent="0.25">
      <c r="B306">
        <v>199611</v>
      </c>
      <c r="C306" s="7">
        <v>49.6524</v>
      </c>
      <c r="D306" s="8">
        <v>43.532499999999999</v>
      </c>
      <c r="E306" s="7">
        <v>59.922899999999998</v>
      </c>
      <c r="F306" s="23">
        <f t="shared" si="26"/>
        <v>2.684543057047827</v>
      </c>
      <c r="G306" s="8">
        <v>49.843800000000002</v>
      </c>
      <c r="H306" s="7">
        <v>35.138100000000001</v>
      </c>
      <c r="I306" s="23">
        <f t="shared" si="23"/>
        <v>0.834497938147301</v>
      </c>
      <c r="J306" s="8">
        <v>33.606099999999998</v>
      </c>
      <c r="K306" s="7">
        <v>55.392899999999997</v>
      </c>
      <c r="L306" s="8">
        <v>63.814999999999998</v>
      </c>
      <c r="M306" s="7">
        <v>90.720399999999998</v>
      </c>
      <c r="N306" s="8">
        <v>60.872500000000002</v>
      </c>
      <c r="O306" s="7">
        <v>177.0308</v>
      </c>
      <c r="P306" s="8">
        <v>78.340199999999996</v>
      </c>
      <c r="Q306" s="7">
        <v>110.8017</v>
      </c>
      <c r="R306" s="8">
        <v>28.960100000000001</v>
      </c>
      <c r="S306" s="23">
        <f t="shared" ref="S306:S369" si="27">(R306-R305)/R305*100</f>
        <v>12.895190276077686</v>
      </c>
      <c r="T306" s="7">
        <v>36.213900000000002</v>
      </c>
      <c r="U306" s="23">
        <f t="shared" si="25"/>
        <v>3.7020597862037556</v>
      </c>
      <c r="V306" s="8">
        <v>40.536200000000001</v>
      </c>
      <c r="W306" s="7">
        <v>56.407899999999998</v>
      </c>
      <c r="X306" s="8">
        <v>72.596900000000005</v>
      </c>
      <c r="Y306" s="7">
        <v>56.874400000000001</v>
      </c>
      <c r="AA306" s="26">
        <f t="shared" si="24"/>
        <v>1200.2586999999999</v>
      </c>
    </row>
    <row r="307" spans="2:27" x14ac:dyDescent="0.25">
      <c r="B307">
        <v>199612</v>
      </c>
      <c r="C307" s="7">
        <v>49.734400000000001</v>
      </c>
      <c r="D307" s="8">
        <v>44.423900000000003</v>
      </c>
      <c r="E307" s="7">
        <v>61.221499999999999</v>
      </c>
      <c r="F307" s="23">
        <f t="shared" si="26"/>
        <v>2.1671180800662193</v>
      </c>
      <c r="G307" s="8">
        <v>49.101199999999999</v>
      </c>
      <c r="H307" s="7">
        <v>36.123699999999999</v>
      </c>
      <c r="I307" s="23">
        <f t="shared" si="23"/>
        <v>2.8049325376158585</v>
      </c>
      <c r="J307" s="8">
        <v>35.4771</v>
      </c>
      <c r="K307" s="7">
        <v>56.418100000000003</v>
      </c>
      <c r="L307" s="8">
        <v>65.4268</v>
      </c>
      <c r="M307" s="7">
        <v>91.008899999999997</v>
      </c>
      <c r="N307" s="8">
        <v>61.976199999999999</v>
      </c>
      <c r="O307" s="7">
        <v>169.672</v>
      </c>
      <c r="P307" s="8">
        <v>80.601500000000001</v>
      </c>
      <c r="Q307" s="7">
        <v>111.8347</v>
      </c>
      <c r="R307" s="8">
        <v>34.996200000000002</v>
      </c>
      <c r="S307" s="23">
        <f t="shared" si="27"/>
        <v>20.842814769286022</v>
      </c>
      <c r="T307" s="7">
        <v>38.849699999999999</v>
      </c>
      <c r="U307" s="23">
        <f t="shared" si="25"/>
        <v>7.278420716907033</v>
      </c>
      <c r="V307" s="8">
        <v>42.560600000000001</v>
      </c>
      <c r="W307" s="7">
        <v>56.831699999999998</v>
      </c>
      <c r="X307" s="8">
        <v>73.865099999999998</v>
      </c>
      <c r="Y307" s="7">
        <v>57.292499999999997</v>
      </c>
      <c r="AA307" s="26">
        <f t="shared" si="24"/>
        <v>1217.4158</v>
      </c>
    </row>
    <row r="308" spans="2:27" x14ac:dyDescent="0.25">
      <c r="B308">
        <v>199701</v>
      </c>
      <c r="C308" s="7">
        <v>51.045299999999997</v>
      </c>
      <c r="D308" s="8">
        <v>45.833199999999998</v>
      </c>
      <c r="E308" s="7">
        <v>64.766999999999996</v>
      </c>
      <c r="F308" s="23">
        <f t="shared" si="26"/>
        <v>5.7912661401631729</v>
      </c>
      <c r="G308" s="8">
        <v>50.613500000000002</v>
      </c>
      <c r="H308" s="7">
        <v>38.922499999999999</v>
      </c>
      <c r="I308" s="23">
        <f t="shared" si="23"/>
        <v>7.7478220669532751</v>
      </c>
      <c r="J308" s="8">
        <v>38.784100000000002</v>
      </c>
      <c r="K308" s="7">
        <v>59.804400000000001</v>
      </c>
      <c r="L308" s="8">
        <v>68.002799999999993</v>
      </c>
      <c r="M308" s="7">
        <v>96.381299999999996</v>
      </c>
      <c r="N308" s="8">
        <v>70.3309</v>
      </c>
      <c r="O308" s="7">
        <v>155.63239999999999</v>
      </c>
      <c r="P308" s="8">
        <v>86.216399999999993</v>
      </c>
      <c r="Q308" s="7">
        <v>114.0865</v>
      </c>
      <c r="R308" s="8">
        <v>32.779699999999998</v>
      </c>
      <c r="S308" s="23">
        <f t="shared" si="27"/>
        <v>-6.3335447848623661</v>
      </c>
      <c r="T308" s="7">
        <v>42.897100000000002</v>
      </c>
      <c r="U308" s="23">
        <f t="shared" si="25"/>
        <v>10.418098466654834</v>
      </c>
      <c r="V308" s="8">
        <v>45.509399999999999</v>
      </c>
      <c r="W308" s="7">
        <v>59.370699999999999</v>
      </c>
      <c r="X308" s="8">
        <v>76.155299999999997</v>
      </c>
      <c r="Y308" s="7">
        <v>59.0441</v>
      </c>
      <c r="AA308" s="26">
        <f t="shared" si="24"/>
        <v>1256.1766</v>
      </c>
    </row>
    <row r="309" spans="2:27" x14ac:dyDescent="0.25">
      <c r="B309">
        <v>199702</v>
      </c>
      <c r="C309" s="7">
        <v>51.9163</v>
      </c>
      <c r="D309" s="8">
        <v>47.094900000000003</v>
      </c>
      <c r="E309" s="7">
        <v>68.456800000000001</v>
      </c>
      <c r="F309" s="23">
        <f t="shared" si="26"/>
        <v>5.6970370713480722</v>
      </c>
      <c r="G309" s="8">
        <v>51.013300000000001</v>
      </c>
      <c r="H309" s="7">
        <v>41.9071</v>
      </c>
      <c r="I309" s="23">
        <f t="shared" si="23"/>
        <v>7.6680583210225457</v>
      </c>
      <c r="J309" s="8">
        <v>41.336799999999997</v>
      </c>
      <c r="K309" s="7">
        <v>64.108999999999995</v>
      </c>
      <c r="L309" s="8">
        <v>72.747200000000007</v>
      </c>
      <c r="M309" s="7">
        <v>102.1172</v>
      </c>
      <c r="N309" s="8">
        <v>73.687600000000003</v>
      </c>
      <c r="O309" s="7">
        <v>156.41069999999999</v>
      </c>
      <c r="P309" s="8">
        <v>92.9619</v>
      </c>
      <c r="Q309" s="7">
        <v>110.3788</v>
      </c>
      <c r="R309" s="8">
        <v>38.127600000000001</v>
      </c>
      <c r="S309" s="23">
        <f t="shared" si="27"/>
        <v>16.314670360009405</v>
      </c>
      <c r="T309" s="7">
        <v>43.833500000000001</v>
      </c>
      <c r="U309" s="23">
        <f t="shared" si="25"/>
        <v>2.1828981446298212</v>
      </c>
      <c r="V309" s="8">
        <v>48.298099999999998</v>
      </c>
      <c r="W309" s="7">
        <v>64.833299999999994</v>
      </c>
      <c r="X309" s="8">
        <v>78.943399999999997</v>
      </c>
      <c r="Y309" s="7">
        <v>61.235999999999997</v>
      </c>
      <c r="AA309" s="26">
        <f t="shared" si="24"/>
        <v>1309.4095</v>
      </c>
    </row>
    <row r="310" spans="2:27" x14ac:dyDescent="0.25">
      <c r="B310">
        <v>199703</v>
      </c>
      <c r="C310" s="7">
        <v>50.915900000000001</v>
      </c>
      <c r="D310" s="8">
        <v>48.351399999999998</v>
      </c>
      <c r="E310" s="7">
        <v>70.353200000000001</v>
      </c>
      <c r="F310" s="23">
        <f t="shared" si="26"/>
        <v>2.7702142080845142</v>
      </c>
      <c r="G310" s="8">
        <v>48.4649</v>
      </c>
      <c r="H310" s="7">
        <v>42.4876</v>
      </c>
      <c r="I310" s="23">
        <f t="shared" si="23"/>
        <v>1.3852068026658984</v>
      </c>
      <c r="J310" s="8">
        <v>42.163499999999999</v>
      </c>
      <c r="K310" s="7">
        <v>65.360600000000005</v>
      </c>
      <c r="L310" s="8">
        <v>76.494</v>
      </c>
      <c r="M310" s="7">
        <v>102.73520000000001</v>
      </c>
      <c r="N310" s="8">
        <v>70.708699999999993</v>
      </c>
      <c r="O310" s="7">
        <v>154.90379999999999</v>
      </c>
      <c r="P310" s="8">
        <v>95.932199999999995</v>
      </c>
      <c r="Q310" s="7">
        <v>107.0617</v>
      </c>
      <c r="R310" s="8">
        <v>41.938299999999998</v>
      </c>
      <c r="S310" s="23">
        <f t="shared" si="27"/>
        <v>9.9945970897722312</v>
      </c>
      <c r="T310" s="7">
        <v>44.137</v>
      </c>
      <c r="U310" s="23">
        <f t="shared" si="25"/>
        <v>0.69239280459009589</v>
      </c>
      <c r="V310" s="8">
        <v>50.192599999999999</v>
      </c>
      <c r="W310" s="7">
        <v>66.577200000000005</v>
      </c>
      <c r="X310" s="8">
        <v>79.550799999999995</v>
      </c>
      <c r="Y310" s="7">
        <v>60.965299999999999</v>
      </c>
      <c r="AA310" s="26">
        <f t="shared" si="24"/>
        <v>1319.2938999999999</v>
      </c>
    </row>
    <row r="311" spans="2:27" x14ac:dyDescent="0.25">
      <c r="B311">
        <v>199704</v>
      </c>
      <c r="C311" s="7">
        <v>50.693800000000003</v>
      </c>
      <c r="D311" s="8">
        <v>46.387599999999999</v>
      </c>
      <c r="E311" s="7">
        <v>70.538799999999995</v>
      </c>
      <c r="F311" s="23">
        <f t="shared" si="26"/>
        <v>0.26381173848523415</v>
      </c>
      <c r="G311" s="8">
        <v>49.512099999999997</v>
      </c>
      <c r="H311" s="7">
        <v>41.641300000000001</v>
      </c>
      <c r="I311" s="23">
        <f t="shared" si="23"/>
        <v>-1.9918752765512748</v>
      </c>
      <c r="J311" s="8">
        <v>40.988700000000001</v>
      </c>
      <c r="K311" s="7">
        <v>63.915700000000001</v>
      </c>
      <c r="L311" s="8">
        <v>76.302400000000006</v>
      </c>
      <c r="M311" s="7">
        <v>102.3456</v>
      </c>
      <c r="N311" s="8">
        <v>71.895799999999994</v>
      </c>
      <c r="O311" s="7">
        <v>155.2422</v>
      </c>
      <c r="P311" s="8">
        <v>95.050700000000006</v>
      </c>
      <c r="Q311" s="7">
        <v>106.4246</v>
      </c>
      <c r="R311" s="8">
        <v>33.764899999999997</v>
      </c>
      <c r="S311" s="23">
        <f t="shared" si="27"/>
        <v>-19.48910661614801</v>
      </c>
      <c r="T311" s="7">
        <v>45.1449</v>
      </c>
      <c r="U311" s="23">
        <f t="shared" si="25"/>
        <v>2.2835716065885752</v>
      </c>
      <c r="V311" s="8">
        <v>48.58</v>
      </c>
      <c r="W311" s="7">
        <v>67.680000000000007</v>
      </c>
      <c r="X311" s="8">
        <v>78.869200000000006</v>
      </c>
      <c r="Y311" s="7">
        <v>58.666400000000003</v>
      </c>
      <c r="AA311" s="26">
        <f t="shared" si="24"/>
        <v>1303.6447000000001</v>
      </c>
    </row>
    <row r="312" spans="2:27" x14ac:dyDescent="0.25">
      <c r="B312">
        <v>199705</v>
      </c>
      <c r="C312" s="7">
        <v>53.384599999999999</v>
      </c>
      <c r="D312" s="8">
        <v>48.552199999999999</v>
      </c>
      <c r="E312" s="7">
        <v>74.352199999999996</v>
      </c>
      <c r="F312" s="23">
        <f t="shared" si="26"/>
        <v>5.4061027406193496</v>
      </c>
      <c r="G312" s="8">
        <v>52.871299999999998</v>
      </c>
      <c r="H312" s="7">
        <v>44.110100000000003</v>
      </c>
      <c r="I312" s="23">
        <f t="shared" si="23"/>
        <v>5.9287294104650954</v>
      </c>
      <c r="J312" s="8">
        <v>44.165100000000002</v>
      </c>
      <c r="K312" s="7">
        <v>65.947000000000003</v>
      </c>
      <c r="L312" s="8">
        <v>80.745699999999999</v>
      </c>
      <c r="M312" s="7">
        <v>110.3471</v>
      </c>
      <c r="N312" s="8">
        <v>73.6036</v>
      </c>
      <c r="O312" s="7">
        <v>168.2474</v>
      </c>
      <c r="P312" s="8">
        <v>102.3137</v>
      </c>
      <c r="Q312" s="7">
        <v>109.5842</v>
      </c>
      <c r="R312" s="8">
        <v>41.025300000000001</v>
      </c>
      <c r="S312" s="23">
        <f t="shared" si="27"/>
        <v>21.502803206880532</v>
      </c>
      <c r="T312" s="7">
        <v>50.7821</v>
      </c>
      <c r="U312" s="23">
        <f t="shared" si="25"/>
        <v>12.486903282541329</v>
      </c>
      <c r="V312" s="8">
        <v>51.545400000000001</v>
      </c>
      <c r="W312" s="7">
        <v>73.681200000000004</v>
      </c>
      <c r="X312" s="8">
        <v>84.540599999999998</v>
      </c>
      <c r="Y312" s="7">
        <v>63.4009</v>
      </c>
      <c r="AA312" s="26">
        <f t="shared" si="24"/>
        <v>1393.1996999999999</v>
      </c>
    </row>
    <row r="313" spans="2:27" x14ac:dyDescent="0.25">
      <c r="B313">
        <v>199706</v>
      </c>
      <c r="C313" s="7">
        <v>55.980499999999999</v>
      </c>
      <c r="D313" s="8">
        <v>50.066099999999999</v>
      </c>
      <c r="E313" s="7">
        <v>77.196899999999999</v>
      </c>
      <c r="F313" s="23">
        <f t="shared" si="26"/>
        <v>3.8259795944168471</v>
      </c>
      <c r="G313" s="8">
        <v>53.332099999999997</v>
      </c>
      <c r="H313" s="7">
        <v>45.610399999999998</v>
      </c>
      <c r="I313" s="23">
        <f t="shared" si="23"/>
        <v>3.4012618425258516</v>
      </c>
      <c r="J313" s="8">
        <v>45.470500000000001</v>
      </c>
      <c r="K313" s="7">
        <v>66.706000000000003</v>
      </c>
      <c r="L313" s="8">
        <v>83.8904</v>
      </c>
      <c r="M313" s="7">
        <v>114.176</v>
      </c>
      <c r="N313" s="8">
        <v>75.817099999999996</v>
      </c>
      <c r="O313" s="7">
        <v>172.4186</v>
      </c>
      <c r="P313" s="8">
        <v>109.0975</v>
      </c>
      <c r="Q313" s="7">
        <v>113.3875</v>
      </c>
      <c r="R313" s="8">
        <v>38.938600000000001</v>
      </c>
      <c r="S313" s="23">
        <f t="shared" si="27"/>
        <v>-5.0863735304799729</v>
      </c>
      <c r="T313" s="7">
        <v>53.783499999999997</v>
      </c>
      <c r="U313" s="23">
        <f t="shared" si="25"/>
        <v>5.9103503005980391</v>
      </c>
      <c r="V313" s="8">
        <v>53.634700000000002</v>
      </c>
      <c r="W313" s="7">
        <v>78.246200000000002</v>
      </c>
      <c r="X313" s="8">
        <v>85.0304</v>
      </c>
      <c r="Y313" s="7">
        <v>66.868700000000004</v>
      </c>
      <c r="AA313" s="26">
        <f t="shared" si="24"/>
        <v>1439.6517000000001</v>
      </c>
    </row>
    <row r="314" spans="2:27" x14ac:dyDescent="0.25">
      <c r="B314">
        <v>199707</v>
      </c>
      <c r="C314" s="7">
        <v>56.8645</v>
      </c>
      <c r="D314" s="8">
        <v>52.4724</v>
      </c>
      <c r="E314" s="7">
        <v>81.649299999999997</v>
      </c>
      <c r="F314" s="23">
        <f t="shared" si="26"/>
        <v>5.7675891130343286</v>
      </c>
      <c r="G314" s="8">
        <v>56.976700000000001</v>
      </c>
      <c r="H314" s="7">
        <v>49.000100000000003</v>
      </c>
      <c r="I314" s="23">
        <f t="shared" si="23"/>
        <v>7.4318576465016859</v>
      </c>
      <c r="J314" s="8">
        <v>49.778199999999998</v>
      </c>
      <c r="K314" s="7">
        <v>71.306299999999993</v>
      </c>
      <c r="L314" s="8">
        <v>91.539199999999994</v>
      </c>
      <c r="M314" s="7">
        <v>121.1236</v>
      </c>
      <c r="N314" s="8">
        <v>85.422700000000006</v>
      </c>
      <c r="O314" s="7">
        <v>172.3306</v>
      </c>
      <c r="P314" s="8">
        <v>121.63039999999999</v>
      </c>
      <c r="Q314" s="7">
        <v>118.69929999999999</v>
      </c>
      <c r="R314" s="8">
        <v>37.688800000000001</v>
      </c>
      <c r="S314" s="23">
        <f t="shared" si="27"/>
        <v>-3.2096685551098409</v>
      </c>
      <c r="T314" s="7">
        <v>56.983600000000003</v>
      </c>
      <c r="U314" s="23">
        <f t="shared" si="25"/>
        <v>5.949966067660168</v>
      </c>
      <c r="V314" s="8">
        <v>57.710599999999999</v>
      </c>
      <c r="W314" s="7">
        <v>83.914000000000001</v>
      </c>
      <c r="X314" s="8">
        <v>88.568299999999994</v>
      </c>
      <c r="Y314" s="7">
        <v>70.360399999999998</v>
      </c>
      <c r="AA314" s="26">
        <f t="shared" si="24"/>
        <v>1524.0189999999996</v>
      </c>
    </row>
    <row r="315" spans="2:27" x14ac:dyDescent="0.25">
      <c r="B315">
        <v>199708</v>
      </c>
      <c r="C315" s="7">
        <v>55.866300000000003</v>
      </c>
      <c r="D315" s="8">
        <v>52.448300000000003</v>
      </c>
      <c r="E315" s="7">
        <v>78.5779</v>
      </c>
      <c r="F315" s="23">
        <f t="shared" si="26"/>
        <v>-3.7616978957566043</v>
      </c>
      <c r="G315" s="8">
        <v>54.774000000000001</v>
      </c>
      <c r="H315" s="7">
        <v>49.086799999999997</v>
      </c>
      <c r="I315" s="23">
        <f t="shared" si="23"/>
        <v>0.17693841441138555</v>
      </c>
      <c r="J315" s="8">
        <v>51.199599999999997</v>
      </c>
      <c r="K315" s="7">
        <v>71.104200000000006</v>
      </c>
      <c r="L315" s="8">
        <v>92.390699999999995</v>
      </c>
      <c r="M315" s="7">
        <v>124.6617</v>
      </c>
      <c r="N315" s="8">
        <v>85.697400000000002</v>
      </c>
      <c r="O315" s="7">
        <v>166.79689999999999</v>
      </c>
      <c r="P315" s="8">
        <v>121.8604</v>
      </c>
      <c r="Q315" s="7">
        <v>118.51479999999999</v>
      </c>
      <c r="R315" s="8">
        <v>42.656399999999998</v>
      </c>
      <c r="S315" s="23">
        <f t="shared" si="27"/>
        <v>13.180573539088527</v>
      </c>
      <c r="T315" s="7">
        <v>54.563099999999999</v>
      </c>
      <c r="U315" s="23">
        <f t="shared" si="25"/>
        <v>-4.2477133771822144</v>
      </c>
      <c r="V315" s="8">
        <v>58.204799999999999</v>
      </c>
      <c r="W315" s="7">
        <v>81.836600000000004</v>
      </c>
      <c r="X315" s="8">
        <v>90.446700000000007</v>
      </c>
      <c r="Y315" s="7">
        <v>70.447900000000004</v>
      </c>
      <c r="AA315" s="26">
        <f t="shared" si="24"/>
        <v>1521.1345000000001</v>
      </c>
    </row>
    <row r="316" spans="2:27" x14ac:dyDescent="0.25">
      <c r="B316">
        <v>199709</v>
      </c>
      <c r="C316" s="7">
        <v>56.614400000000003</v>
      </c>
      <c r="D316" s="8">
        <v>50.9679</v>
      </c>
      <c r="E316" s="7">
        <v>77.877099999999999</v>
      </c>
      <c r="F316" s="23">
        <f t="shared" si="26"/>
        <v>-0.8918538164038502</v>
      </c>
      <c r="G316" s="8">
        <v>58.323300000000003</v>
      </c>
      <c r="H316" s="7">
        <v>48.048999999999999</v>
      </c>
      <c r="I316" s="23">
        <f t="shared" si="23"/>
        <v>-2.1142140045796372</v>
      </c>
      <c r="J316" s="8">
        <v>50.474400000000003</v>
      </c>
      <c r="K316" s="7">
        <v>70.722200000000001</v>
      </c>
      <c r="L316" s="8">
        <v>89.115300000000005</v>
      </c>
      <c r="M316" s="7">
        <v>123.8916</v>
      </c>
      <c r="N316" s="8">
        <v>89.846400000000003</v>
      </c>
      <c r="O316" s="7">
        <v>159.32079999999999</v>
      </c>
      <c r="P316" s="8">
        <v>117.06950000000001</v>
      </c>
      <c r="Q316" s="7">
        <v>118.9228</v>
      </c>
      <c r="R316" s="8">
        <v>41.274500000000003</v>
      </c>
      <c r="S316" s="23">
        <f t="shared" si="27"/>
        <v>-3.2396076555921147</v>
      </c>
      <c r="T316" s="7">
        <v>56.0871</v>
      </c>
      <c r="U316" s="23">
        <f t="shared" si="25"/>
        <v>2.7930964333038282</v>
      </c>
      <c r="V316" s="8">
        <v>57.453899999999997</v>
      </c>
      <c r="W316" s="7">
        <v>80.656899999999993</v>
      </c>
      <c r="X316" s="8">
        <v>91.631799999999998</v>
      </c>
      <c r="Y316" s="7">
        <v>71.649000000000001</v>
      </c>
      <c r="AA316" s="26">
        <f t="shared" si="24"/>
        <v>1509.9478999999997</v>
      </c>
    </row>
    <row r="317" spans="2:27" x14ac:dyDescent="0.25">
      <c r="B317">
        <v>199710</v>
      </c>
      <c r="C317" s="7">
        <v>55.521299999999997</v>
      </c>
      <c r="D317" s="8">
        <v>54.328299999999999</v>
      </c>
      <c r="E317" s="7">
        <v>78.227500000000006</v>
      </c>
      <c r="F317" s="23">
        <f t="shared" si="26"/>
        <v>0.44993971270117611</v>
      </c>
      <c r="G317" s="8">
        <v>56.684100000000001</v>
      </c>
      <c r="H317" s="7">
        <v>50.451799999999999</v>
      </c>
      <c r="I317" s="23">
        <f t="shared" si="23"/>
        <v>5.0007284230681162</v>
      </c>
      <c r="J317" s="8">
        <v>54.143999999999998</v>
      </c>
      <c r="K317" s="7">
        <v>70.272300000000001</v>
      </c>
      <c r="L317" s="8">
        <v>89.972899999999996</v>
      </c>
      <c r="M317" s="7">
        <v>130.85890000000001</v>
      </c>
      <c r="N317" s="8">
        <v>92.151700000000005</v>
      </c>
      <c r="O317" s="7">
        <v>151.5052</v>
      </c>
      <c r="P317" s="8">
        <v>118.27679999999999</v>
      </c>
      <c r="Q317" s="7">
        <v>119.62860000000001</v>
      </c>
      <c r="R317" s="8">
        <v>41.043599999999998</v>
      </c>
      <c r="S317" s="23">
        <f t="shared" si="27"/>
        <v>-0.55942531102740289</v>
      </c>
      <c r="T317" s="7">
        <v>55.176600000000001</v>
      </c>
      <c r="U317" s="23">
        <f t="shared" si="25"/>
        <v>-1.6233679402215464</v>
      </c>
      <c r="V317" s="8">
        <v>57.183799999999998</v>
      </c>
      <c r="W317" s="7">
        <v>82.990700000000004</v>
      </c>
      <c r="X317" s="8">
        <v>94.096599999999995</v>
      </c>
      <c r="Y317" s="7">
        <v>73.039500000000004</v>
      </c>
      <c r="AA317" s="26">
        <f t="shared" si="24"/>
        <v>1525.5542000000003</v>
      </c>
    </row>
    <row r="318" spans="2:27" x14ac:dyDescent="0.25">
      <c r="B318">
        <v>199711</v>
      </c>
      <c r="C318" s="7">
        <v>52.772300000000001</v>
      </c>
      <c r="D318" s="8">
        <v>45.345599999999997</v>
      </c>
      <c r="E318" s="7">
        <v>77.0732</v>
      </c>
      <c r="F318" s="23">
        <f t="shared" si="26"/>
        <v>-1.4755680547122256</v>
      </c>
      <c r="G318" s="8">
        <v>53.953699999999998</v>
      </c>
      <c r="H318" s="7">
        <v>48.423999999999999</v>
      </c>
      <c r="I318" s="23">
        <f t="shared" si="23"/>
        <v>-4.0192817699269385</v>
      </c>
      <c r="J318" s="8">
        <v>50.010300000000001</v>
      </c>
      <c r="K318" s="7">
        <v>66.644800000000004</v>
      </c>
      <c r="L318" s="8">
        <v>84.5595</v>
      </c>
      <c r="M318" s="7">
        <v>126.4834</v>
      </c>
      <c r="N318" s="8">
        <v>89.731499999999997</v>
      </c>
      <c r="O318" s="7">
        <v>139.42150000000001</v>
      </c>
      <c r="P318" s="8">
        <v>111.9337</v>
      </c>
      <c r="Q318" s="7">
        <v>112.31950000000001</v>
      </c>
      <c r="R318" s="8">
        <v>42.5002</v>
      </c>
      <c r="S318" s="23">
        <f t="shared" si="27"/>
        <v>3.5489089651005314</v>
      </c>
      <c r="T318" s="7">
        <v>53.1738</v>
      </c>
      <c r="U318" s="23">
        <f t="shared" si="25"/>
        <v>-3.6297995889561889</v>
      </c>
      <c r="V318" s="8">
        <v>53.658499999999997</v>
      </c>
      <c r="W318" s="7">
        <v>80.374799999999993</v>
      </c>
      <c r="X318" s="8">
        <v>88.630300000000005</v>
      </c>
      <c r="Y318" s="7">
        <v>71.991500000000002</v>
      </c>
      <c r="AA318" s="26">
        <f t="shared" si="24"/>
        <v>1449.0021000000004</v>
      </c>
    </row>
    <row r="319" spans="2:27" x14ac:dyDescent="0.25">
      <c r="B319">
        <v>199712</v>
      </c>
      <c r="C319" s="7">
        <v>53.9818</v>
      </c>
      <c r="D319" s="8">
        <v>49.468699999999998</v>
      </c>
      <c r="E319" s="7">
        <v>81.051500000000004</v>
      </c>
      <c r="F319" s="23">
        <f t="shared" si="26"/>
        <v>5.1617163942849196</v>
      </c>
      <c r="G319" s="8">
        <v>55.500100000000003</v>
      </c>
      <c r="H319" s="7">
        <v>50.971499999999999</v>
      </c>
      <c r="I319" s="23">
        <f t="shared" si="23"/>
        <v>5.2608210804559716</v>
      </c>
      <c r="J319" s="8">
        <v>47.907200000000003</v>
      </c>
      <c r="K319" s="7">
        <v>69.468999999999994</v>
      </c>
      <c r="L319" s="8">
        <v>89.717500000000001</v>
      </c>
      <c r="M319" s="7">
        <v>134.49299999999999</v>
      </c>
      <c r="N319" s="8">
        <v>95.077600000000004</v>
      </c>
      <c r="O319" s="7">
        <v>135.80080000000001</v>
      </c>
      <c r="P319" s="8">
        <v>115.364</v>
      </c>
      <c r="Q319" s="7">
        <v>108.68049999999999</v>
      </c>
      <c r="R319" s="8">
        <v>45.866900000000001</v>
      </c>
      <c r="S319" s="23">
        <f t="shared" si="27"/>
        <v>7.9216097806598595</v>
      </c>
      <c r="T319" s="7">
        <v>57.879199999999997</v>
      </c>
      <c r="U319" s="23">
        <f t="shared" si="25"/>
        <v>8.8490948549849691</v>
      </c>
      <c r="V319" s="8">
        <v>54.529800000000002</v>
      </c>
      <c r="W319" s="7">
        <v>86.273399999999995</v>
      </c>
      <c r="X319" s="8">
        <v>93.043199999999999</v>
      </c>
      <c r="Y319" s="7">
        <v>73.8309</v>
      </c>
      <c r="AA319" s="26">
        <f t="shared" si="24"/>
        <v>1498.9066000000003</v>
      </c>
    </row>
    <row r="320" spans="2:27" x14ac:dyDescent="0.25">
      <c r="B320">
        <v>199801</v>
      </c>
      <c r="C320" s="7">
        <v>55.424300000000002</v>
      </c>
      <c r="D320" s="8">
        <v>50.612200000000001</v>
      </c>
      <c r="E320" s="7">
        <v>85.029899999999998</v>
      </c>
      <c r="F320" s="23">
        <f t="shared" si="26"/>
        <v>4.9084841119535021</v>
      </c>
      <c r="G320" s="8">
        <v>55.506399999999999</v>
      </c>
      <c r="H320" s="7">
        <v>54.056399999999996</v>
      </c>
      <c r="I320" s="23">
        <f t="shared" si="23"/>
        <v>6.0522056443306509</v>
      </c>
      <c r="J320" s="8">
        <v>49.749200000000002</v>
      </c>
      <c r="K320" s="7">
        <v>72.129499999999993</v>
      </c>
      <c r="L320" s="8">
        <v>92.491100000000003</v>
      </c>
      <c r="M320" s="7">
        <v>145.87960000000001</v>
      </c>
      <c r="N320" s="8">
        <v>107.8099</v>
      </c>
      <c r="O320" s="7">
        <v>136.6772</v>
      </c>
      <c r="P320" s="8">
        <v>118.2385</v>
      </c>
      <c r="Q320" s="7">
        <v>105.4738</v>
      </c>
      <c r="R320" s="8">
        <v>38.718499999999999</v>
      </c>
      <c r="S320" s="23">
        <f t="shared" si="27"/>
        <v>-15.585095133963714</v>
      </c>
      <c r="T320" s="7">
        <v>62.320999999999998</v>
      </c>
      <c r="U320" s="23">
        <f t="shared" si="25"/>
        <v>7.6742594921837215</v>
      </c>
      <c r="V320" s="8">
        <v>54.710299999999997</v>
      </c>
      <c r="W320" s="7">
        <v>90.171599999999998</v>
      </c>
      <c r="X320" s="8">
        <v>95.869900000000001</v>
      </c>
      <c r="Y320" s="7">
        <v>73.754000000000005</v>
      </c>
      <c r="AA320" s="26">
        <f t="shared" si="24"/>
        <v>1544.6232999999995</v>
      </c>
    </row>
    <row r="321" spans="2:27" x14ac:dyDescent="0.25">
      <c r="B321">
        <v>199802</v>
      </c>
      <c r="C321" s="7">
        <v>56.112099999999998</v>
      </c>
      <c r="D321" s="8">
        <v>53.978900000000003</v>
      </c>
      <c r="E321" s="7">
        <v>89.399900000000002</v>
      </c>
      <c r="F321" s="23">
        <f t="shared" si="26"/>
        <v>5.1393686220964678</v>
      </c>
      <c r="G321" s="8">
        <v>58.7562</v>
      </c>
      <c r="H321" s="7">
        <v>54.184100000000001</v>
      </c>
      <c r="I321" s="23">
        <f t="shared" si="23"/>
        <v>0.23623474741197042</v>
      </c>
      <c r="J321" s="8">
        <v>55.855499999999999</v>
      </c>
      <c r="K321" s="7">
        <v>77.575100000000006</v>
      </c>
      <c r="L321" s="8">
        <v>98.561499999999995</v>
      </c>
      <c r="M321" s="7">
        <v>159.81530000000001</v>
      </c>
      <c r="N321" s="8">
        <v>116.5949</v>
      </c>
      <c r="O321" s="7">
        <v>143.1866</v>
      </c>
      <c r="P321" s="8">
        <v>125.90389999999999</v>
      </c>
      <c r="Q321" s="7">
        <v>106.0664</v>
      </c>
      <c r="R321" s="8">
        <v>39.109099999999998</v>
      </c>
      <c r="S321" s="23">
        <f t="shared" si="27"/>
        <v>1.0088200730916723</v>
      </c>
      <c r="T321" s="7">
        <v>67.397599999999997</v>
      </c>
      <c r="U321" s="23">
        <f t="shared" si="25"/>
        <v>8.1458898284687322</v>
      </c>
      <c r="V321" s="8">
        <v>58.844700000000003</v>
      </c>
      <c r="W321" s="7">
        <v>98.121899999999997</v>
      </c>
      <c r="X321" s="8">
        <v>103.4409</v>
      </c>
      <c r="Y321" s="7">
        <v>77.853800000000007</v>
      </c>
      <c r="AA321" s="26">
        <f t="shared" si="24"/>
        <v>1640.7584000000002</v>
      </c>
    </row>
    <row r="322" spans="2:27" x14ac:dyDescent="0.25">
      <c r="B322">
        <v>199803</v>
      </c>
      <c r="C322" s="7">
        <v>57.651499999999999</v>
      </c>
      <c r="D322" s="8">
        <v>58.205599999999997</v>
      </c>
      <c r="E322" s="7">
        <v>97.171099999999996</v>
      </c>
      <c r="F322" s="23">
        <f t="shared" si="26"/>
        <v>8.6926271729610356</v>
      </c>
      <c r="G322" s="8">
        <v>62.616799999999998</v>
      </c>
      <c r="H322" s="7">
        <v>56.969900000000003</v>
      </c>
      <c r="I322" s="23">
        <f t="shared" si="23"/>
        <v>5.1413606574622479</v>
      </c>
      <c r="J322" s="8">
        <v>61.628100000000003</v>
      </c>
      <c r="K322" s="7">
        <v>86.126000000000005</v>
      </c>
      <c r="L322" s="8">
        <v>105.2796</v>
      </c>
      <c r="M322" s="7">
        <v>176.1763</v>
      </c>
      <c r="N322" s="8">
        <v>132.24870000000001</v>
      </c>
      <c r="O322" s="7">
        <v>142.6429</v>
      </c>
      <c r="P322" s="8">
        <v>138.59010000000001</v>
      </c>
      <c r="Q322" s="7">
        <v>106.17010000000001</v>
      </c>
      <c r="R322" s="8">
        <v>41.870100000000001</v>
      </c>
      <c r="S322" s="23">
        <f t="shared" si="27"/>
        <v>7.0597380149377065</v>
      </c>
      <c r="T322" s="7">
        <v>77.296599999999998</v>
      </c>
      <c r="U322" s="23">
        <f t="shared" si="25"/>
        <v>14.687466616021938</v>
      </c>
      <c r="V322" s="8">
        <v>63.445799999999998</v>
      </c>
      <c r="W322" s="7">
        <v>104.0205</v>
      </c>
      <c r="X322" s="8">
        <v>107.2033</v>
      </c>
      <c r="Y322" s="7">
        <v>82.029499999999999</v>
      </c>
      <c r="AA322" s="26">
        <f t="shared" si="24"/>
        <v>1757.3425</v>
      </c>
    </row>
    <row r="323" spans="2:27" x14ac:dyDescent="0.25">
      <c r="B323">
        <v>199804</v>
      </c>
      <c r="C323" s="7">
        <v>59.617800000000003</v>
      </c>
      <c r="D323" s="8">
        <v>61.592100000000002</v>
      </c>
      <c r="E323" s="7">
        <v>104.1797</v>
      </c>
      <c r="F323" s="23">
        <f t="shared" si="26"/>
        <v>7.2126383255926934</v>
      </c>
      <c r="G323" s="8">
        <v>63.499000000000002</v>
      </c>
      <c r="H323" s="7">
        <v>59.052300000000002</v>
      </c>
      <c r="I323" s="23">
        <f t="shared" si="23"/>
        <v>3.6552635690074928</v>
      </c>
      <c r="J323" s="8">
        <v>68.242000000000004</v>
      </c>
      <c r="K323" s="7">
        <v>91.801699999999997</v>
      </c>
      <c r="L323" s="8">
        <v>112.2837</v>
      </c>
      <c r="M323" s="7">
        <v>182.37620000000001</v>
      </c>
      <c r="N323" s="8">
        <v>147.0069</v>
      </c>
      <c r="O323" s="7">
        <v>137.83670000000001</v>
      </c>
      <c r="P323" s="8">
        <v>145.04820000000001</v>
      </c>
      <c r="Q323" s="7">
        <v>104.6172</v>
      </c>
      <c r="R323" s="8">
        <v>43.878599999999999</v>
      </c>
      <c r="S323" s="23">
        <f t="shared" si="27"/>
        <v>4.7969792286142088</v>
      </c>
      <c r="T323" s="7">
        <v>82.973699999999994</v>
      </c>
      <c r="U323" s="23">
        <f t="shared" si="25"/>
        <v>7.3445662551781004</v>
      </c>
      <c r="V323" s="8">
        <v>66.365899999999996</v>
      </c>
      <c r="W323" s="7">
        <v>106.739</v>
      </c>
      <c r="X323" s="8">
        <v>109.2646</v>
      </c>
      <c r="Y323" s="7">
        <v>84.5685</v>
      </c>
      <c r="AA323" s="26">
        <f t="shared" si="24"/>
        <v>1830.9438</v>
      </c>
    </row>
    <row r="324" spans="2:27" x14ac:dyDescent="0.25">
      <c r="B324">
        <v>199805</v>
      </c>
      <c r="C324" s="7">
        <v>58.162500000000001</v>
      </c>
      <c r="D324" s="8">
        <v>64.982900000000001</v>
      </c>
      <c r="E324" s="7">
        <v>107.6427</v>
      </c>
      <c r="F324" s="23">
        <f t="shared" si="26"/>
        <v>3.3240640931006795</v>
      </c>
      <c r="G324" s="8">
        <v>62.875900000000001</v>
      </c>
      <c r="H324" s="7">
        <v>57.488100000000003</v>
      </c>
      <c r="I324" s="23">
        <f t="shared" si="23"/>
        <v>-2.6488384025685696</v>
      </c>
      <c r="J324" s="8">
        <v>71.432900000000004</v>
      </c>
      <c r="K324" s="7">
        <v>95.588499999999996</v>
      </c>
      <c r="L324" s="8">
        <v>114.37909999999999</v>
      </c>
      <c r="M324" s="7">
        <v>179.60820000000001</v>
      </c>
      <c r="N324" s="8">
        <v>143.46299999999999</v>
      </c>
      <c r="O324" s="7">
        <v>136.95240000000001</v>
      </c>
      <c r="P324" s="8">
        <v>146.9453</v>
      </c>
      <c r="Q324" s="7">
        <v>101.1883</v>
      </c>
      <c r="R324" s="8">
        <v>43.590899999999998</v>
      </c>
      <c r="S324" s="23">
        <f t="shared" si="27"/>
        <v>-0.65567269694110786</v>
      </c>
      <c r="T324" s="7">
        <v>80.916200000000003</v>
      </c>
      <c r="U324" s="23">
        <f t="shared" si="25"/>
        <v>-2.4797013993590626</v>
      </c>
      <c r="V324" s="8">
        <v>67.598299999999995</v>
      </c>
      <c r="W324" s="7">
        <v>108.4573</v>
      </c>
      <c r="X324" s="8">
        <v>108.5736</v>
      </c>
      <c r="Y324" s="7">
        <v>84.043400000000005</v>
      </c>
      <c r="AA324" s="26">
        <f t="shared" si="24"/>
        <v>1833.8895</v>
      </c>
    </row>
    <row r="325" spans="2:27" x14ac:dyDescent="0.25">
      <c r="B325">
        <v>199806</v>
      </c>
      <c r="C325" s="7">
        <v>55.243099999999998</v>
      </c>
      <c r="D325" s="8">
        <v>62.975200000000001</v>
      </c>
      <c r="E325" s="7">
        <v>114.342</v>
      </c>
      <c r="F325" s="23">
        <f t="shared" si="26"/>
        <v>6.2236454492501521</v>
      </c>
      <c r="G325" s="8">
        <v>61.029400000000003</v>
      </c>
      <c r="H325" s="7">
        <v>57.459000000000003</v>
      </c>
      <c r="I325" s="23">
        <f t="shared" si="23"/>
        <v>-5.0619171619865122E-2</v>
      </c>
      <c r="J325" s="8">
        <v>69.953500000000005</v>
      </c>
      <c r="K325" s="7">
        <v>98.413399999999996</v>
      </c>
      <c r="L325" s="8">
        <v>119.0992</v>
      </c>
      <c r="M325" s="7">
        <v>173.2216</v>
      </c>
      <c r="N325" s="8">
        <v>138.91</v>
      </c>
      <c r="O325" s="7">
        <v>134.35589999999999</v>
      </c>
      <c r="P325" s="8">
        <v>147.137</v>
      </c>
      <c r="Q325" s="7">
        <v>91.226100000000002</v>
      </c>
      <c r="R325" s="8">
        <v>40.849400000000003</v>
      </c>
      <c r="S325" s="23">
        <f t="shared" si="27"/>
        <v>-6.2891566817844895</v>
      </c>
      <c r="T325" s="7">
        <v>80.836299999999994</v>
      </c>
      <c r="U325" s="23">
        <f t="shared" si="25"/>
        <v>-9.8744132818902985E-2</v>
      </c>
      <c r="V325" s="8">
        <v>67.661600000000007</v>
      </c>
      <c r="W325" s="7">
        <v>108.3034</v>
      </c>
      <c r="X325" s="8">
        <v>106.9298</v>
      </c>
      <c r="Y325" s="7">
        <v>83.354900000000001</v>
      </c>
      <c r="AA325" s="26">
        <f t="shared" si="24"/>
        <v>1811.3007999999998</v>
      </c>
    </row>
    <row r="326" spans="2:27" x14ac:dyDescent="0.25">
      <c r="B326">
        <v>199807</v>
      </c>
      <c r="C326" s="7">
        <v>58.218499999999999</v>
      </c>
      <c r="D326" s="8">
        <v>64.028700000000001</v>
      </c>
      <c r="E326" s="7">
        <v>123.0408</v>
      </c>
      <c r="F326" s="23">
        <f t="shared" si="26"/>
        <v>7.6077032061709655</v>
      </c>
      <c r="G326" s="8">
        <v>57.421999999999997</v>
      </c>
      <c r="H326" s="7">
        <v>58.323900000000002</v>
      </c>
      <c r="I326" s="23">
        <f t="shared" si="23"/>
        <v>1.5052472197566937</v>
      </c>
      <c r="J326" s="8">
        <v>77.118499999999997</v>
      </c>
      <c r="K326" s="7">
        <v>100.74939999999999</v>
      </c>
      <c r="L326" s="8">
        <v>124.04430000000001</v>
      </c>
      <c r="M326" s="7">
        <v>180.67509999999999</v>
      </c>
      <c r="N326" s="8">
        <v>147.79679999999999</v>
      </c>
      <c r="O326" s="7">
        <v>142.18389999999999</v>
      </c>
      <c r="P326" s="8">
        <v>154.32329999999999</v>
      </c>
      <c r="Q326" s="7">
        <v>98.182299999999998</v>
      </c>
      <c r="R326" s="8">
        <v>41.334800000000001</v>
      </c>
      <c r="S326" s="23">
        <f t="shared" si="27"/>
        <v>1.1882671471306763</v>
      </c>
      <c r="T326" s="7">
        <v>85.700400000000002</v>
      </c>
      <c r="U326" s="23">
        <f t="shared" si="25"/>
        <v>6.0172224607014515</v>
      </c>
      <c r="V326" s="8">
        <v>70.402100000000004</v>
      </c>
      <c r="W326" s="7">
        <v>115.4843</v>
      </c>
      <c r="X326" s="8">
        <v>109.5364</v>
      </c>
      <c r="Y326" s="7">
        <v>85.788300000000007</v>
      </c>
      <c r="AA326" s="26">
        <f t="shared" si="24"/>
        <v>1894.3538000000001</v>
      </c>
    </row>
    <row r="327" spans="2:27" x14ac:dyDescent="0.25">
      <c r="B327">
        <v>199808</v>
      </c>
      <c r="C327" s="7">
        <v>54.9801</v>
      </c>
      <c r="D327" s="8">
        <v>57.819499999999998</v>
      </c>
      <c r="E327" s="7">
        <v>113.08459999999999</v>
      </c>
      <c r="F327" s="23">
        <f t="shared" si="26"/>
        <v>-8.091787439613535</v>
      </c>
      <c r="G327" s="8">
        <v>45.817999999999998</v>
      </c>
      <c r="H327" s="7">
        <v>53.121200000000002</v>
      </c>
      <c r="I327" s="23">
        <f t="shared" si="23"/>
        <v>-8.9203568348481497</v>
      </c>
      <c r="J327" s="8">
        <v>70.780199999999994</v>
      </c>
      <c r="K327" s="7">
        <v>93.5107</v>
      </c>
      <c r="L327" s="8">
        <v>112.4479</v>
      </c>
      <c r="M327" s="7">
        <v>164.80539999999999</v>
      </c>
      <c r="N327" s="8">
        <v>138.4468</v>
      </c>
      <c r="O327" s="7">
        <v>132.83879999999999</v>
      </c>
      <c r="P327" s="8">
        <v>140.4298</v>
      </c>
      <c r="Q327" s="7">
        <v>84.539299999999997</v>
      </c>
      <c r="R327" s="8">
        <v>35.380800000000001</v>
      </c>
      <c r="S327" s="23">
        <f t="shared" si="27"/>
        <v>-14.404327588375898</v>
      </c>
      <c r="T327" s="7">
        <v>79.076700000000002</v>
      </c>
      <c r="U327" s="23">
        <f t="shared" si="25"/>
        <v>-7.7289020821373056</v>
      </c>
      <c r="V327" s="8">
        <v>63.5304</v>
      </c>
      <c r="W327" s="7">
        <v>106.8415</v>
      </c>
      <c r="X327" s="8">
        <v>101.6066</v>
      </c>
      <c r="Y327" s="7">
        <v>78.879000000000005</v>
      </c>
      <c r="AA327" s="26">
        <f t="shared" si="24"/>
        <v>1727.9373000000001</v>
      </c>
    </row>
    <row r="328" spans="2:27" x14ac:dyDescent="0.25">
      <c r="B328">
        <v>199809</v>
      </c>
      <c r="C328" s="7">
        <v>53.531199999999998</v>
      </c>
      <c r="D328" s="8">
        <v>48.942500000000003</v>
      </c>
      <c r="E328" s="7">
        <v>102.9016</v>
      </c>
      <c r="F328" s="23">
        <f t="shared" si="26"/>
        <v>-9.0047628058992935</v>
      </c>
      <c r="G328" s="8">
        <v>46.509</v>
      </c>
      <c r="H328" s="7">
        <v>48.561399999999999</v>
      </c>
      <c r="I328" s="23">
        <f t="shared" si="23"/>
        <v>-8.5837669329759176</v>
      </c>
      <c r="J328" s="8">
        <v>61.860199999999999</v>
      </c>
      <c r="K328" s="7">
        <v>83.694100000000006</v>
      </c>
      <c r="L328" s="8">
        <v>100.10639999999999</v>
      </c>
      <c r="M328" s="7">
        <v>140.73929999999999</v>
      </c>
      <c r="N328" s="8">
        <v>117.82040000000001</v>
      </c>
      <c r="O328" s="7">
        <v>122.4278</v>
      </c>
      <c r="P328" s="8">
        <v>124.1217</v>
      </c>
      <c r="Q328" s="7">
        <v>79.584500000000006</v>
      </c>
      <c r="R328" s="8">
        <v>29.631</v>
      </c>
      <c r="S328" s="23">
        <f t="shared" si="27"/>
        <v>-16.251187084520417</v>
      </c>
      <c r="T328" s="7">
        <v>66.369299999999996</v>
      </c>
      <c r="U328" s="23">
        <f t="shared" si="25"/>
        <v>-16.069714593552849</v>
      </c>
      <c r="V328" s="8">
        <v>54.7864</v>
      </c>
      <c r="W328" s="7">
        <v>91.8386</v>
      </c>
      <c r="X328" s="8">
        <v>94.549199999999999</v>
      </c>
      <c r="Y328" s="7">
        <v>74.109499999999997</v>
      </c>
      <c r="AA328" s="26">
        <f t="shared" si="24"/>
        <v>1542.0841</v>
      </c>
    </row>
    <row r="329" spans="2:27" x14ac:dyDescent="0.25">
      <c r="B329">
        <v>199810</v>
      </c>
      <c r="C329" s="7">
        <v>52.856400000000001</v>
      </c>
      <c r="D329" s="8">
        <v>46.345799999999997</v>
      </c>
      <c r="E329" s="7">
        <v>97.233000000000004</v>
      </c>
      <c r="F329" s="23">
        <f t="shared" si="26"/>
        <v>-5.5087578813157396</v>
      </c>
      <c r="G329" s="8">
        <v>51.431199999999997</v>
      </c>
      <c r="H329" s="7">
        <v>46.005699999999997</v>
      </c>
      <c r="I329" s="23">
        <f t="shared" si="23"/>
        <v>-5.2628219120536102</v>
      </c>
      <c r="J329" s="8">
        <v>58.306699999999999</v>
      </c>
      <c r="K329" s="7">
        <v>78.068600000000004</v>
      </c>
      <c r="L329" s="8">
        <v>91.891999999999996</v>
      </c>
      <c r="M329" s="7">
        <v>139.792</v>
      </c>
      <c r="N329" s="8">
        <v>111.25060000000001</v>
      </c>
      <c r="O329" s="7">
        <v>115.4661</v>
      </c>
      <c r="P329" s="8">
        <v>113.5051</v>
      </c>
      <c r="Q329" s="7">
        <v>87.717699999999994</v>
      </c>
      <c r="R329" s="8">
        <v>27.6295</v>
      </c>
      <c r="S329" s="23">
        <f t="shared" si="27"/>
        <v>-6.7547500928082078</v>
      </c>
      <c r="T329" s="7">
        <v>65.782799999999995</v>
      </c>
      <c r="U329" s="23">
        <f t="shared" si="25"/>
        <v>-0.88369170685844345</v>
      </c>
      <c r="V329" s="8">
        <v>51.504199999999997</v>
      </c>
      <c r="W329" s="7">
        <v>84.683300000000003</v>
      </c>
      <c r="X329" s="8">
        <v>92.609899999999996</v>
      </c>
      <c r="Y329" s="7">
        <v>74.830399999999997</v>
      </c>
      <c r="AA329" s="26">
        <f t="shared" si="24"/>
        <v>1486.9109999999998</v>
      </c>
    </row>
    <row r="330" spans="2:27" x14ac:dyDescent="0.25">
      <c r="B330">
        <v>199811</v>
      </c>
      <c r="C330" s="7">
        <v>56.668300000000002</v>
      </c>
      <c r="D330" s="8">
        <v>48.929900000000004</v>
      </c>
      <c r="E330" s="7">
        <v>104.2415</v>
      </c>
      <c r="F330" s="23">
        <f t="shared" si="26"/>
        <v>7.2079438050867486</v>
      </c>
      <c r="G330" s="8">
        <v>52.554400000000001</v>
      </c>
      <c r="H330" s="7">
        <v>47.872100000000003</v>
      </c>
      <c r="I330" s="23">
        <f t="shared" si="23"/>
        <v>4.0568886029339977</v>
      </c>
      <c r="J330" s="8">
        <v>66.951099999999997</v>
      </c>
      <c r="K330" s="7">
        <v>87.147499999999994</v>
      </c>
      <c r="L330" s="8">
        <v>101.23779999999999</v>
      </c>
      <c r="M330" s="7">
        <v>155.95490000000001</v>
      </c>
      <c r="N330" s="8">
        <v>126.0398</v>
      </c>
      <c r="O330" s="7">
        <v>125.50709999999999</v>
      </c>
      <c r="P330" s="8">
        <v>128.8167</v>
      </c>
      <c r="Q330" s="7">
        <v>92.986400000000003</v>
      </c>
      <c r="R330" s="8">
        <v>29.928000000000001</v>
      </c>
      <c r="S330" s="23">
        <f t="shared" si="27"/>
        <v>8.3190068586112691</v>
      </c>
      <c r="T330" s="7">
        <v>75.253900000000002</v>
      </c>
      <c r="U330" s="23">
        <f t="shared" si="25"/>
        <v>14.397532485695361</v>
      </c>
      <c r="V330" s="8">
        <v>57.805599999999998</v>
      </c>
      <c r="W330" s="7">
        <v>97.608999999999995</v>
      </c>
      <c r="X330" s="8">
        <v>102.33459999999999</v>
      </c>
      <c r="Y330" s="7">
        <v>82.550700000000006</v>
      </c>
      <c r="AA330" s="26">
        <f t="shared" si="24"/>
        <v>1640.3892999999998</v>
      </c>
    </row>
    <row r="331" spans="2:27" x14ac:dyDescent="0.25">
      <c r="B331">
        <v>199812</v>
      </c>
      <c r="C331" s="7">
        <v>57.187899999999999</v>
      </c>
      <c r="D331" s="8">
        <v>47.741399999999999</v>
      </c>
      <c r="E331" s="7">
        <v>110.19880000000001</v>
      </c>
      <c r="F331" s="23">
        <f t="shared" si="26"/>
        <v>5.7149024141057092</v>
      </c>
      <c r="G331" s="8">
        <v>53.731400000000001</v>
      </c>
      <c r="H331" s="7">
        <v>47.688699999999997</v>
      </c>
      <c r="I331" s="23">
        <f t="shared" si="23"/>
        <v>-0.3831041462563915</v>
      </c>
      <c r="J331" s="8">
        <v>75.871200000000002</v>
      </c>
      <c r="K331" s="7">
        <v>88.284199999999998</v>
      </c>
      <c r="L331" s="8">
        <v>100.66</v>
      </c>
      <c r="M331" s="7">
        <v>160.649</v>
      </c>
      <c r="N331" s="8">
        <v>131.99510000000001</v>
      </c>
      <c r="O331" s="7">
        <v>124.96680000000001</v>
      </c>
      <c r="P331" s="8">
        <v>131.00139999999999</v>
      </c>
      <c r="Q331" s="7">
        <v>97.491399999999999</v>
      </c>
      <c r="R331" s="8">
        <v>27.827300000000001</v>
      </c>
      <c r="S331" s="23">
        <f t="shared" si="27"/>
        <v>-7.019179363806467</v>
      </c>
      <c r="T331" s="7">
        <v>77.412599999999998</v>
      </c>
      <c r="U331" s="23">
        <f t="shared" si="25"/>
        <v>2.8685556496075235</v>
      </c>
      <c r="V331" s="8">
        <v>58.892299999999999</v>
      </c>
      <c r="W331" s="7">
        <v>98.498199999999997</v>
      </c>
      <c r="X331" s="8">
        <v>103.99299999999999</v>
      </c>
      <c r="Y331" s="7">
        <v>84.263400000000004</v>
      </c>
      <c r="AA331" s="26">
        <f t="shared" si="24"/>
        <v>1678.3540999999998</v>
      </c>
    </row>
    <row r="332" spans="2:27" x14ac:dyDescent="0.25">
      <c r="B332">
        <v>199901</v>
      </c>
      <c r="C332" s="7">
        <v>59.076700000000002</v>
      </c>
      <c r="D332" s="8">
        <v>46.494399999999999</v>
      </c>
      <c r="E332" s="7">
        <v>117.7226</v>
      </c>
      <c r="F332" s="23">
        <f t="shared" si="26"/>
        <v>6.8274790651077817</v>
      </c>
      <c r="G332" s="8">
        <v>55.749600000000001</v>
      </c>
      <c r="H332" s="7">
        <v>50.253</v>
      </c>
      <c r="I332" s="23">
        <f t="shared" si="23"/>
        <v>5.3771648210163061</v>
      </c>
      <c r="J332" s="8">
        <v>87.387500000000003</v>
      </c>
      <c r="K332" s="7">
        <v>96.069400000000002</v>
      </c>
      <c r="L332" s="8">
        <v>107.001</v>
      </c>
      <c r="M332" s="7">
        <v>177.74459999999999</v>
      </c>
      <c r="N332" s="8">
        <v>142.23429999999999</v>
      </c>
      <c r="O332" s="7">
        <v>121.9529</v>
      </c>
      <c r="P332" s="8">
        <v>138.66669999999999</v>
      </c>
      <c r="Q332" s="7">
        <v>102.71420000000001</v>
      </c>
      <c r="R332" s="8">
        <v>30.593699999999998</v>
      </c>
      <c r="S332" s="23">
        <f t="shared" si="27"/>
        <v>9.9413166207285553</v>
      </c>
      <c r="T332" s="7">
        <v>81.422899999999998</v>
      </c>
      <c r="U332" s="23">
        <f t="shared" si="25"/>
        <v>5.1804228252248352</v>
      </c>
      <c r="V332" s="8">
        <v>61.354300000000002</v>
      </c>
      <c r="W332" s="7">
        <v>103.27509999999999</v>
      </c>
      <c r="X332" s="8">
        <v>109.289</v>
      </c>
      <c r="Y332" s="7">
        <v>87.111400000000003</v>
      </c>
      <c r="AA332" s="26">
        <f t="shared" si="24"/>
        <v>1776.1132999999998</v>
      </c>
    </row>
    <row r="333" spans="2:27" x14ac:dyDescent="0.25">
      <c r="B333">
        <v>199902</v>
      </c>
      <c r="C333" s="7">
        <v>60.077100000000002</v>
      </c>
      <c r="D333" s="8">
        <v>48.116999999999997</v>
      </c>
      <c r="E333" s="7">
        <v>117.8463</v>
      </c>
      <c r="F333" s="23">
        <f t="shared" si="26"/>
        <v>0.10507752971816751</v>
      </c>
      <c r="G333" s="8">
        <v>52.296100000000003</v>
      </c>
      <c r="H333" s="7">
        <v>48.639400000000002</v>
      </c>
      <c r="I333" s="23">
        <f t="shared" si="23"/>
        <v>-3.2109525799454723</v>
      </c>
      <c r="J333" s="8">
        <v>86.009600000000006</v>
      </c>
      <c r="K333" s="7">
        <v>95.893799999999999</v>
      </c>
      <c r="L333" s="8">
        <v>104.66840000000001</v>
      </c>
      <c r="M333" s="7">
        <v>179.12960000000001</v>
      </c>
      <c r="N333" s="8">
        <v>139.62090000000001</v>
      </c>
      <c r="O333" s="7">
        <v>124.2359</v>
      </c>
      <c r="P333" s="8">
        <v>135.44730000000001</v>
      </c>
      <c r="Q333" s="7">
        <v>103.79170000000001</v>
      </c>
      <c r="R333" s="8">
        <v>30.8565</v>
      </c>
      <c r="S333" s="23">
        <f t="shared" si="27"/>
        <v>0.85900038243168408</v>
      </c>
      <c r="T333" s="7">
        <v>81.249300000000005</v>
      </c>
      <c r="U333" s="23">
        <f t="shared" si="25"/>
        <v>-0.21320783219462008</v>
      </c>
      <c r="V333" s="8">
        <v>62.085700000000003</v>
      </c>
      <c r="W333" s="7">
        <v>100.82250000000001</v>
      </c>
      <c r="X333" s="8">
        <v>109.9281</v>
      </c>
      <c r="Y333" s="7">
        <v>86.126800000000003</v>
      </c>
      <c r="AA333" s="26">
        <f t="shared" si="24"/>
        <v>1766.8420000000001</v>
      </c>
    </row>
    <row r="334" spans="2:27" x14ac:dyDescent="0.25">
      <c r="B334">
        <v>199903</v>
      </c>
      <c r="C334" s="7">
        <v>61.303899999999999</v>
      </c>
      <c r="D334" s="8">
        <v>51.185499999999998</v>
      </c>
      <c r="E334" s="7">
        <v>112.7548</v>
      </c>
      <c r="F334" s="23">
        <f t="shared" si="26"/>
        <v>-4.3204580882047177</v>
      </c>
      <c r="G334" s="8">
        <v>54.658000000000001</v>
      </c>
      <c r="H334" s="7">
        <v>46.343299999999999</v>
      </c>
      <c r="I334" s="23">
        <f t="shared" ref="I334:I397" si="28">(H334-H333)/H333*100</f>
        <v>-4.720658560755278</v>
      </c>
      <c r="J334" s="8">
        <v>91.477599999999995</v>
      </c>
      <c r="K334" s="7">
        <v>96.5702</v>
      </c>
      <c r="L334" s="8">
        <v>102.6033</v>
      </c>
      <c r="M334" s="7">
        <v>182.26419999999999</v>
      </c>
      <c r="N334" s="8">
        <v>146.50319999999999</v>
      </c>
      <c r="O334" s="7">
        <v>135.76580000000001</v>
      </c>
      <c r="P334" s="8">
        <v>138.60919999999999</v>
      </c>
      <c r="Q334" s="7">
        <v>101.51560000000001</v>
      </c>
      <c r="R334" s="8">
        <v>31.6556</v>
      </c>
      <c r="S334" s="23">
        <f t="shared" si="27"/>
        <v>2.589729878631728</v>
      </c>
      <c r="T334" s="7">
        <v>81.778300000000002</v>
      </c>
      <c r="U334" s="23">
        <f t="shared" si="25"/>
        <v>0.65108253240335157</v>
      </c>
      <c r="V334" s="8">
        <v>62.339199999999998</v>
      </c>
      <c r="W334" s="7">
        <v>102.1683</v>
      </c>
      <c r="X334" s="8">
        <v>112.8133</v>
      </c>
      <c r="Y334" s="7">
        <v>88.319699999999997</v>
      </c>
      <c r="AA334" s="26">
        <f t="shared" si="24"/>
        <v>1800.6289999999997</v>
      </c>
    </row>
    <row r="335" spans="2:27" x14ac:dyDescent="0.25">
      <c r="B335">
        <v>199904</v>
      </c>
      <c r="C335" s="7">
        <v>64.466899999999995</v>
      </c>
      <c r="D335" s="8">
        <v>51.356099999999998</v>
      </c>
      <c r="E335" s="7">
        <v>112.054</v>
      </c>
      <c r="F335" s="23">
        <f t="shared" si="26"/>
        <v>-0.6215256468017335</v>
      </c>
      <c r="G335" s="8">
        <v>58.111800000000002</v>
      </c>
      <c r="H335" s="7">
        <v>48.558700000000002</v>
      </c>
      <c r="I335" s="23">
        <f t="shared" si="28"/>
        <v>4.7804105447820984</v>
      </c>
      <c r="J335" s="8">
        <v>99.193799999999996</v>
      </c>
      <c r="K335" s="7">
        <v>100.8519</v>
      </c>
      <c r="L335" s="8">
        <v>106.8946</v>
      </c>
      <c r="M335" s="7">
        <v>181.84569999999999</v>
      </c>
      <c r="N335" s="8">
        <v>148.46780000000001</v>
      </c>
      <c r="O335" s="7">
        <v>149.97239999999999</v>
      </c>
      <c r="P335" s="8">
        <v>144.7415</v>
      </c>
      <c r="Q335" s="7">
        <v>108.267</v>
      </c>
      <c r="R335" s="8">
        <v>33.764099999999999</v>
      </c>
      <c r="S335" s="23">
        <f t="shared" si="27"/>
        <v>6.6607488090574787</v>
      </c>
      <c r="T335" s="7">
        <v>82.063299999999998</v>
      </c>
      <c r="U335" s="23">
        <f t="shared" si="25"/>
        <v>0.34850320928656697</v>
      </c>
      <c r="V335" s="8">
        <v>66.315200000000004</v>
      </c>
      <c r="W335" s="7">
        <v>104.2612</v>
      </c>
      <c r="X335" s="8">
        <v>118.14109999999999</v>
      </c>
      <c r="Y335" s="7">
        <v>91.839799999999997</v>
      </c>
      <c r="AA335" s="26">
        <f t="shared" si="24"/>
        <v>1871.1669000000002</v>
      </c>
    </row>
    <row r="336" spans="2:27" x14ac:dyDescent="0.25">
      <c r="B336">
        <v>199905</v>
      </c>
      <c r="C336" s="7">
        <v>62.841200000000001</v>
      </c>
      <c r="D336" s="8">
        <v>52.275700000000001</v>
      </c>
      <c r="E336" s="7">
        <v>108.75579999999999</v>
      </c>
      <c r="F336" s="23">
        <f t="shared" si="26"/>
        <v>-2.9434022881824911</v>
      </c>
      <c r="G336" s="8">
        <v>56.679400000000001</v>
      </c>
      <c r="H336" s="7">
        <v>49.4771</v>
      </c>
      <c r="I336" s="23">
        <f t="shared" si="28"/>
        <v>1.8913191662873969</v>
      </c>
      <c r="J336" s="8">
        <v>98.497600000000006</v>
      </c>
      <c r="K336" s="7">
        <v>102.76300000000001</v>
      </c>
      <c r="L336" s="8">
        <v>107.6549</v>
      </c>
      <c r="M336" s="7">
        <v>173.946</v>
      </c>
      <c r="N336" s="8">
        <v>145.7963</v>
      </c>
      <c r="O336" s="7">
        <v>149.88890000000001</v>
      </c>
      <c r="P336" s="8">
        <v>147.75020000000001</v>
      </c>
      <c r="Q336" s="7">
        <v>98.703500000000005</v>
      </c>
      <c r="R336" s="8">
        <v>35.359699999999997</v>
      </c>
      <c r="S336" s="23">
        <f t="shared" si="27"/>
        <v>4.7257293989770126</v>
      </c>
      <c r="T336" s="7">
        <v>83.1965</v>
      </c>
      <c r="U336" s="23">
        <f t="shared" si="25"/>
        <v>1.3808852434644989</v>
      </c>
      <c r="V336" s="8">
        <v>67.409700000000001</v>
      </c>
      <c r="W336" s="7">
        <v>102.56189999999999</v>
      </c>
      <c r="X336" s="8">
        <v>115.6204</v>
      </c>
      <c r="Y336" s="7">
        <v>92.990200000000002</v>
      </c>
      <c r="AA336" s="26">
        <f t="shared" si="24"/>
        <v>1852.1679999999999</v>
      </c>
    </row>
    <row r="337" spans="2:27" x14ac:dyDescent="0.25">
      <c r="B337">
        <v>199906</v>
      </c>
      <c r="C337" s="7">
        <v>62.653599999999997</v>
      </c>
      <c r="D337" s="8">
        <v>50.700099999999999</v>
      </c>
      <c r="E337" s="7">
        <v>107.4366</v>
      </c>
      <c r="F337" s="23">
        <f t="shared" si="26"/>
        <v>-1.2129927783161865</v>
      </c>
      <c r="G337" s="8">
        <v>58.073399999999999</v>
      </c>
      <c r="H337" s="7">
        <v>49.646700000000003</v>
      </c>
      <c r="I337" s="23">
        <f t="shared" si="28"/>
        <v>0.3427848438974852</v>
      </c>
      <c r="J337" s="8">
        <v>106.0688</v>
      </c>
      <c r="K337" s="7">
        <v>105.07389999999999</v>
      </c>
      <c r="L337" s="8">
        <v>108.22969999999999</v>
      </c>
      <c r="M337" s="7">
        <v>168.3759</v>
      </c>
      <c r="N337" s="8">
        <v>145.79490000000001</v>
      </c>
      <c r="O337" s="7">
        <v>155.42830000000001</v>
      </c>
      <c r="P337" s="8">
        <v>149.57069999999999</v>
      </c>
      <c r="Q337" s="7">
        <v>102.1553</v>
      </c>
      <c r="R337" s="8">
        <v>35.535499999999999</v>
      </c>
      <c r="S337" s="23">
        <f t="shared" si="27"/>
        <v>0.49717616382492613</v>
      </c>
      <c r="T337" s="7">
        <v>84.037300000000002</v>
      </c>
      <c r="U337" s="23">
        <f t="shared" si="25"/>
        <v>1.010619437115746</v>
      </c>
      <c r="V337" s="8">
        <v>69.8322</v>
      </c>
      <c r="W337" s="7">
        <v>102.70189999999999</v>
      </c>
      <c r="X337" s="8">
        <v>117.5185</v>
      </c>
      <c r="Y337" s="7">
        <v>92.099599999999995</v>
      </c>
      <c r="AA337" s="26">
        <f t="shared" si="24"/>
        <v>1870.9328999999998</v>
      </c>
    </row>
    <row r="338" spans="2:27" x14ac:dyDescent="0.25">
      <c r="B338">
        <v>199907</v>
      </c>
      <c r="C338" s="7">
        <v>64.596199999999996</v>
      </c>
      <c r="D338" s="8">
        <v>53.0321</v>
      </c>
      <c r="E338" s="7">
        <v>103.7056</v>
      </c>
      <c r="F338" s="23">
        <f t="shared" si="26"/>
        <v>-3.4727457868175229</v>
      </c>
      <c r="G338" s="8">
        <v>58.661299999999997</v>
      </c>
      <c r="H338" s="7">
        <v>52.0471</v>
      </c>
      <c r="I338" s="23">
        <f t="shared" si="28"/>
        <v>4.834963854596575</v>
      </c>
      <c r="J338" s="8">
        <v>115.569</v>
      </c>
      <c r="K338" s="7">
        <v>107.7705</v>
      </c>
      <c r="L338" s="8">
        <v>112.4449</v>
      </c>
      <c r="M338" s="7">
        <v>171.02709999999999</v>
      </c>
      <c r="N338" s="8">
        <v>146.20580000000001</v>
      </c>
      <c r="O338" s="7">
        <v>166.21709999999999</v>
      </c>
      <c r="P338" s="8">
        <v>151.87029999999999</v>
      </c>
      <c r="Q338" s="7">
        <v>105.38630000000001</v>
      </c>
      <c r="R338" s="8">
        <v>36.206800000000001</v>
      </c>
      <c r="S338" s="23">
        <f t="shared" si="27"/>
        <v>1.8890968186742896</v>
      </c>
      <c r="T338" s="7">
        <v>83.094399999999993</v>
      </c>
      <c r="U338" s="23">
        <f t="shared" si="25"/>
        <v>-1.122001777782019</v>
      </c>
      <c r="V338" s="8">
        <v>70.462299999999999</v>
      </c>
      <c r="W338" s="7">
        <v>102.4781</v>
      </c>
      <c r="X338" s="8">
        <v>117.46380000000001</v>
      </c>
      <c r="Y338" s="7">
        <v>94.923599999999993</v>
      </c>
      <c r="AA338" s="26">
        <f t="shared" si="24"/>
        <v>1913.1623</v>
      </c>
    </row>
    <row r="339" spans="2:27" x14ac:dyDescent="0.25">
      <c r="B339">
        <v>199908</v>
      </c>
      <c r="C339" s="7">
        <v>63.319800000000001</v>
      </c>
      <c r="D339" s="8">
        <v>50.6509</v>
      </c>
      <c r="E339" s="7">
        <v>100.61360000000001</v>
      </c>
      <c r="F339" s="23">
        <f t="shared" si="26"/>
        <v>-2.9815169094050837</v>
      </c>
      <c r="G339" s="8">
        <v>57.748199999999997</v>
      </c>
      <c r="H339" s="7">
        <v>51.537300000000002</v>
      </c>
      <c r="I339" s="23">
        <f t="shared" si="28"/>
        <v>-0.9794974167628907</v>
      </c>
      <c r="J339" s="8">
        <v>108.0124</v>
      </c>
      <c r="K339" s="7">
        <v>105.7871</v>
      </c>
      <c r="L339" s="8">
        <v>107.61839999999999</v>
      </c>
      <c r="M339" s="7">
        <v>165.0857</v>
      </c>
      <c r="N339" s="8">
        <v>138.03200000000001</v>
      </c>
      <c r="O339" s="7">
        <v>165.31020000000001</v>
      </c>
      <c r="P339" s="8">
        <v>149.45580000000001</v>
      </c>
      <c r="Q339" s="7">
        <v>103.8603</v>
      </c>
      <c r="R339" s="8">
        <v>36.905200000000001</v>
      </c>
      <c r="S339" s="23">
        <f t="shared" si="27"/>
        <v>1.9289194294994296</v>
      </c>
      <c r="T339" s="7">
        <v>79.780199999999994</v>
      </c>
      <c r="U339" s="23">
        <f t="shared" si="25"/>
        <v>-3.9884757576924557</v>
      </c>
      <c r="V339" s="8">
        <v>70.972300000000004</v>
      </c>
      <c r="W339" s="7">
        <v>101.4799</v>
      </c>
      <c r="X339" s="8">
        <v>113.5881</v>
      </c>
      <c r="Y339" s="7">
        <v>90.855500000000006</v>
      </c>
      <c r="AA339" s="26">
        <f t="shared" si="24"/>
        <v>1860.6128999999996</v>
      </c>
    </row>
    <row r="340" spans="2:27" x14ac:dyDescent="0.25">
      <c r="B340">
        <v>199909</v>
      </c>
      <c r="C340" s="7">
        <v>61.987400000000001</v>
      </c>
      <c r="D340" s="8">
        <v>50.262799999999999</v>
      </c>
      <c r="E340" s="7">
        <v>103.76739999999999</v>
      </c>
      <c r="F340" s="23">
        <f t="shared" si="26"/>
        <v>3.1345663011759735</v>
      </c>
      <c r="G340" s="8">
        <v>57.639699999999998</v>
      </c>
      <c r="H340" s="7">
        <v>53.4587</v>
      </c>
      <c r="I340" s="23">
        <f t="shared" si="28"/>
        <v>3.7281735752552003</v>
      </c>
      <c r="J340" s="8">
        <v>111.72539999999999</v>
      </c>
      <c r="K340" s="7">
        <v>110.60429999999999</v>
      </c>
      <c r="L340" s="8">
        <v>108.92610000000001</v>
      </c>
      <c r="M340" s="7">
        <v>164.0557</v>
      </c>
      <c r="N340" s="8">
        <v>142.92070000000001</v>
      </c>
      <c r="O340" s="7">
        <v>168.69069999999999</v>
      </c>
      <c r="P340" s="8">
        <v>152.61770000000001</v>
      </c>
      <c r="Q340" s="7">
        <v>97.696100000000001</v>
      </c>
      <c r="R340" s="8">
        <v>37.725700000000003</v>
      </c>
      <c r="S340" s="23">
        <f t="shared" si="27"/>
        <v>2.2232639302862545</v>
      </c>
      <c r="T340" s="7">
        <v>81.432199999999995</v>
      </c>
      <c r="U340" s="23">
        <f t="shared" si="25"/>
        <v>2.0706892186281824</v>
      </c>
      <c r="V340" s="8">
        <v>72.122399999999999</v>
      </c>
      <c r="W340" s="7">
        <v>103.2315</v>
      </c>
      <c r="X340" s="8">
        <v>111.8694</v>
      </c>
      <c r="Y340" s="7">
        <v>88.931100000000001</v>
      </c>
      <c r="AA340" s="26">
        <f t="shared" si="24"/>
        <v>1879.665</v>
      </c>
    </row>
    <row r="341" spans="2:27" x14ac:dyDescent="0.25">
      <c r="B341">
        <v>199910</v>
      </c>
      <c r="C341" s="7">
        <v>60.56</v>
      </c>
      <c r="D341" s="8">
        <v>48.490499999999997</v>
      </c>
      <c r="E341" s="7">
        <v>97.954499999999996</v>
      </c>
      <c r="F341" s="23">
        <f t="shared" si="26"/>
        <v>-5.6018556887808693</v>
      </c>
      <c r="G341" s="8">
        <v>60.1126</v>
      </c>
      <c r="H341" s="7">
        <v>53.031100000000002</v>
      </c>
      <c r="I341" s="23">
        <f t="shared" si="28"/>
        <v>-0.7998698060371805</v>
      </c>
      <c r="J341" s="8">
        <v>117.8317</v>
      </c>
      <c r="K341" s="7">
        <v>110.934</v>
      </c>
      <c r="L341" s="8">
        <v>108.66759999999999</v>
      </c>
      <c r="M341" s="7">
        <v>159.99870000000001</v>
      </c>
      <c r="N341" s="8">
        <v>138.46350000000001</v>
      </c>
      <c r="O341" s="7">
        <v>171.30869999999999</v>
      </c>
      <c r="P341" s="8">
        <v>146.81120000000001</v>
      </c>
      <c r="Q341" s="7">
        <v>100.64960000000001</v>
      </c>
      <c r="R341" s="8">
        <v>36.130099999999999</v>
      </c>
      <c r="S341" s="23">
        <f t="shared" si="27"/>
        <v>-4.2294775179784718</v>
      </c>
      <c r="T341" s="7">
        <v>79.283600000000007</v>
      </c>
      <c r="U341" s="23">
        <f t="shared" si="25"/>
        <v>-2.6385140030601995</v>
      </c>
      <c r="V341" s="8">
        <v>73.022099999999995</v>
      </c>
      <c r="W341" s="7">
        <v>101.8325</v>
      </c>
      <c r="X341" s="8">
        <v>111.033</v>
      </c>
      <c r="Y341" s="7">
        <v>87.639600000000002</v>
      </c>
      <c r="AA341" s="26">
        <f t="shared" si="24"/>
        <v>1863.7546</v>
      </c>
    </row>
    <row r="342" spans="2:27" x14ac:dyDescent="0.25">
      <c r="B342">
        <v>199911</v>
      </c>
      <c r="C342" s="7">
        <v>63.280999999999999</v>
      </c>
      <c r="D342" s="8">
        <v>50.4208</v>
      </c>
      <c r="E342" s="7">
        <v>105.2103</v>
      </c>
      <c r="F342" s="23">
        <f t="shared" si="26"/>
        <v>7.4073166623279256</v>
      </c>
      <c r="G342" s="8">
        <v>62.324599999999997</v>
      </c>
      <c r="H342" s="7">
        <v>56.947099999999999</v>
      </c>
      <c r="I342" s="23">
        <f t="shared" si="28"/>
        <v>7.3843461666833168</v>
      </c>
      <c r="J342" s="8">
        <v>145.43299999999999</v>
      </c>
      <c r="K342" s="7">
        <v>120.9114</v>
      </c>
      <c r="L342" s="8">
        <v>116.8182</v>
      </c>
      <c r="M342" s="7">
        <v>162.59010000000001</v>
      </c>
      <c r="N342" s="8">
        <v>142.2696</v>
      </c>
      <c r="O342" s="7">
        <v>181.8494</v>
      </c>
      <c r="P342" s="8">
        <v>158.57759999999999</v>
      </c>
      <c r="Q342" s="7">
        <v>102.22</v>
      </c>
      <c r="R342" s="8">
        <v>37.089399999999998</v>
      </c>
      <c r="S342" s="23">
        <f t="shared" si="27"/>
        <v>2.655126888660698</v>
      </c>
      <c r="T342" s="7">
        <v>86.1858</v>
      </c>
      <c r="U342" s="23">
        <f t="shared" si="25"/>
        <v>8.7057096297342618</v>
      </c>
      <c r="V342" s="8">
        <v>82.46</v>
      </c>
      <c r="W342" s="7">
        <v>106.97329999999999</v>
      </c>
      <c r="X342" s="8">
        <v>118.6465</v>
      </c>
      <c r="Y342" s="7">
        <v>92.786199999999994</v>
      </c>
      <c r="AA342" s="26">
        <f t="shared" si="24"/>
        <v>1992.9943000000005</v>
      </c>
    </row>
    <row r="343" spans="2:27" x14ac:dyDescent="0.25">
      <c r="B343">
        <v>199912</v>
      </c>
      <c r="C343" s="7">
        <v>66.3125</v>
      </c>
      <c r="D343" s="8">
        <v>49.756399999999999</v>
      </c>
      <c r="E343" s="7">
        <v>102.3657</v>
      </c>
      <c r="F343" s="23">
        <f t="shared" si="26"/>
        <v>-2.7037276768529317</v>
      </c>
      <c r="G343" s="8">
        <v>69.701899999999995</v>
      </c>
      <c r="H343" s="7">
        <v>59.9621</v>
      </c>
      <c r="I343" s="23">
        <f t="shared" si="28"/>
        <v>5.2943872471117945</v>
      </c>
      <c r="J343" s="8">
        <v>188.90199999999999</v>
      </c>
      <c r="K343" s="7">
        <v>132.07769999999999</v>
      </c>
      <c r="L343" s="8">
        <v>126.6172</v>
      </c>
      <c r="M343" s="7">
        <v>167.19</v>
      </c>
      <c r="N343" s="8">
        <v>159.84229999999999</v>
      </c>
      <c r="O343" s="7">
        <v>184.70419999999999</v>
      </c>
      <c r="P343" s="8">
        <v>170.38220000000001</v>
      </c>
      <c r="Q343" s="7">
        <v>107.125</v>
      </c>
      <c r="R343" s="8">
        <v>40.522599999999997</v>
      </c>
      <c r="S343" s="23">
        <f t="shared" si="27"/>
        <v>9.2565530852480737</v>
      </c>
      <c r="T343" s="7">
        <v>92.457800000000006</v>
      </c>
      <c r="U343" s="23">
        <f t="shared" si="25"/>
        <v>7.2773009010765177</v>
      </c>
      <c r="V343" s="8">
        <v>94.549499999999995</v>
      </c>
      <c r="W343" s="7">
        <v>108.57940000000001</v>
      </c>
      <c r="X343" s="8">
        <v>122.89530000000001</v>
      </c>
      <c r="Y343" s="7">
        <v>93.364199999999997</v>
      </c>
      <c r="AA343" s="26">
        <f t="shared" si="24"/>
        <v>2137.308</v>
      </c>
    </row>
    <row r="344" spans="2:27" x14ac:dyDescent="0.25">
      <c r="B344">
        <v>200001</v>
      </c>
      <c r="C344" s="7">
        <v>66.385800000000003</v>
      </c>
      <c r="D344" s="8">
        <v>51.271299999999997</v>
      </c>
      <c r="E344" s="7">
        <v>98.077200000000005</v>
      </c>
      <c r="F344" s="23">
        <f t="shared" si="26"/>
        <v>-4.1893915637757555</v>
      </c>
      <c r="G344" s="8">
        <v>70.040000000000006</v>
      </c>
      <c r="H344" s="7">
        <v>60.943899999999999</v>
      </c>
      <c r="I344" s="23">
        <f t="shared" si="28"/>
        <v>1.6373676038697775</v>
      </c>
      <c r="J344" s="8">
        <v>207.3997</v>
      </c>
      <c r="K344" s="7">
        <v>134.71680000000001</v>
      </c>
      <c r="L344" s="8">
        <v>135.92959999999999</v>
      </c>
      <c r="M344" s="7">
        <v>169.06960000000001</v>
      </c>
      <c r="N344" s="8">
        <v>166.6514</v>
      </c>
      <c r="O344" s="7">
        <v>187.0334</v>
      </c>
      <c r="P344" s="8">
        <v>173.21270000000001</v>
      </c>
      <c r="Q344" s="7">
        <v>103.187</v>
      </c>
      <c r="R344" s="8">
        <v>42.842500000000001</v>
      </c>
      <c r="S344" s="23">
        <f t="shared" si="27"/>
        <v>5.7249534827479094</v>
      </c>
      <c r="T344" s="7">
        <v>91.226299999999995</v>
      </c>
      <c r="U344" s="23">
        <f t="shared" si="25"/>
        <v>-1.3319590126522707</v>
      </c>
      <c r="V344" s="8">
        <v>100.7685</v>
      </c>
      <c r="W344" s="7">
        <v>108.3595</v>
      </c>
      <c r="X344" s="8">
        <v>118.7551</v>
      </c>
      <c r="Y344" s="7">
        <v>92.872699999999995</v>
      </c>
      <c r="AA344" s="26">
        <f t="shared" si="24"/>
        <v>2178.7429999999999</v>
      </c>
    </row>
    <row r="345" spans="2:27" x14ac:dyDescent="0.25">
      <c r="B345">
        <v>200002</v>
      </c>
      <c r="C345" s="7">
        <v>67.414199999999994</v>
      </c>
      <c r="D345" s="8">
        <v>49.028300000000002</v>
      </c>
      <c r="E345" s="7">
        <v>91.718400000000003</v>
      </c>
      <c r="F345" s="23">
        <f t="shared" si="26"/>
        <v>-6.4834640466897522</v>
      </c>
      <c r="G345" s="8">
        <v>76.099000000000004</v>
      </c>
      <c r="H345" s="7">
        <v>63.677100000000003</v>
      </c>
      <c r="I345" s="23">
        <f t="shared" si="28"/>
        <v>4.4847802651290838</v>
      </c>
      <c r="J345" s="8">
        <v>230.10650000000001</v>
      </c>
      <c r="K345" s="7">
        <v>144.5806</v>
      </c>
      <c r="L345" s="8">
        <v>149.86770000000001</v>
      </c>
      <c r="M345" s="7">
        <v>170.72980000000001</v>
      </c>
      <c r="N345" s="8">
        <v>188.66659999999999</v>
      </c>
      <c r="O345" s="7">
        <v>193.19540000000001</v>
      </c>
      <c r="P345" s="8">
        <v>177.8579</v>
      </c>
      <c r="Q345" s="7">
        <v>99.511600000000001</v>
      </c>
      <c r="R345" s="8">
        <v>43.610500000000002</v>
      </c>
      <c r="S345" s="23">
        <f t="shared" si="27"/>
        <v>1.7926124759292772</v>
      </c>
      <c r="T345" s="7">
        <v>99.803600000000003</v>
      </c>
      <c r="U345" s="23">
        <f t="shared" si="25"/>
        <v>9.4022228239005727</v>
      </c>
      <c r="V345" s="8">
        <v>113.09569999999999</v>
      </c>
      <c r="W345" s="7">
        <v>105.6386</v>
      </c>
      <c r="X345" s="8">
        <v>112.9957</v>
      </c>
      <c r="Y345" s="7">
        <v>88.526200000000003</v>
      </c>
      <c r="AA345" s="26">
        <f t="shared" si="24"/>
        <v>2266.1233999999999</v>
      </c>
    </row>
    <row r="346" spans="2:27" x14ac:dyDescent="0.25">
      <c r="B346">
        <v>200003</v>
      </c>
      <c r="C346" s="7">
        <v>69.221000000000004</v>
      </c>
      <c r="D346" s="8">
        <v>49.347299999999997</v>
      </c>
      <c r="E346" s="7">
        <v>91.073700000000002</v>
      </c>
      <c r="F346" s="23">
        <f t="shared" si="26"/>
        <v>-0.70291239271509343</v>
      </c>
      <c r="G346" s="8">
        <v>79.386300000000006</v>
      </c>
      <c r="H346" s="7">
        <v>68.201099999999997</v>
      </c>
      <c r="I346" s="23">
        <f t="shared" si="28"/>
        <v>7.1045949014637815</v>
      </c>
      <c r="J346" s="8">
        <v>247.89869999999999</v>
      </c>
      <c r="K346" s="7">
        <v>150.50409999999999</v>
      </c>
      <c r="L346" s="8">
        <v>157.4922</v>
      </c>
      <c r="M346" s="7">
        <v>183.9691</v>
      </c>
      <c r="N346" s="8">
        <v>198.60900000000001</v>
      </c>
      <c r="O346" s="7">
        <v>187.49590000000001</v>
      </c>
      <c r="P346" s="8">
        <v>184.8871</v>
      </c>
      <c r="Q346" s="7">
        <v>97.938500000000005</v>
      </c>
      <c r="R346" s="8">
        <v>44.200699999999998</v>
      </c>
      <c r="S346" s="23">
        <f t="shared" si="27"/>
        <v>1.3533438048176376</v>
      </c>
      <c r="T346" s="7">
        <v>103.3963</v>
      </c>
      <c r="U346" s="23">
        <f t="shared" si="25"/>
        <v>3.5997699481782157</v>
      </c>
      <c r="V346" s="8">
        <v>120.9273</v>
      </c>
      <c r="W346" s="7">
        <v>107.9054</v>
      </c>
      <c r="X346" s="8">
        <v>119.63330000000001</v>
      </c>
      <c r="Y346" s="7">
        <v>91.038799999999995</v>
      </c>
      <c r="AA346" s="26">
        <f t="shared" si="24"/>
        <v>2353.1257999999993</v>
      </c>
    </row>
    <row r="347" spans="2:27" x14ac:dyDescent="0.25">
      <c r="B347">
        <v>200004</v>
      </c>
      <c r="C347" s="7">
        <v>67.095100000000002</v>
      </c>
      <c r="D347" s="8">
        <v>50.078600000000002</v>
      </c>
      <c r="E347" s="7">
        <v>94.200699999999998</v>
      </c>
      <c r="F347" s="23">
        <f t="shared" si="26"/>
        <v>3.4334829923457546</v>
      </c>
      <c r="G347" s="8">
        <v>75.688000000000002</v>
      </c>
      <c r="H347" s="7">
        <v>65.632999999999996</v>
      </c>
      <c r="I347" s="23">
        <f t="shared" si="28"/>
        <v>-3.7654817884169045</v>
      </c>
      <c r="J347" s="8">
        <v>229.26949999999999</v>
      </c>
      <c r="K347" s="7">
        <v>145.23849999999999</v>
      </c>
      <c r="L347" s="8">
        <v>146.03270000000001</v>
      </c>
      <c r="M347" s="7">
        <v>185.98429999999999</v>
      </c>
      <c r="N347" s="8">
        <v>182.12309999999999</v>
      </c>
      <c r="O347" s="7">
        <v>187.453</v>
      </c>
      <c r="P347" s="8">
        <v>177.49379999999999</v>
      </c>
      <c r="Q347" s="7">
        <v>99.725700000000003</v>
      </c>
      <c r="R347" s="8">
        <v>41.1477</v>
      </c>
      <c r="S347" s="23">
        <f t="shared" si="27"/>
        <v>-6.9071304300610565</v>
      </c>
      <c r="T347" s="7">
        <v>97.301500000000004</v>
      </c>
      <c r="U347" s="23">
        <f t="shared" si="25"/>
        <v>-5.8946016443528375</v>
      </c>
      <c r="V347" s="8">
        <v>110.55800000000001</v>
      </c>
      <c r="W347" s="7">
        <v>111.2855</v>
      </c>
      <c r="X347" s="8">
        <v>115.3193</v>
      </c>
      <c r="Y347" s="7">
        <v>94.574799999999996</v>
      </c>
      <c r="AA347" s="26">
        <f t="shared" si="24"/>
        <v>2276.2028</v>
      </c>
    </row>
    <row r="348" spans="2:27" x14ac:dyDescent="0.25">
      <c r="B348">
        <v>200005</v>
      </c>
      <c r="C348" s="7">
        <v>65.887699999999995</v>
      </c>
      <c r="D348" s="8">
        <v>50.085999999999999</v>
      </c>
      <c r="E348" s="7">
        <v>94.2393</v>
      </c>
      <c r="F348" s="23">
        <f t="shared" si="26"/>
        <v>4.0976340940144192E-2</v>
      </c>
      <c r="G348" s="8">
        <v>77.014300000000006</v>
      </c>
      <c r="H348" s="7">
        <v>67.010999999999996</v>
      </c>
      <c r="I348" s="23">
        <f t="shared" si="28"/>
        <v>2.0995535782304637</v>
      </c>
      <c r="J348" s="8">
        <v>237.92</v>
      </c>
      <c r="K348" s="7">
        <v>148.0454</v>
      </c>
      <c r="L348" s="8">
        <v>142.7116</v>
      </c>
      <c r="M348" s="7">
        <v>179.74619999999999</v>
      </c>
      <c r="N348" s="8">
        <v>186.14019999999999</v>
      </c>
      <c r="O348" s="7">
        <v>181.50200000000001</v>
      </c>
      <c r="P348" s="8">
        <v>178.77199999999999</v>
      </c>
      <c r="Q348" s="7">
        <v>96.979600000000005</v>
      </c>
      <c r="R348" s="8">
        <v>43.454099999999997</v>
      </c>
      <c r="S348" s="23">
        <f t="shared" si="27"/>
        <v>5.6051735576958039</v>
      </c>
      <c r="T348" s="7">
        <v>93.279200000000003</v>
      </c>
      <c r="U348" s="23">
        <f t="shared" si="25"/>
        <v>-4.133851996115169</v>
      </c>
      <c r="V348" s="8">
        <v>111.6827</v>
      </c>
      <c r="W348" s="7">
        <v>114.6956</v>
      </c>
      <c r="X348" s="8">
        <v>113.67440000000001</v>
      </c>
      <c r="Y348" s="7">
        <v>93.570400000000006</v>
      </c>
      <c r="AA348" s="26">
        <f t="shared" si="24"/>
        <v>2276.4116999999997</v>
      </c>
    </row>
    <row r="349" spans="2:27" x14ac:dyDescent="0.25">
      <c r="B349">
        <v>200006</v>
      </c>
      <c r="C349" s="7">
        <v>68.160200000000003</v>
      </c>
      <c r="D349" s="8">
        <v>50.1738</v>
      </c>
      <c r="E349" s="7">
        <v>95.210599999999999</v>
      </c>
      <c r="F349" s="23">
        <f t="shared" si="26"/>
        <v>1.0306740393869642</v>
      </c>
      <c r="G349" s="8">
        <v>82.452299999999994</v>
      </c>
      <c r="H349" s="7">
        <v>67.785399999999996</v>
      </c>
      <c r="I349" s="23">
        <f t="shared" si="28"/>
        <v>1.1556311650326068</v>
      </c>
      <c r="J349" s="8">
        <v>240.37379999999999</v>
      </c>
      <c r="K349" s="7">
        <v>152.2294</v>
      </c>
      <c r="L349" s="8">
        <v>142.60210000000001</v>
      </c>
      <c r="M349" s="7">
        <v>168.90029999999999</v>
      </c>
      <c r="N349" s="8">
        <v>189.44909999999999</v>
      </c>
      <c r="O349" s="7">
        <v>176.66759999999999</v>
      </c>
      <c r="P349" s="8">
        <v>181.8861</v>
      </c>
      <c r="Q349" s="7">
        <v>98.141900000000007</v>
      </c>
      <c r="R349" s="8">
        <v>43.8855</v>
      </c>
      <c r="S349" s="23">
        <f t="shared" si="27"/>
        <v>0.99277168322437592</v>
      </c>
      <c r="T349" s="7">
        <v>91.501900000000006</v>
      </c>
      <c r="U349" s="23">
        <f t="shared" si="25"/>
        <v>-1.9053551059614542</v>
      </c>
      <c r="V349" s="8">
        <v>110.1177</v>
      </c>
      <c r="W349" s="7">
        <v>115.7296</v>
      </c>
      <c r="X349" s="8">
        <v>118.0534</v>
      </c>
      <c r="Y349" s="7">
        <v>95.037700000000001</v>
      </c>
      <c r="AA349" s="26">
        <f t="shared" si="24"/>
        <v>2288.3583999999996</v>
      </c>
    </row>
    <row r="350" spans="2:27" x14ac:dyDescent="0.25">
      <c r="B350">
        <v>200007</v>
      </c>
      <c r="C350" s="7">
        <v>71.159300000000002</v>
      </c>
      <c r="D350" s="8">
        <v>49.252099999999999</v>
      </c>
      <c r="E350" s="7">
        <v>98.081900000000005</v>
      </c>
      <c r="F350" s="23">
        <f t="shared" si="26"/>
        <v>3.015735642880105</v>
      </c>
      <c r="G350" s="8">
        <v>87.524699999999996</v>
      </c>
      <c r="H350" s="7">
        <v>69.721400000000003</v>
      </c>
      <c r="I350" s="23">
        <f t="shared" si="28"/>
        <v>2.856072251546804</v>
      </c>
      <c r="J350" s="8">
        <v>229.33430000000001</v>
      </c>
      <c r="K350" s="7">
        <v>151.89080000000001</v>
      </c>
      <c r="L350" s="8">
        <v>140.94159999999999</v>
      </c>
      <c r="M350" s="7">
        <v>172.5839</v>
      </c>
      <c r="N350" s="8">
        <v>193.10499999999999</v>
      </c>
      <c r="O350" s="7">
        <v>175.0975</v>
      </c>
      <c r="P350" s="8">
        <v>181.9589</v>
      </c>
      <c r="Q350" s="7">
        <v>100.9203</v>
      </c>
      <c r="R350" s="8">
        <v>45.679900000000004</v>
      </c>
      <c r="S350" s="23">
        <f t="shared" si="27"/>
        <v>4.0888220482847482</v>
      </c>
      <c r="T350" s="7">
        <v>92.451300000000003</v>
      </c>
      <c r="U350" s="23">
        <f t="shared" si="25"/>
        <v>1.0375740831611115</v>
      </c>
      <c r="V350" s="8">
        <v>110.3806</v>
      </c>
      <c r="W350" s="7">
        <v>118.68559999999999</v>
      </c>
      <c r="X350" s="8">
        <v>117.65560000000001</v>
      </c>
      <c r="Y350" s="7">
        <v>95.550899999999999</v>
      </c>
      <c r="AA350" s="26">
        <f t="shared" si="24"/>
        <v>2301.9756000000002</v>
      </c>
    </row>
    <row r="351" spans="2:27" x14ac:dyDescent="0.25">
      <c r="B351">
        <v>200008</v>
      </c>
      <c r="C351" s="7">
        <v>71.670299999999997</v>
      </c>
      <c r="D351" s="8">
        <v>51.433500000000002</v>
      </c>
      <c r="E351" s="7">
        <v>102.1776</v>
      </c>
      <c r="F351" s="23">
        <f t="shared" si="26"/>
        <v>4.1757959419627815</v>
      </c>
      <c r="G351" s="8">
        <v>90.546899999999994</v>
      </c>
      <c r="H351" s="7">
        <v>74.083100000000002</v>
      </c>
      <c r="I351" s="23">
        <f t="shared" si="28"/>
        <v>6.2558984759342167</v>
      </c>
      <c r="J351" s="8">
        <v>193.69730000000001</v>
      </c>
      <c r="K351" s="7">
        <v>153.62889999999999</v>
      </c>
      <c r="L351" s="8">
        <v>140.3546</v>
      </c>
      <c r="M351" s="7">
        <v>180.93279999999999</v>
      </c>
      <c r="N351" s="8">
        <v>191.81180000000001</v>
      </c>
      <c r="O351" s="7">
        <v>168.45269999999999</v>
      </c>
      <c r="P351" s="8">
        <v>184.9675</v>
      </c>
      <c r="Q351" s="7">
        <v>102.10550000000001</v>
      </c>
      <c r="R351" s="8">
        <v>48.735300000000002</v>
      </c>
      <c r="S351" s="23">
        <f t="shared" si="27"/>
        <v>6.6887186705750192</v>
      </c>
      <c r="T351" s="7">
        <v>93.914000000000001</v>
      </c>
      <c r="U351" s="23">
        <f t="shared" si="25"/>
        <v>1.5821302675029969</v>
      </c>
      <c r="V351" s="8">
        <v>105.489</v>
      </c>
      <c r="W351" s="7">
        <v>123.63509999999999</v>
      </c>
      <c r="X351" s="8">
        <v>118.5761</v>
      </c>
      <c r="Y351" s="7">
        <v>97.455399999999997</v>
      </c>
      <c r="AA351" s="26">
        <f t="shared" si="24"/>
        <v>2293.6673999999994</v>
      </c>
    </row>
    <row r="352" spans="2:27" x14ac:dyDescent="0.25">
      <c r="B352">
        <v>200009</v>
      </c>
      <c r="C352" s="7">
        <v>70.960999999999999</v>
      </c>
      <c r="D352" s="8">
        <v>51.283900000000003</v>
      </c>
      <c r="E352" s="7">
        <v>100.2465</v>
      </c>
      <c r="F352" s="23">
        <f t="shared" si="26"/>
        <v>-1.8899445671066855</v>
      </c>
      <c r="G352" s="8">
        <v>89.594200000000001</v>
      </c>
      <c r="H352" s="7">
        <v>76.673900000000003</v>
      </c>
      <c r="I352" s="23">
        <f t="shared" si="28"/>
        <v>3.4971538718007231</v>
      </c>
      <c r="J352" s="8">
        <v>204.56630000000001</v>
      </c>
      <c r="K352" s="7">
        <v>153.6311</v>
      </c>
      <c r="L352" s="8">
        <v>137.5506</v>
      </c>
      <c r="M352" s="7">
        <v>187.87970000000001</v>
      </c>
      <c r="N352" s="8">
        <v>192.7612</v>
      </c>
      <c r="O352" s="7">
        <v>167.38120000000001</v>
      </c>
      <c r="P352" s="8">
        <v>184.6514</v>
      </c>
      <c r="Q352" s="7">
        <v>98.411199999999994</v>
      </c>
      <c r="R352" s="8">
        <v>50.268900000000002</v>
      </c>
      <c r="S352" s="23">
        <f t="shared" si="27"/>
        <v>3.1467950335793562</v>
      </c>
      <c r="T352" s="7">
        <v>95.811000000000007</v>
      </c>
      <c r="U352" s="23">
        <f t="shared" si="25"/>
        <v>2.019933130310716</v>
      </c>
      <c r="V352" s="8">
        <v>106.9337</v>
      </c>
      <c r="W352" s="7">
        <v>120.8694</v>
      </c>
      <c r="X352" s="8">
        <v>118.1917</v>
      </c>
      <c r="Y352" s="7">
        <v>97.662599999999998</v>
      </c>
      <c r="AA352" s="26">
        <f t="shared" si="24"/>
        <v>2305.3294999999998</v>
      </c>
    </row>
    <row r="353" spans="2:27" x14ac:dyDescent="0.25">
      <c r="B353">
        <v>200010</v>
      </c>
      <c r="C353" s="7">
        <v>70.329300000000003</v>
      </c>
      <c r="D353" s="8">
        <v>49.3369</v>
      </c>
      <c r="E353" s="7">
        <v>99.629099999999994</v>
      </c>
      <c r="F353" s="23">
        <f t="shared" si="26"/>
        <v>-0.61588185123670502</v>
      </c>
      <c r="G353" s="8">
        <v>84.020399999999995</v>
      </c>
      <c r="H353" s="7">
        <v>78.459000000000003</v>
      </c>
      <c r="I353" s="23">
        <f t="shared" si="28"/>
        <v>2.3281716464142295</v>
      </c>
      <c r="J353" s="8">
        <v>178.45419999999999</v>
      </c>
      <c r="K353" s="7">
        <v>144.5042</v>
      </c>
      <c r="L353" s="8">
        <v>130.24850000000001</v>
      </c>
      <c r="M353" s="7">
        <v>194.845</v>
      </c>
      <c r="N353" s="8">
        <v>186.57320000000001</v>
      </c>
      <c r="O353" s="7">
        <v>163.10849999999999</v>
      </c>
      <c r="P353" s="8">
        <v>180.4967</v>
      </c>
      <c r="Q353" s="7">
        <v>92.761499999999998</v>
      </c>
      <c r="R353" s="8">
        <v>48.185400000000001</v>
      </c>
      <c r="S353" s="23">
        <f t="shared" si="27"/>
        <v>-4.1447097509593416</v>
      </c>
      <c r="T353" s="7">
        <v>92.314899999999994</v>
      </c>
      <c r="U353" s="23">
        <f t="shared" si="25"/>
        <v>-3.6489547129244162</v>
      </c>
      <c r="V353" s="8">
        <v>96.9161</v>
      </c>
      <c r="W353" s="7">
        <v>118.2861</v>
      </c>
      <c r="X353" s="8">
        <v>115.1005</v>
      </c>
      <c r="Y353" s="7">
        <v>94.586500000000001</v>
      </c>
      <c r="AA353" s="26">
        <f t="shared" ref="AA353:AA416" si="29">SUM(C353:E353,G353:H353,J353:R353,T353,V353:Y353)</f>
        <v>2218.1559999999999</v>
      </c>
    </row>
    <row r="354" spans="2:27" x14ac:dyDescent="0.25">
      <c r="B354">
        <v>200011</v>
      </c>
      <c r="C354" s="7">
        <v>71.299499999999995</v>
      </c>
      <c r="D354" s="8">
        <v>48.817999999999998</v>
      </c>
      <c r="E354" s="7">
        <v>101.2025</v>
      </c>
      <c r="F354" s="23">
        <f t="shared" si="26"/>
        <v>1.5792574659411824</v>
      </c>
      <c r="G354" s="8">
        <v>76.182599999999994</v>
      </c>
      <c r="H354" s="7">
        <v>74.535799999999995</v>
      </c>
      <c r="I354" s="23">
        <f t="shared" si="28"/>
        <v>-5.0003186377598592</v>
      </c>
      <c r="J354" s="8">
        <v>191.3751</v>
      </c>
      <c r="K354" s="7">
        <v>144.72290000000001</v>
      </c>
      <c r="L354" s="8">
        <v>129.02889999999999</v>
      </c>
      <c r="M354" s="7">
        <v>199.29910000000001</v>
      </c>
      <c r="N354" s="8">
        <v>195.52279999999999</v>
      </c>
      <c r="O354" s="7">
        <v>156.9837</v>
      </c>
      <c r="P354" s="8">
        <v>181.52199999999999</v>
      </c>
      <c r="Q354" s="7">
        <v>93.506200000000007</v>
      </c>
      <c r="R354" s="8">
        <v>47.625999999999998</v>
      </c>
      <c r="S354" s="23">
        <f t="shared" si="27"/>
        <v>-1.1609325646357687</v>
      </c>
      <c r="T354" s="7">
        <v>87.419300000000007</v>
      </c>
      <c r="U354" s="23">
        <f t="shared" si="25"/>
        <v>-5.3031525788361229</v>
      </c>
      <c r="V354" s="8">
        <v>93.687799999999996</v>
      </c>
      <c r="W354" s="7">
        <v>121.92019999999999</v>
      </c>
      <c r="X354" s="8">
        <v>116.3297</v>
      </c>
      <c r="Y354" s="7">
        <v>94.468699999999998</v>
      </c>
      <c r="AA354" s="26">
        <f t="shared" si="29"/>
        <v>2225.4508000000001</v>
      </c>
    </row>
    <row r="355" spans="2:27" x14ac:dyDescent="0.25">
      <c r="B355">
        <v>200012</v>
      </c>
      <c r="C355" s="7">
        <v>70.217100000000002</v>
      </c>
      <c r="D355" s="8">
        <v>47.5929</v>
      </c>
      <c r="E355" s="7">
        <v>98.433400000000006</v>
      </c>
      <c r="F355" s="23">
        <f t="shared" si="26"/>
        <v>-2.7361972283293343</v>
      </c>
      <c r="G355" s="8">
        <v>74.691599999999994</v>
      </c>
      <c r="H355" s="7">
        <v>71.048100000000005</v>
      </c>
      <c r="I355" s="23">
        <f t="shared" si="28"/>
        <v>-4.6792279683051499</v>
      </c>
      <c r="J355" s="8">
        <v>199.79679999999999</v>
      </c>
      <c r="K355" s="7">
        <v>138.33949999999999</v>
      </c>
      <c r="L355" s="8">
        <v>121.24939999999999</v>
      </c>
      <c r="M355" s="7">
        <v>195.9006</v>
      </c>
      <c r="N355" s="8">
        <v>183.3066</v>
      </c>
      <c r="O355" s="7">
        <v>150.78219999999999</v>
      </c>
      <c r="P355" s="8">
        <v>171.60489999999999</v>
      </c>
      <c r="Q355" s="7">
        <v>91.434899999999999</v>
      </c>
      <c r="R355" s="8">
        <v>43.371099999999998</v>
      </c>
      <c r="S355" s="23">
        <f t="shared" si="27"/>
        <v>-8.9339856380968357</v>
      </c>
      <c r="T355" s="7">
        <v>82.742599999999996</v>
      </c>
      <c r="U355" s="23">
        <f t="shared" si="25"/>
        <v>-5.3497339832279724</v>
      </c>
      <c r="V355" s="8">
        <v>90.145799999999994</v>
      </c>
      <c r="W355" s="7">
        <v>120.2427</v>
      </c>
      <c r="X355" s="8">
        <v>113.9237</v>
      </c>
      <c r="Y355" s="7">
        <v>94.385800000000003</v>
      </c>
      <c r="AA355" s="26">
        <f t="shared" si="29"/>
        <v>2159.2097000000003</v>
      </c>
    </row>
    <row r="356" spans="2:27" x14ac:dyDescent="0.25">
      <c r="B356">
        <v>200101</v>
      </c>
      <c r="C356" s="7">
        <v>70.682900000000004</v>
      </c>
      <c r="D356" s="8">
        <v>48.075200000000002</v>
      </c>
      <c r="E356" s="7">
        <v>95.763999999999996</v>
      </c>
      <c r="F356" s="23">
        <f t="shared" si="26"/>
        <v>-2.7118843807081845</v>
      </c>
      <c r="G356" s="8">
        <v>74.168599999999998</v>
      </c>
      <c r="H356" s="7">
        <v>74.626900000000006</v>
      </c>
      <c r="I356" s="23">
        <f t="shared" si="28"/>
        <v>5.0371508879195934</v>
      </c>
      <c r="J356" s="8">
        <v>173.97460000000001</v>
      </c>
      <c r="K356" s="7">
        <v>136.9111</v>
      </c>
      <c r="L356" s="8">
        <v>121.8272</v>
      </c>
      <c r="M356" s="7">
        <v>194.12809999999999</v>
      </c>
      <c r="N356" s="8">
        <v>180.7998</v>
      </c>
      <c r="O356" s="7">
        <v>144.95070000000001</v>
      </c>
      <c r="P356" s="8">
        <v>169.9683</v>
      </c>
      <c r="Q356" s="7">
        <v>93.100899999999996</v>
      </c>
      <c r="R356" s="8">
        <v>44.451999999999998</v>
      </c>
      <c r="S356" s="23">
        <f t="shared" si="27"/>
        <v>2.4922125562874813</v>
      </c>
      <c r="T356" s="7">
        <v>86.760300000000001</v>
      </c>
      <c r="U356" s="23">
        <f t="shared" si="25"/>
        <v>4.8556608083381541</v>
      </c>
      <c r="V356" s="8">
        <v>89.2239</v>
      </c>
      <c r="W356" s="7">
        <v>119.51739999999999</v>
      </c>
      <c r="X356" s="8">
        <v>113.2924</v>
      </c>
      <c r="Y356" s="7">
        <v>95.176400000000001</v>
      </c>
      <c r="AA356" s="26">
        <f t="shared" si="29"/>
        <v>2127.4006999999997</v>
      </c>
    </row>
    <row r="357" spans="2:27" x14ac:dyDescent="0.25">
      <c r="B357">
        <v>200102</v>
      </c>
      <c r="C357" s="7">
        <v>71.584100000000007</v>
      </c>
      <c r="D357" s="8">
        <v>50.889499999999998</v>
      </c>
      <c r="E357" s="7">
        <v>96.961200000000005</v>
      </c>
      <c r="F357" s="23">
        <f t="shared" si="26"/>
        <v>1.2501566350612019</v>
      </c>
      <c r="G357" s="8">
        <v>71.954700000000003</v>
      </c>
      <c r="H357" s="7">
        <v>74.891599999999997</v>
      </c>
      <c r="I357" s="23">
        <f t="shared" si="28"/>
        <v>0.35469783683898243</v>
      </c>
      <c r="J357" s="8">
        <v>134.6395</v>
      </c>
      <c r="K357" s="7">
        <v>133.6514</v>
      </c>
      <c r="L357" s="8">
        <v>120.6472</v>
      </c>
      <c r="M357" s="7">
        <v>201.5061</v>
      </c>
      <c r="N357" s="8">
        <v>175.2467</v>
      </c>
      <c r="O357" s="7">
        <v>141.9323</v>
      </c>
      <c r="P357" s="8">
        <v>167.1225</v>
      </c>
      <c r="Q357" s="7">
        <v>95.374200000000002</v>
      </c>
      <c r="R357" s="8">
        <v>45.677500000000002</v>
      </c>
      <c r="S357" s="23">
        <f t="shared" si="27"/>
        <v>2.7569063259246014</v>
      </c>
      <c r="T357" s="7">
        <v>86.385400000000004</v>
      </c>
      <c r="U357" s="23">
        <f t="shared" si="25"/>
        <v>-0.43211007799649914</v>
      </c>
      <c r="V357" s="8">
        <v>85.723100000000002</v>
      </c>
      <c r="W357" s="7">
        <v>117.4567</v>
      </c>
      <c r="X357" s="8">
        <v>111.8964</v>
      </c>
      <c r="Y357" s="7">
        <v>94.807900000000004</v>
      </c>
      <c r="AA357" s="26">
        <f t="shared" si="29"/>
        <v>2078.3479999999995</v>
      </c>
    </row>
    <row r="358" spans="2:27" x14ac:dyDescent="0.25">
      <c r="B358">
        <v>200103</v>
      </c>
      <c r="C358" s="7">
        <v>70.156800000000004</v>
      </c>
      <c r="D358" s="8">
        <v>51.082999999999998</v>
      </c>
      <c r="E358" s="7">
        <v>92.434600000000003</v>
      </c>
      <c r="F358" s="23">
        <f t="shared" si="26"/>
        <v>-4.6684653242740408</v>
      </c>
      <c r="G358" s="8">
        <v>65.140199999999993</v>
      </c>
      <c r="H358" s="7">
        <v>68.539900000000003</v>
      </c>
      <c r="I358" s="23">
        <f t="shared" si="28"/>
        <v>-8.4811914820887715</v>
      </c>
      <c r="J358" s="8">
        <v>124.09829999999999</v>
      </c>
      <c r="K358" s="7">
        <v>123.7157</v>
      </c>
      <c r="L358" s="8">
        <v>111.3287</v>
      </c>
      <c r="M358" s="7">
        <v>189.32169999999999</v>
      </c>
      <c r="N358" s="8">
        <v>160.71549999999999</v>
      </c>
      <c r="O358" s="7">
        <v>139.73849999999999</v>
      </c>
      <c r="P358" s="8">
        <v>154.62610000000001</v>
      </c>
      <c r="Q358" s="7">
        <v>98.129800000000003</v>
      </c>
      <c r="R358" s="8">
        <v>43.1815</v>
      </c>
      <c r="S358" s="23">
        <f t="shared" si="27"/>
        <v>-5.4643971320672149</v>
      </c>
      <c r="T358" s="7">
        <v>82.753799999999998</v>
      </c>
      <c r="U358" s="23">
        <f t="shared" ref="U358:U421" si="30">(T358-T357)/T357*100</f>
        <v>-4.2039511306308768</v>
      </c>
      <c r="V358" s="8">
        <v>77.359300000000005</v>
      </c>
      <c r="W358" s="7">
        <v>107.93470000000001</v>
      </c>
      <c r="X358" s="8">
        <v>104.4896</v>
      </c>
      <c r="Y358" s="7">
        <v>88.283199999999994</v>
      </c>
      <c r="AA358" s="26">
        <f t="shared" si="29"/>
        <v>1953.0309</v>
      </c>
    </row>
    <row r="359" spans="2:27" x14ac:dyDescent="0.25">
      <c r="B359">
        <v>200104</v>
      </c>
      <c r="C359" s="7">
        <v>70.402600000000007</v>
      </c>
      <c r="D359" s="8">
        <v>51.262900000000002</v>
      </c>
      <c r="E359" s="7">
        <v>92.336600000000004</v>
      </c>
      <c r="F359" s="23">
        <f t="shared" si="26"/>
        <v>-0.106020905591628</v>
      </c>
      <c r="G359" s="8">
        <v>64.635300000000001</v>
      </c>
      <c r="H359" s="7">
        <v>66.444400000000002</v>
      </c>
      <c r="I359" s="23">
        <f t="shared" si="28"/>
        <v>-3.0573432409443275</v>
      </c>
      <c r="J359" s="8">
        <v>131.81989999999999</v>
      </c>
      <c r="K359" s="7">
        <v>126.03019999999999</v>
      </c>
      <c r="L359" s="8">
        <v>111.1919</v>
      </c>
      <c r="M359" s="7">
        <v>191.84800000000001</v>
      </c>
      <c r="N359" s="8">
        <v>165.97829999999999</v>
      </c>
      <c r="O359" s="7">
        <v>148.22630000000001</v>
      </c>
      <c r="P359" s="8">
        <v>154.26</v>
      </c>
      <c r="Q359" s="7">
        <v>98.384299999999996</v>
      </c>
      <c r="R359" s="8">
        <v>43.088999999999999</v>
      </c>
      <c r="S359" s="23">
        <f t="shared" si="27"/>
        <v>-0.21421210472077429</v>
      </c>
      <c r="T359" s="7">
        <v>84.364900000000006</v>
      </c>
      <c r="U359" s="23">
        <f t="shared" si="30"/>
        <v>1.9468592378839491</v>
      </c>
      <c r="V359" s="8">
        <v>74.3369</v>
      </c>
      <c r="W359" s="7">
        <v>106.5124</v>
      </c>
      <c r="X359" s="8">
        <v>105.4837</v>
      </c>
      <c r="Y359" s="7">
        <v>88.775899999999993</v>
      </c>
      <c r="AA359" s="26">
        <f t="shared" si="29"/>
        <v>1975.3835000000001</v>
      </c>
    </row>
    <row r="360" spans="2:27" x14ac:dyDescent="0.25">
      <c r="B360">
        <v>200105</v>
      </c>
      <c r="C360" s="7">
        <v>73.009299999999996</v>
      </c>
      <c r="D360" s="8">
        <v>51.327800000000003</v>
      </c>
      <c r="E360" s="7">
        <v>91.195999999999998</v>
      </c>
      <c r="F360" s="23">
        <f t="shared" si="26"/>
        <v>-1.2352631567547498</v>
      </c>
      <c r="G360" s="8">
        <v>67.485399999999998</v>
      </c>
      <c r="H360" s="7">
        <v>69.448099999999997</v>
      </c>
      <c r="I360" s="23">
        <f t="shared" si="28"/>
        <v>4.5206217529242414</v>
      </c>
      <c r="J360" s="8">
        <v>153.2722</v>
      </c>
      <c r="K360" s="7">
        <v>131.52670000000001</v>
      </c>
      <c r="L360" s="8">
        <v>114.52809999999999</v>
      </c>
      <c r="M360" s="7">
        <v>207.86170000000001</v>
      </c>
      <c r="N360" s="8">
        <v>166.78120000000001</v>
      </c>
      <c r="O360" s="7">
        <v>155.6832</v>
      </c>
      <c r="P360" s="8">
        <v>160.89439999999999</v>
      </c>
      <c r="Q360" s="7">
        <v>98.902799999999999</v>
      </c>
      <c r="R360" s="8">
        <v>45.302999999999997</v>
      </c>
      <c r="S360" s="23">
        <f t="shared" si="27"/>
        <v>5.1382023254194777</v>
      </c>
      <c r="T360" s="7">
        <v>85.643799999999999</v>
      </c>
      <c r="U360" s="23">
        <f t="shared" si="30"/>
        <v>1.5159147939486599</v>
      </c>
      <c r="V360" s="8">
        <v>79.830399999999997</v>
      </c>
      <c r="W360" s="7">
        <v>111.8413</v>
      </c>
      <c r="X360" s="8">
        <v>107.492</v>
      </c>
      <c r="Y360" s="7">
        <v>94.298599999999993</v>
      </c>
      <c r="AA360" s="26">
        <f t="shared" si="29"/>
        <v>2066.326</v>
      </c>
    </row>
    <row r="361" spans="2:27" x14ac:dyDescent="0.25">
      <c r="B361">
        <v>200106</v>
      </c>
      <c r="C361" s="7">
        <v>73.699200000000005</v>
      </c>
      <c r="D361" s="8">
        <v>51.957599999999999</v>
      </c>
      <c r="E361" s="7">
        <v>92.612499999999997</v>
      </c>
      <c r="F361" s="23">
        <f t="shared" ref="F361:F424" si="31">(E361-E360)/E360*100</f>
        <v>1.5532479494714673</v>
      </c>
      <c r="G361" s="8">
        <v>65.473299999999995</v>
      </c>
      <c r="H361" s="7">
        <v>70.043099999999995</v>
      </c>
      <c r="I361" s="23">
        <f t="shared" si="28"/>
        <v>0.85675490042204028</v>
      </c>
      <c r="J361" s="8">
        <v>130.16640000000001</v>
      </c>
      <c r="K361" s="7">
        <v>125.1953</v>
      </c>
      <c r="L361" s="8">
        <v>111.9674</v>
      </c>
      <c r="M361" s="7">
        <v>217.0874</v>
      </c>
      <c r="N361" s="8">
        <v>157.93969999999999</v>
      </c>
      <c r="O361" s="7">
        <v>145.46170000000001</v>
      </c>
      <c r="P361" s="8">
        <v>156.14570000000001</v>
      </c>
      <c r="Q361" s="7">
        <v>98.121700000000004</v>
      </c>
      <c r="R361" s="8">
        <v>44.224400000000003</v>
      </c>
      <c r="S361" s="23">
        <f t="shared" si="27"/>
        <v>-2.3808577798379678</v>
      </c>
      <c r="T361" s="7">
        <v>82.552400000000006</v>
      </c>
      <c r="U361" s="23">
        <f t="shared" si="30"/>
        <v>-3.6096016290729662</v>
      </c>
      <c r="V361" s="8">
        <v>75.794200000000004</v>
      </c>
      <c r="W361" s="7">
        <v>108.90170000000001</v>
      </c>
      <c r="X361" s="8">
        <v>105.21469999999999</v>
      </c>
      <c r="Y361" s="7">
        <v>92.294600000000003</v>
      </c>
      <c r="AA361" s="26">
        <f t="shared" si="29"/>
        <v>2004.8529999999998</v>
      </c>
    </row>
    <row r="362" spans="2:27" x14ac:dyDescent="0.25">
      <c r="B362">
        <v>200107</v>
      </c>
      <c r="C362" s="7">
        <v>72.690200000000004</v>
      </c>
      <c r="D362" s="8">
        <v>51.839399999999998</v>
      </c>
      <c r="E362" s="7">
        <v>94.078900000000004</v>
      </c>
      <c r="F362" s="23">
        <f t="shared" si="31"/>
        <v>1.5833715751113591</v>
      </c>
      <c r="G362" s="8">
        <v>63.412700000000001</v>
      </c>
      <c r="H362" s="7">
        <v>69.177599999999998</v>
      </c>
      <c r="I362" s="23">
        <f t="shared" si="28"/>
        <v>-1.2356677531405624</v>
      </c>
      <c r="J362" s="8">
        <v>109.4803</v>
      </c>
      <c r="K362" s="7">
        <v>118.432</v>
      </c>
      <c r="L362" s="8">
        <v>107.8921</v>
      </c>
      <c r="M362" s="7">
        <v>215.2302</v>
      </c>
      <c r="N362" s="8">
        <v>152.79079999999999</v>
      </c>
      <c r="O362" s="7">
        <v>138.01159999999999</v>
      </c>
      <c r="P362" s="8">
        <v>148.52629999999999</v>
      </c>
      <c r="Q362" s="7">
        <v>98.260400000000004</v>
      </c>
      <c r="R362" s="8">
        <v>42.000999999999998</v>
      </c>
      <c r="S362" s="23">
        <f t="shared" si="27"/>
        <v>-5.0275413572598042</v>
      </c>
      <c r="T362" s="7">
        <v>76.489199999999997</v>
      </c>
      <c r="U362" s="23">
        <f t="shared" si="30"/>
        <v>-7.3446683560986825</v>
      </c>
      <c r="V362" s="8">
        <v>72.001999999999995</v>
      </c>
      <c r="W362" s="7">
        <v>102.6027</v>
      </c>
      <c r="X362" s="8">
        <v>99.899199999999993</v>
      </c>
      <c r="Y362" s="7">
        <v>89.818600000000004</v>
      </c>
      <c r="AA362" s="26">
        <f t="shared" si="29"/>
        <v>1922.6351999999997</v>
      </c>
    </row>
    <row r="363" spans="2:27" x14ac:dyDescent="0.25">
      <c r="B363">
        <v>200108</v>
      </c>
      <c r="C363" s="7">
        <v>72.4422</v>
      </c>
      <c r="D363" s="8">
        <v>51.505699999999997</v>
      </c>
      <c r="E363" s="7">
        <v>93.329599999999999</v>
      </c>
      <c r="F363" s="23">
        <f t="shared" si="31"/>
        <v>-0.79645914227314007</v>
      </c>
      <c r="G363" s="8">
        <v>62.980899999999998</v>
      </c>
      <c r="H363" s="7">
        <v>67.438100000000006</v>
      </c>
      <c r="I363" s="23">
        <f t="shared" si="28"/>
        <v>-2.5145422795818195</v>
      </c>
      <c r="J363" s="8">
        <v>102.7677</v>
      </c>
      <c r="K363" s="7">
        <v>116.425</v>
      </c>
      <c r="L363" s="8">
        <v>101.913</v>
      </c>
      <c r="M363" s="7">
        <v>201.96770000000001</v>
      </c>
      <c r="N363" s="8">
        <v>150.92689999999999</v>
      </c>
      <c r="O363" s="7">
        <v>132.50149999999999</v>
      </c>
      <c r="P363" s="8">
        <v>144.28739999999999</v>
      </c>
      <c r="Q363" s="7">
        <v>98.762799999999999</v>
      </c>
      <c r="R363" s="8">
        <v>40.848999999999997</v>
      </c>
      <c r="S363" s="23">
        <f t="shared" si="27"/>
        <v>-2.7427918382895671</v>
      </c>
      <c r="T363" s="7">
        <v>76.025099999999995</v>
      </c>
      <c r="U363" s="23">
        <f t="shared" si="30"/>
        <v>-0.60675232581854954</v>
      </c>
      <c r="V363" s="8">
        <v>70.931100000000001</v>
      </c>
      <c r="W363" s="7">
        <v>99.499700000000004</v>
      </c>
      <c r="X363" s="8">
        <v>99.590999999999994</v>
      </c>
      <c r="Y363" s="7">
        <v>88.440299999999993</v>
      </c>
      <c r="AA363" s="26">
        <f t="shared" si="29"/>
        <v>1872.5846999999999</v>
      </c>
    </row>
    <row r="364" spans="2:27" x14ac:dyDescent="0.25">
      <c r="B364">
        <v>200109</v>
      </c>
      <c r="C364" s="7">
        <v>66.860100000000003</v>
      </c>
      <c r="D364" s="8">
        <v>48.687199999999997</v>
      </c>
      <c r="E364" s="7">
        <v>84.804299999999998</v>
      </c>
      <c r="F364" s="23">
        <f t="shared" si="31"/>
        <v>-9.1346153846153868</v>
      </c>
      <c r="G364" s="8">
        <v>57.799300000000002</v>
      </c>
      <c r="H364" s="7">
        <v>58.634999999999998</v>
      </c>
      <c r="I364" s="23">
        <f t="shared" si="28"/>
        <v>-13.053600264538897</v>
      </c>
      <c r="J364" s="8">
        <v>87.050700000000006</v>
      </c>
      <c r="K364" s="7">
        <v>97.730400000000003</v>
      </c>
      <c r="L364" s="8">
        <v>84.367900000000006</v>
      </c>
      <c r="M364" s="7">
        <v>178.65440000000001</v>
      </c>
      <c r="N364" s="8">
        <v>123.7218</v>
      </c>
      <c r="O364" s="7">
        <v>116.61320000000001</v>
      </c>
      <c r="P364" s="8">
        <v>122.6921</v>
      </c>
      <c r="Q364" s="7">
        <v>90.954099999999997</v>
      </c>
      <c r="R364" s="8">
        <v>36.03</v>
      </c>
      <c r="S364" s="23">
        <f t="shared" si="27"/>
        <v>-11.797106416313731</v>
      </c>
      <c r="T364" s="7">
        <v>66.941999999999993</v>
      </c>
      <c r="U364" s="23">
        <f t="shared" si="30"/>
        <v>-11.947501548830587</v>
      </c>
      <c r="V364" s="8">
        <v>61.227200000000003</v>
      </c>
      <c r="W364" s="7">
        <v>86.6524</v>
      </c>
      <c r="X364" s="8">
        <v>89.379300000000001</v>
      </c>
      <c r="Y364" s="7">
        <v>80.654399999999995</v>
      </c>
      <c r="AA364" s="26">
        <f t="shared" si="29"/>
        <v>1639.4558</v>
      </c>
    </row>
    <row r="365" spans="2:27" x14ac:dyDescent="0.25">
      <c r="B365">
        <v>200110</v>
      </c>
      <c r="C365" s="7">
        <v>68.882499999999993</v>
      </c>
      <c r="D365" s="8">
        <v>46.727699999999999</v>
      </c>
      <c r="E365" s="7">
        <v>85.245400000000004</v>
      </c>
      <c r="F365" s="23">
        <f t="shared" si="31"/>
        <v>0.52013871938098166</v>
      </c>
      <c r="G365" s="8">
        <v>57.325699999999998</v>
      </c>
      <c r="H365" s="7">
        <v>58.384399999999999</v>
      </c>
      <c r="I365" s="23">
        <f t="shared" si="28"/>
        <v>-0.42738978425854629</v>
      </c>
      <c r="J365" s="8">
        <v>100.5249</v>
      </c>
      <c r="K365" s="7">
        <v>100.6236</v>
      </c>
      <c r="L365" s="8">
        <v>87.777100000000004</v>
      </c>
      <c r="M365" s="7">
        <v>177.0318</v>
      </c>
      <c r="N365" s="8">
        <v>127.64700000000001</v>
      </c>
      <c r="O365" s="7">
        <v>120.97499999999999</v>
      </c>
      <c r="P365" s="8">
        <v>123.9415</v>
      </c>
      <c r="Q365" s="7">
        <v>91.620699999999999</v>
      </c>
      <c r="R365" s="8">
        <v>34.005699999999997</v>
      </c>
      <c r="S365" s="23">
        <f t="shared" si="27"/>
        <v>-5.6183735775742534</v>
      </c>
      <c r="T365" s="7">
        <v>69.665000000000006</v>
      </c>
      <c r="U365" s="23">
        <f t="shared" si="30"/>
        <v>4.0677003973589274</v>
      </c>
      <c r="V365" s="8">
        <v>63.872599999999998</v>
      </c>
      <c r="W365" s="7">
        <v>88.151899999999998</v>
      </c>
      <c r="X365" s="8">
        <v>92.540199999999999</v>
      </c>
      <c r="Y365" s="7">
        <v>81.3476</v>
      </c>
      <c r="AA365" s="26">
        <f t="shared" si="29"/>
        <v>1676.2902999999997</v>
      </c>
    </row>
    <row r="366" spans="2:27" x14ac:dyDescent="0.25">
      <c r="B366">
        <v>200111</v>
      </c>
      <c r="C366" s="7">
        <v>71.357699999999994</v>
      </c>
      <c r="D366" s="8">
        <v>46.748600000000003</v>
      </c>
      <c r="E366" s="7">
        <v>87.312100000000001</v>
      </c>
      <c r="F366" s="23">
        <f t="shared" si="31"/>
        <v>2.42441234365725</v>
      </c>
      <c r="G366" s="8">
        <v>60.351100000000002</v>
      </c>
      <c r="H366" s="7">
        <v>58.919699999999999</v>
      </c>
      <c r="I366" s="23">
        <f t="shared" si="28"/>
        <v>0.91685450223004694</v>
      </c>
      <c r="J366" s="8">
        <v>118.8819</v>
      </c>
      <c r="K366" s="7">
        <v>107.03879999999999</v>
      </c>
      <c r="L366" s="8">
        <v>94.072599999999994</v>
      </c>
      <c r="M366" s="7">
        <v>181.10830000000001</v>
      </c>
      <c r="N366" s="8">
        <v>132.9708</v>
      </c>
      <c r="O366" s="7">
        <v>118.54649999999999</v>
      </c>
      <c r="P366" s="8">
        <v>131.0033</v>
      </c>
      <c r="Q366" s="7">
        <v>97.531800000000004</v>
      </c>
      <c r="R366" s="8">
        <v>35.871200000000002</v>
      </c>
      <c r="S366" s="23">
        <f t="shared" si="27"/>
        <v>5.4858450200995845</v>
      </c>
      <c r="T366" s="7">
        <v>75.795000000000002</v>
      </c>
      <c r="U366" s="23">
        <f t="shared" si="30"/>
        <v>8.7992535706595785</v>
      </c>
      <c r="V366" s="8">
        <v>69.777900000000002</v>
      </c>
      <c r="W366" s="7">
        <v>92.751000000000005</v>
      </c>
      <c r="X366" s="8">
        <v>95.874099999999999</v>
      </c>
      <c r="Y366" s="7">
        <v>84.194699999999997</v>
      </c>
      <c r="AA366" s="26">
        <f t="shared" si="29"/>
        <v>1760.1071000000002</v>
      </c>
    </row>
    <row r="367" spans="2:27" x14ac:dyDescent="0.25">
      <c r="B367">
        <v>200112</v>
      </c>
      <c r="C367" s="7">
        <v>72.343000000000004</v>
      </c>
      <c r="D367" s="8">
        <v>48.222700000000003</v>
      </c>
      <c r="E367" s="7">
        <v>88.114800000000002</v>
      </c>
      <c r="F367" s="23">
        <f t="shared" si="31"/>
        <v>0.91934565770380228</v>
      </c>
      <c r="G367" s="8">
        <v>62.518500000000003</v>
      </c>
      <c r="H367" s="7">
        <v>58.743200000000002</v>
      </c>
      <c r="I367" s="23">
        <f t="shared" si="28"/>
        <v>-0.29956024894898858</v>
      </c>
      <c r="J367" s="8">
        <v>123.7945</v>
      </c>
      <c r="K367" s="7">
        <v>108.0091</v>
      </c>
      <c r="L367" s="8">
        <v>95.833500000000001</v>
      </c>
      <c r="M367" s="7">
        <v>189.49549999999999</v>
      </c>
      <c r="N367" s="8">
        <v>134.3065</v>
      </c>
      <c r="O367" s="7">
        <v>114.85469999999999</v>
      </c>
      <c r="P367" s="8">
        <v>130.98599999999999</v>
      </c>
      <c r="Q367" s="7">
        <v>99.282600000000002</v>
      </c>
      <c r="R367" s="8">
        <v>36.973399999999998</v>
      </c>
      <c r="S367" s="23">
        <f t="shared" si="27"/>
        <v>3.0726599611944851</v>
      </c>
      <c r="T367" s="7">
        <v>77.172200000000004</v>
      </c>
      <c r="U367" s="23">
        <f t="shared" si="30"/>
        <v>1.8170063988389762</v>
      </c>
      <c r="V367" s="8">
        <v>72.698999999999998</v>
      </c>
      <c r="W367" s="7">
        <v>92.654200000000003</v>
      </c>
      <c r="X367" s="8">
        <v>94.751000000000005</v>
      </c>
      <c r="Y367" s="7">
        <v>85.288700000000006</v>
      </c>
      <c r="AA367" s="26">
        <f t="shared" si="29"/>
        <v>1786.0431000000003</v>
      </c>
    </row>
    <row r="368" spans="2:27" x14ac:dyDescent="0.25">
      <c r="B368">
        <v>200201</v>
      </c>
      <c r="C368" s="7">
        <v>73.830699999999993</v>
      </c>
      <c r="D368" s="8">
        <v>48.845199999999998</v>
      </c>
      <c r="E368" s="7">
        <v>90.245500000000007</v>
      </c>
      <c r="F368" s="23">
        <f t="shared" si="31"/>
        <v>2.4180954845270084</v>
      </c>
      <c r="G368" s="8">
        <v>63.525799999999997</v>
      </c>
      <c r="H368" s="7">
        <v>59.847799999999999</v>
      </c>
      <c r="I368" s="23">
        <f t="shared" si="28"/>
        <v>1.8803878576584145</v>
      </c>
      <c r="J368" s="8">
        <v>122.22410000000001</v>
      </c>
      <c r="K368" s="7">
        <v>108.3952</v>
      </c>
      <c r="L368" s="8">
        <v>97.941100000000006</v>
      </c>
      <c r="M368" s="7">
        <v>189.54400000000001</v>
      </c>
      <c r="N368" s="8">
        <v>135.29490000000001</v>
      </c>
      <c r="O368" s="7">
        <v>113.1752</v>
      </c>
      <c r="P368" s="8">
        <v>132.2604</v>
      </c>
      <c r="Q368" s="7">
        <v>101.7499</v>
      </c>
      <c r="R368" s="8">
        <v>37.753300000000003</v>
      </c>
      <c r="S368" s="23">
        <f t="shared" si="27"/>
        <v>2.1093542925454649</v>
      </c>
      <c r="T368" s="7">
        <v>74.592200000000005</v>
      </c>
      <c r="U368" s="23">
        <f t="shared" si="30"/>
        <v>-3.3431728005680776</v>
      </c>
      <c r="V368" s="8">
        <v>70.924800000000005</v>
      </c>
      <c r="W368" s="7">
        <v>92.612200000000001</v>
      </c>
      <c r="X368" s="8">
        <v>94.953599999999994</v>
      </c>
      <c r="Y368" s="7">
        <v>85.123900000000006</v>
      </c>
      <c r="AA368" s="26">
        <f t="shared" si="29"/>
        <v>1792.8398000000002</v>
      </c>
    </row>
    <row r="369" spans="2:27" x14ac:dyDescent="0.25">
      <c r="B369">
        <v>200202</v>
      </c>
      <c r="C369" s="7">
        <v>74.352500000000006</v>
      </c>
      <c r="D369" s="8">
        <v>50.859099999999998</v>
      </c>
      <c r="E369" s="7">
        <v>90.576700000000002</v>
      </c>
      <c r="F369" s="23">
        <f t="shared" si="31"/>
        <v>0.3669989085328304</v>
      </c>
      <c r="G369" s="8">
        <v>62.439700000000002</v>
      </c>
      <c r="H369" s="7">
        <v>60.511200000000002</v>
      </c>
      <c r="I369" s="23">
        <f t="shared" si="28"/>
        <v>1.1084785071464665</v>
      </c>
      <c r="J369" s="8">
        <v>118.9438</v>
      </c>
      <c r="K369" s="7">
        <v>104.8544</v>
      </c>
      <c r="L369" s="8">
        <v>94.440600000000003</v>
      </c>
      <c r="M369" s="7">
        <v>166.60929999999999</v>
      </c>
      <c r="N369" s="8">
        <v>131.4057</v>
      </c>
      <c r="O369" s="7">
        <v>109.30970000000001</v>
      </c>
      <c r="P369" s="8">
        <v>130.804</v>
      </c>
      <c r="Q369" s="7">
        <v>101.5412</v>
      </c>
      <c r="R369" s="8">
        <v>37.193899999999999</v>
      </c>
      <c r="S369" s="23">
        <f t="shared" si="27"/>
        <v>-1.4817247763771741</v>
      </c>
      <c r="T369" s="7">
        <v>73.264099999999999</v>
      </c>
      <c r="U369" s="23">
        <f t="shared" si="30"/>
        <v>-1.7804810690662107</v>
      </c>
      <c r="V369" s="8">
        <v>68.320599999999999</v>
      </c>
      <c r="W369" s="7">
        <v>91.526600000000002</v>
      </c>
      <c r="X369" s="8">
        <v>93.761399999999995</v>
      </c>
      <c r="Y369" s="7">
        <v>83.336699999999993</v>
      </c>
      <c r="AA369" s="26">
        <f t="shared" si="29"/>
        <v>1744.0512000000001</v>
      </c>
    </row>
    <row r="370" spans="2:27" x14ac:dyDescent="0.25">
      <c r="B370">
        <v>200203</v>
      </c>
      <c r="C370" s="7">
        <v>74.190799999999996</v>
      </c>
      <c r="D370" s="8">
        <v>52.1648</v>
      </c>
      <c r="E370" s="7">
        <v>91.0595</v>
      </c>
      <c r="F370" s="23">
        <f t="shared" si="31"/>
        <v>0.53302891361685445</v>
      </c>
      <c r="G370" s="8">
        <v>65.134</v>
      </c>
      <c r="H370" s="7">
        <v>62.492699999999999</v>
      </c>
      <c r="I370" s="23">
        <f t="shared" si="28"/>
        <v>3.274600404553202</v>
      </c>
      <c r="J370" s="8">
        <v>121.5663</v>
      </c>
      <c r="K370" s="7">
        <v>111.437</v>
      </c>
      <c r="L370" s="8">
        <v>100.5505</v>
      </c>
      <c r="M370" s="7">
        <v>173.82820000000001</v>
      </c>
      <c r="N370" s="8">
        <v>140.55099999999999</v>
      </c>
      <c r="O370" s="7">
        <v>122.3331</v>
      </c>
      <c r="P370" s="8">
        <v>138.70310000000001</v>
      </c>
      <c r="Q370" s="7">
        <v>100.721</v>
      </c>
      <c r="R370" s="8">
        <v>40.140300000000003</v>
      </c>
      <c r="S370" s="23">
        <f t="shared" ref="S370:S433" si="32">(R370-R369)/R369*100</f>
        <v>7.9217291007396478</v>
      </c>
      <c r="T370" s="7">
        <v>77.091499999999996</v>
      </c>
      <c r="U370" s="23">
        <f t="shared" si="30"/>
        <v>5.2241138565818694</v>
      </c>
      <c r="V370" s="8">
        <v>71.678799999999995</v>
      </c>
      <c r="W370" s="7">
        <v>95.715999999999994</v>
      </c>
      <c r="X370" s="8">
        <v>96.075400000000002</v>
      </c>
      <c r="Y370" s="7">
        <v>87.885800000000003</v>
      </c>
      <c r="AA370" s="26">
        <f t="shared" si="29"/>
        <v>1823.3198</v>
      </c>
    </row>
    <row r="371" spans="2:27" x14ac:dyDescent="0.25">
      <c r="B371">
        <v>200204</v>
      </c>
      <c r="C371" s="7">
        <v>72.927300000000002</v>
      </c>
      <c r="D371" s="8">
        <v>54.400500000000001</v>
      </c>
      <c r="E371" s="7">
        <v>93.655799999999999</v>
      </c>
      <c r="F371" s="23">
        <f t="shared" si="31"/>
        <v>2.8512126686397345</v>
      </c>
      <c r="G371" s="8">
        <v>64.344899999999996</v>
      </c>
      <c r="H371" s="7">
        <v>60.4343</v>
      </c>
      <c r="I371" s="23">
        <f t="shared" si="28"/>
        <v>-3.2938247187271461</v>
      </c>
      <c r="J371" s="8">
        <v>108.8083</v>
      </c>
      <c r="K371" s="7">
        <v>110.4645</v>
      </c>
      <c r="L371" s="8">
        <v>98.822999999999993</v>
      </c>
      <c r="M371" s="7">
        <v>175.0719</v>
      </c>
      <c r="N371" s="8">
        <v>141.31360000000001</v>
      </c>
      <c r="O371" s="7">
        <v>122.20780000000001</v>
      </c>
      <c r="P371" s="8">
        <v>138.52109999999999</v>
      </c>
      <c r="Q371" s="7">
        <v>100.1297</v>
      </c>
      <c r="R371" s="8">
        <v>40.583500000000001</v>
      </c>
      <c r="S371" s="23">
        <f t="shared" si="32"/>
        <v>1.1041272735878838</v>
      </c>
      <c r="T371" s="7">
        <v>76.859499999999997</v>
      </c>
      <c r="U371" s="23">
        <f t="shared" si="30"/>
        <v>-0.30094108948457265</v>
      </c>
      <c r="V371" s="8">
        <v>68.187600000000003</v>
      </c>
      <c r="W371" s="7">
        <v>97.231499999999997</v>
      </c>
      <c r="X371" s="8">
        <v>95.270200000000003</v>
      </c>
      <c r="Y371" s="7">
        <v>85.962100000000007</v>
      </c>
      <c r="AA371" s="26">
        <f t="shared" si="29"/>
        <v>1805.1970999999999</v>
      </c>
    </row>
    <row r="372" spans="2:27" x14ac:dyDescent="0.25">
      <c r="B372">
        <v>200205</v>
      </c>
      <c r="C372" s="7">
        <v>72.5565</v>
      </c>
      <c r="D372" s="8">
        <v>55.094099999999997</v>
      </c>
      <c r="E372" s="7">
        <v>93.337900000000005</v>
      </c>
      <c r="F372" s="23">
        <f t="shared" si="31"/>
        <v>-0.33943439701544859</v>
      </c>
      <c r="G372" s="8">
        <v>63.476900000000001</v>
      </c>
      <c r="H372" s="7">
        <v>59.833599999999997</v>
      </c>
      <c r="I372" s="23">
        <f t="shared" si="28"/>
        <v>-0.99397196625095907</v>
      </c>
      <c r="J372" s="8">
        <v>96.476600000000005</v>
      </c>
      <c r="K372" s="7">
        <v>107.176</v>
      </c>
      <c r="L372" s="8">
        <v>94.425399999999996</v>
      </c>
      <c r="M372" s="7">
        <v>178.6046</v>
      </c>
      <c r="N372" s="8">
        <v>135.3364</v>
      </c>
      <c r="O372" s="7">
        <v>124.5461</v>
      </c>
      <c r="P372" s="8">
        <v>132.76249999999999</v>
      </c>
      <c r="Q372" s="7">
        <v>101.76609999999999</v>
      </c>
      <c r="R372" s="8">
        <v>40.334600000000002</v>
      </c>
      <c r="S372" s="23">
        <f t="shared" si="32"/>
        <v>-0.61330343612551652</v>
      </c>
      <c r="T372" s="7">
        <v>75.784800000000004</v>
      </c>
      <c r="U372" s="23">
        <f t="shared" si="30"/>
        <v>-1.3982656665734137</v>
      </c>
      <c r="V372" s="8">
        <v>63.622300000000003</v>
      </c>
      <c r="W372" s="7">
        <v>96.459100000000007</v>
      </c>
      <c r="X372" s="8">
        <v>94.538799999999995</v>
      </c>
      <c r="Y372" s="7">
        <v>84.241</v>
      </c>
      <c r="AA372" s="26">
        <f t="shared" si="29"/>
        <v>1770.3733</v>
      </c>
    </row>
    <row r="373" spans="2:27" x14ac:dyDescent="0.25">
      <c r="B373">
        <v>200206</v>
      </c>
      <c r="C373" s="7">
        <v>70.999799999999993</v>
      </c>
      <c r="D373" s="8">
        <v>53.154499999999999</v>
      </c>
      <c r="E373" s="7">
        <v>86.148700000000005</v>
      </c>
      <c r="F373" s="23">
        <f t="shared" si="31"/>
        <v>-7.7023374213475977</v>
      </c>
      <c r="G373" s="8">
        <v>60.571899999999999</v>
      </c>
      <c r="H373" s="7">
        <v>57.006500000000003</v>
      </c>
      <c r="I373" s="23">
        <f t="shared" si="28"/>
        <v>-4.7249371590544351</v>
      </c>
      <c r="J373" s="8">
        <v>85.619600000000005</v>
      </c>
      <c r="K373" s="7">
        <v>97.132599999999996</v>
      </c>
      <c r="L373" s="8">
        <v>85.681700000000006</v>
      </c>
      <c r="M373" s="7">
        <v>170.43549999999999</v>
      </c>
      <c r="N373" s="8">
        <v>123.1835</v>
      </c>
      <c r="O373" s="7">
        <v>119.17140000000001</v>
      </c>
      <c r="P373" s="8">
        <v>119.944</v>
      </c>
      <c r="Q373" s="7">
        <v>103.6354</v>
      </c>
      <c r="R373" s="8">
        <v>36.589399999999998</v>
      </c>
      <c r="S373" s="23">
        <f t="shared" si="32"/>
        <v>-9.2853282293614026</v>
      </c>
      <c r="T373" s="7">
        <v>69.836699999999993</v>
      </c>
      <c r="U373" s="23">
        <f t="shared" si="30"/>
        <v>-7.8486715014092674</v>
      </c>
      <c r="V373" s="8">
        <v>56.829799999999999</v>
      </c>
      <c r="W373" s="7">
        <v>89.061000000000007</v>
      </c>
      <c r="X373" s="8">
        <v>87.192499999999995</v>
      </c>
      <c r="Y373" s="7">
        <v>79.638999999999996</v>
      </c>
      <c r="AA373" s="26">
        <f t="shared" si="29"/>
        <v>1651.8335</v>
      </c>
    </row>
    <row r="374" spans="2:27" x14ac:dyDescent="0.25">
      <c r="B374">
        <v>200207</v>
      </c>
      <c r="C374" s="7">
        <v>67.793700000000001</v>
      </c>
      <c r="D374" s="8">
        <v>51.31</v>
      </c>
      <c r="E374" s="7">
        <v>78.107600000000005</v>
      </c>
      <c r="F374" s="23">
        <f t="shared" si="31"/>
        <v>-9.3339771813155608</v>
      </c>
      <c r="G374" s="8">
        <v>55.639200000000002</v>
      </c>
      <c r="H374" s="7">
        <v>53.7181</v>
      </c>
      <c r="I374" s="23">
        <f t="shared" si="28"/>
        <v>-5.768464999605313</v>
      </c>
      <c r="J374" s="8">
        <v>81.6995</v>
      </c>
      <c r="K374" s="7">
        <v>86.211200000000005</v>
      </c>
      <c r="L374" s="8">
        <v>77.810900000000004</v>
      </c>
      <c r="M374" s="7">
        <v>147.75069999999999</v>
      </c>
      <c r="N374" s="8">
        <v>113.59269999999999</v>
      </c>
      <c r="O374" s="7">
        <v>113.1527</v>
      </c>
      <c r="P374" s="8">
        <v>104.58839999999999</v>
      </c>
      <c r="Q374" s="7">
        <v>99.755300000000005</v>
      </c>
      <c r="R374" s="8">
        <v>33.787599999999998</v>
      </c>
      <c r="S374" s="23">
        <f t="shared" si="32"/>
        <v>-7.6574089763702062</v>
      </c>
      <c r="T374" s="7">
        <v>63.873699999999999</v>
      </c>
      <c r="U374" s="23">
        <f t="shared" si="30"/>
        <v>-8.5384905071402208</v>
      </c>
      <c r="V374" s="8">
        <v>51.805199999999999</v>
      </c>
      <c r="W374" s="7">
        <v>79.333699999999993</v>
      </c>
      <c r="X374" s="8">
        <v>77.508200000000002</v>
      </c>
      <c r="Y374" s="7">
        <v>71.289400000000001</v>
      </c>
      <c r="AA374" s="26">
        <f t="shared" si="29"/>
        <v>1508.7278000000001</v>
      </c>
    </row>
    <row r="375" spans="2:27" x14ac:dyDescent="0.25">
      <c r="B375">
        <v>200208</v>
      </c>
      <c r="C375" s="7">
        <v>67.159800000000004</v>
      </c>
      <c r="D375" s="8">
        <v>48.875500000000002</v>
      </c>
      <c r="E375" s="7">
        <v>75.336200000000005</v>
      </c>
      <c r="F375" s="23">
        <f t="shared" si="31"/>
        <v>-3.5481822511509762</v>
      </c>
      <c r="G375" s="8">
        <v>54.642600000000002</v>
      </c>
      <c r="H375" s="7">
        <v>51.218400000000003</v>
      </c>
      <c r="I375" s="23">
        <f t="shared" si="28"/>
        <v>-4.6533663699944663</v>
      </c>
      <c r="J375" s="8">
        <v>78.197100000000006</v>
      </c>
      <c r="K375" s="7">
        <v>83.744699999999995</v>
      </c>
      <c r="L375" s="8">
        <v>71.971699999999998</v>
      </c>
      <c r="M375" s="7">
        <v>149.56139999999999</v>
      </c>
      <c r="N375" s="8">
        <v>111.92149999999999</v>
      </c>
      <c r="O375" s="7">
        <v>107.8806</v>
      </c>
      <c r="P375" s="8">
        <v>98.841300000000004</v>
      </c>
      <c r="Q375" s="7">
        <v>99.02</v>
      </c>
      <c r="R375" s="8">
        <v>32.607100000000003</v>
      </c>
      <c r="S375" s="23">
        <f t="shared" si="32"/>
        <v>-3.4938853307130278</v>
      </c>
      <c r="T375" s="7">
        <v>61.255600000000001</v>
      </c>
      <c r="U375" s="23">
        <f t="shared" si="30"/>
        <v>-4.0988701139905759</v>
      </c>
      <c r="V375" s="8">
        <v>48.700400000000002</v>
      </c>
      <c r="W375" s="7">
        <v>77.555700000000002</v>
      </c>
      <c r="X375" s="8">
        <v>77.9435</v>
      </c>
      <c r="Y375" s="7">
        <v>71.956299999999999</v>
      </c>
      <c r="AA375" s="26">
        <f t="shared" si="29"/>
        <v>1468.3894</v>
      </c>
    </row>
    <row r="376" spans="2:27" x14ac:dyDescent="0.25">
      <c r="B376">
        <v>200209</v>
      </c>
      <c r="C376" s="7">
        <v>66.558300000000003</v>
      </c>
      <c r="D376" s="8">
        <v>47.877400000000002</v>
      </c>
      <c r="E376" s="7">
        <v>70.671700000000001</v>
      </c>
      <c r="F376" s="23">
        <f t="shared" si="31"/>
        <v>-6.1915785505507355</v>
      </c>
      <c r="G376" s="8">
        <v>52.710799999999999</v>
      </c>
      <c r="H376" s="7">
        <v>49.387799999999999</v>
      </c>
      <c r="I376" s="23">
        <f t="shared" si="28"/>
        <v>-3.5741061805913574</v>
      </c>
      <c r="J376" s="8">
        <v>78.121200000000002</v>
      </c>
      <c r="K376" s="7">
        <v>76.422600000000003</v>
      </c>
      <c r="L376" s="8">
        <v>63.5717</v>
      </c>
      <c r="M376" s="7">
        <v>141.46209999999999</v>
      </c>
      <c r="N376" s="8">
        <v>104.703</v>
      </c>
      <c r="O376" s="7">
        <v>103.33839999999999</v>
      </c>
      <c r="P376" s="8">
        <v>90.334599999999995</v>
      </c>
      <c r="Q376" s="7">
        <v>99.085999999999999</v>
      </c>
      <c r="R376" s="8">
        <v>29.409500000000001</v>
      </c>
      <c r="S376" s="23">
        <f t="shared" si="32"/>
        <v>-9.806453195776383</v>
      </c>
      <c r="T376" s="7">
        <v>58.0852</v>
      </c>
      <c r="U376" s="23">
        <f t="shared" si="30"/>
        <v>-5.1756900593578399</v>
      </c>
      <c r="V376" s="8">
        <v>45.5291</v>
      </c>
      <c r="W376" s="7">
        <v>72.015100000000004</v>
      </c>
      <c r="X376" s="8">
        <v>72.362200000000001</v>
      </c>
      <c r="Y376" s="7">
        <v>69.083500000000001</v>
      </c>
      <c r="AA376" s="26">
        <f>SUM(C376:E376,G376:H376,J376:R376,T376,V376:Y376)</f>
        <v>1390.7302</v>
      </c>
    </row>
    <row r="377" spans="2:27" x14ac:dyDescent="0.25">
      <c r="B377">
        <v>200210</v>
      </c>
      <c r="C377" s="7">
        <v>64.400000000000006</v>
      </c>
      <c r="D377" s="8">
        <v>46.1721</v>
      </c>
      <c r="E377" s="7">
        <v>66.779300000000006</v>
      </c>
      <c r="F377" s="23">
        <f t="shared" si="31"/>
        <v>-5.5077209123312372</v>
      </c>
      <c r="G377" s="8">
        <v>50.938099999999999</v>
      </c>
      <c r="H377" s="7">
        <v>46.603400000000001</v>
      </c>
      <c r="I377" s="23">
        <f t="shared" si="28"/>
        <v>-5.6378295854441749</v>
      </c>
      <c r="J377" s="8">
        <v>81.803799999999995</v>
      </c>
      <c r="K377" s="7">
        <v>73.342100000000002</v>
      </c>
      <c r="L377" s="8">
        <v>58.732999999999997</v>
      </c>
      <c r="M377" s="7">
        <v>134.60149999999999</v>
      </c>
      <c r="N377" s="8">
        <v>99.757800000000003</v>
      </c>
      <c r="O377" s="7">
        <v>98.193799999999996</v>
      </c>
      <c r="P377" s="8">
        <v>88.3703</v>
      </c>
      <c r="Q377" s="7">
        <v>98.152699999999996</v>
      </c>
      <c r="R377" s="8">
        <v>28.387799999999999</v>
      </c>
      <c r="S377" s="23">
        <f t="shared" si="32"/>
        <v>-3.4740475016576364</v>
      </c>
      <c r="T377" s="7">
        <v>56.647599999999997</v>
      </c>
      <c r="U377" s="23">
        <f t="shared" si="30"/>
        <v>-2.4749850220021683</v>
      </c>
      <c r="V377" s="8">
        <v>43.289299999999997</v>
      </c>
      <c r="W377" s="7">
        <v>70.248599999999996</v>
      </c>
      <c r="X377" s="8">
        <v>72.585499999999996</v>
      </c>
      <c r="Y377" s="7">
        <v>67.280799999999999</v>
      </c>
      <c r="AA377" s="26">
        <f t="shared" si="29"/>
        <v>1346.2874999999997</v>
      </c>
    </row>
    <row r="378" spans="2:27" x14ac:dyDescent="0.25">
      <c r="B378">
        <v>200211</v>
      </c>
      <c r="C378" s="7">
        <v>65.044700000000006</v>
      </c>
      <c r="D378" s="8">
        <v>47.901499999999999</v>
      </c>
      <c r="E378" s="7">
        <v>70.100499999999997</v>
      </c>
      <c r="F378" s="23">
        <f t="shared" si="31"/>
        <v>4.9733974450166292</v>
      </c>
      <c r="G378" s="8">
        <v>53.454599999999999</v>
      </c>
      <c r="H378" s="7">
        <v>47.534300000000002</v>
      </c>
      <c r="I378" s="23">
        <f t="shared" si="28"/>
        <v>1.9974937450915622</v>
      </c>
      <c r="J378" s="8">
        <v>91.504999999999995</v>
      </c>
      <c r="K378" s="7">
        <v>78.876599999999996</v>
      </c>
      <c r="L378" s="8">
        <v>63.456099999999999</v>
      </c>
      <c r="M378" s="7">
        <v>147.41239999999999</v>
      </c>
      <c r="N378" s="8">
        <v>107.2591</v>
      </c>
      <c r="O378" s="7">
        <v>96.622500000000002</v>
      </c>
      <c r="P378" s="8">
        <v>93.132499999999993</v>
      </c>
      <c r="Q378" s="7">
        <v>97.010599999999997</v>
      </c>
      <c r="R378" s="8">
        <v>28.724399999999999</v>
      </c>
      <c r="S378" s="23">
        <f t="shared" si="32"/>
        <v>1.1857206264663014</v>
      </c>
      <c r="T378" s="7">
        <v>61.459699999999998</v>
      </c>
      <c r="U378" s="23">
        <f t="shared" si="30"/>
        <v>8.4947994266306104</v>
      </c>
      <c r="V378" s="8">
        <v>49.546300000000002</v>
      </c>
      <c r="W378" s="7">
        <v>73.418499999999995</v>
      </c>
      <c r="X378" s="8">
        <v>75.020799999999994</v>
      </c>
      <c r="Y378" s="7">
        <v>70.725899999999996</v>
      </c>
      <c r="AA378" s="26">
        <f t="shared" si="29"/>
        <v>1418.2059999999997</v>
      </c>
    </row>
    <row r="379" spans="2:27" x14ac:dyDescent="0.25">
      <c r="B379">
        <v>200212</v>
      </c>
      <c r="C379" s="7">
        <v>64.954099999999997</v>
      </c>
      <c r="D379" s="8">
        <v>49.668500000000002</v>
      </c>
      <c r="E379" s="7">
        <v>68.607299999999995</v>
      </c>
      <c r="F379" s="23">
        <f t="shared" si="31"/>
        <v>-2.1300846641607434</v>
      </c>
      <c r="G379" s="8">
        <v>54.719000000000001</v>
      </c>
      <c r="H379" s="7">
        <v>47.189799999999998</v>
      </c>
      <c r="I379" s="23">
        <f t="shared" si="28"/>
        <v>-0.72473981945669452</v>
      </c>
      <c r="J379" s="8">
        <v>89.318299999999994</v>
      </c>
      <c r="K379" s="7">
        <v>77.326499999999996</v>
      </c>
      <c r="L379" s="8">
        <v>60.886200000000002</v>
      </c>
      <c r="M379" s="7">
        <v>140.57</v>
      </c>
      <c r="N379" s="8">
        <v>106.9547</v>
      </c>
      <c r="O379" s="7">
        <v>95.416799999999995</v>
      </c>
      <c r="P379" s="8">
        <v>90.108500000000006</v>
      </c>
      <c r="Q379" s="7">
        <v>95.972200000000001</v>
      </c>
      <c r="R379" s="8">
        <v>28.802700000000002</v>
      </c>
      <c r="S379" s="23">
        <f t="shared" si="32"/>
        <v>0.27259055019426776</v>
      </c>
      <c r="T379" s="7">
        <v>61.055999999999997</v>
      </c>
      <c r="U379" s="23">
        <f t="shared" si="30"/>
        <v>-0.6568531899765222</v>
      </c>
      <c r="V379" s="8">
        <v>48.513500000000001</v>
      </c>
      <c r="W379" s="7">
        <v>71.085499999999996</v>
      </c>
      <c r="X379" s="8">
        <v>72.209500000000006</v>
      </c>
      <c r="Y379" s="7">
        <v>70.209000000000003</v>
      </c>
      <c r="AA379" s="26">
        <f t="shared" si="29"/>
        <v>1393.5681</v>
      </c>
    </row>
    <row r="380" spans="2:27" x14ac:dyDescent="0.25">
      <c r="B380">
        <v>200301</v>
      </c>
      <c r="C380" s="7">
        <v>65.452200000000005</v>
      </c>
      <c r="D380" s="8">
        <v>50.6342</v>
      </c>
      <c r="E380" s="7">
        <v>67.132800000000003</v>
      </c>
      <c r="F380" s="23">
        <f t="shared" si="31"/>
        <v>-2.1491882059197662</v>
      </c>
      <c r="G380" s="8">
        <v>55.627200000000002</v>
      </c>
      <c r="H380" s="7">
        <v>47.696599999999997</v>
      </c>
      <c r="I380" s="23">
        <f t="shared" si="28"/>
        <v>1.0739608983297204</v>
      </c>
      <c r="J380" s="8">
        <v>83.031099999999995</v>
      </c>
      <c r="K380" s="7">
        <v>75.253600000000006</v>
      </c>
      <c r="L380" s="8">
        <v>57.854100000000003</v>
      </c>
      <c r="M380" s="7">
        <v>138.3742</v>
      </c>
      <c r="N380" s="8">
        <v>104.0872</v>
      </c>
      <c r="O380" s="7">
        <v>95.517099999999999</v>
      </c>
      <c r="P380" s="8">
        <v>86.434799999999996</v>
      </c>
      <c r="Q380" s="7">
        <v>99.118300000000005</v>
      </c>
      <c r="R380" s="8">
        <v>28.447099999999999</v>
      </c>
      <c r="S380" s="23">
        <f t="shared" si="32"/>
        <v>-1.2346064778649313</v>
      </c>
      <c r="T380" s="7">
        <v>60.8157</v>
      </c>
      <c r="U380" s="23">
        <f t="shared" si="30"/>
        <v>-0.39357311320754346</v>
      </c>
      <c r="V380" s="8">
        <v>46.717199999999998</v>
      </c>
      <c r="W380" s="7">
        <v>68.725800000000007</v>
      </c>
      <c r="X380" s="8">
        <v>69.377200000000002</v>
      </c>
      <c r="Y380" s="7">
        <v>69.950500000000005</v>
      </c>
      <c r="AA380" s="26">
        <f t="shared" si="29"/>
        <v>1370.2469000000001</v>
      </c>
    </row>
    <row r="381" spans="2:27" x14ac:dyDescent="0.25">
      <c r="B381">
        <v>200302</v>
      </c>
      <c r="C381" s="7">
        <v>61.6402</v>
      </c>
      <c r="D381" s="8">
        <v>50.704300000000003</v>
      </c>
      <c r="E381" s="7">
        <v>61.289400000000001</v>
      </c>
      <c r="F381" s="23">
        <f t="shared" si="31"/>
        <v>-8.7042399542399576</v>
      </c>
      <c r="G381" s="8">
        <v>54.026000000000003</v>
      </c>
      <c r="H381" s="7">
        <v>44.009700000000002</v>
      </c>
      <c r="I381" s="23">
        <f t="shared" si="28"/>
        <v>-7.7299010830960579</v>
      </c>
      <c r="J381" s="8">
        <v>74.670500000000004</v>
      </c>
      <c r="K381" s="7">
        <v>69.611000000000004</v>
      </c>
      <c r="L381" s="8">
        <v>52.166899999999998</v>
      </c>
      <c r="M381" s="7">
        <v>132.33750000000001</v>
      </c>
      <c r="N381" s="8">
        <v>100.17529999999999</v>
      </c>
      <c r="O381" s="7">
        <v>94.949799999999996</v>
      </c>
      <c r="P381" s="8">
        <v>77.230599999999995</v>
      </c>
      <c r="Q381" s="7">
        <v>96.813900000000004</v>
      </c>
      <c r="R381" s="8">
        <v>26.128900000000002</v>
      </c>
      <c r="S381" s="23">
        <f t="shared" si="32"/>
        <v>-8.1491610744153089</v>
      </c>
      <c r="T381" s="7">
        <v>57.6843</v>
      </c>
      <c r="U381" s="23">
        <f t="shared" si="30"/>
        <v>-5.1489993537852881</v>
      </c>
      <c r="V381" s="8">
        <v>43.926000000000002</v>
      </c>
      <c r="W381" s="7">
        <v>62.316499999999998</v>
      </c>
      <c r="X381" s="8">
        <v>66.641599999999997</v>
      </c>
      <c r="Y381" s="7">
        <v>65.557100000000005</v>
      </c>
      <c r="AA381" s="26">
        <f t="shared" si="29"/>
        <v>1291.8794999999998</v>
      </c>
    </row>
    <row r="382" spans="2:27" x14ac:dyDescent="0.25">
      <c r="B382">
        <v>200303</v>
      </c>
      <c r="C382" s="7">
        <v>60.573</v>
      </c>
      <c r="D382" s="8">
        <v>50.740900000000003</v>
      </c>
      <c r="E382" s="7">
        <v>57.625799999999998</v>
      </c>
      <c r="F382" s="23">
        <f t="shared" si="31"/>
        <v>-5.9775426093255968</v>
      </c>
      <c r="G382" s="8">
        <v>52.807400000000001</v>
      </c>
      <c r="H382" s="7">
        <v>44.023899999999998</v>
      </c>
      <c r="I382" s="23">
        <f t="shared" si="28"/>
        <v>3.2265614171410682E-2</v>
      </c>
      <c r="J382" s="8">
        <v>73.995599999999996</v>
      </c>
      <c r="K382" s="7">
        <v>66.589799999999997</v>
      </c>
      <c r="L382" s="8">
        <v>49.834299999999999</v>
      </c>
      <c r="M382" s="7">
        <v>133.27189999999999</v>
      </c>
      <c r="N382" s="8">
        <v>97.053399999999996</v>
      </c>
      <c r="O382" s="7">
        <v>90.506799999999998</v>
      </c>
      <c r="P382" s="8">
        <v>72.570099999999996</v>
      </c>
      <c r="Q382" s="7">
        <v>94.533799999999999</v>
      </c>
      <c r="R382" s="8">
        <v>26.176300000000001</v>
      </c>
      <c r="S382" s="23">
        <f t="shared" si="32"/>
        <v>0.18140832564707915</v>
      </c>
      <c r="T382" s="7">
        <v>57.559899999999999</v>
      </c>
      <c r="U382" s="23">
        <f t="shared" si="30"/>
        <v>-0.2156565998027217</v>
      </c>
      <c r="V382" s="8">
        <v>43.514200000000002</v>
      </c>
      <c r="W382" s="7">
        <v>60.006399999999999</v>
      </c>
      <c r="X382" s="8">
        <v>66.531800000000004</v>
      </c>
      <c r="Y382" s="7">
        <v>65.364400000000003</v>
      </c>
      <c r="AA382" s="26">
        <f t="shared" si="29"/>
        <v>1263.2797</v>
      </c>
    </row>
    <row r="383" spans="2:27" x14ac:dyDescent="0.25">
      <c r="B383">
        <v>200304</v>
      </c>
      <c r="C383" s="7">
        <v>63.8416</v>
      </c>
      <c r="D383" s="8">
        <v>51.963900000000002</v>
      </c>
      <c r="E383" s="7">
        <v>64.3185</v>
      </c>
      <c r="F383" s="23">
        <f t="shared" si="31"/>
        <v>11.614068698395515</v>
      </c>
      <c r="G383" s="8">
        <v>53.732399999999998</v>
      </c>
      <c r="H383" s="7">
        <v>48.582099999999997</v>
      </c>
      <c r="I383" s="23">
        <f t="shared" si="28"/>
        <v>10.353921392698057</v>
      </c>
      <c r="J383" s="8">
        <v>78.033600000000007</v>
      </c>
      <c r="K383" s="7">
        <v>70.987300000000005</v>
      </c>
      <c r="L383" s="8">
        <v>55.481900000000003</v>
      </c>
      <c r="M383" s="7">
        <v>140.1429</v>
      </c>
      <c r="N383" s="8">
        <v>102.9499</v>
      </c>
      <c r="O383" s="7">
        <v>89.188199999999995</v>
      </c>
      <c r="P383" s="8">
        <v>78.6066</v>
      </c>
      <c r="Q383" s="7">
        <v>96.572900000000004</v>
      </c>
      <c r="R383" s="8">
        <v>27.849799999999998</v>
      </c>
      <c r="S383" s="23">
        <f t="shared" si="32"/>
        <v>6.393187730886325</v>
      </c>
      <c r="T383" s="7">
        <v>62.100099999999998</v>
      </c>
      <c r="U383" s="23">
        <f t="shared" si="30"/>
        <v>7.8877829878092189</v>
      </c>
      <c r="V383" s="8">
        <v>45.427700000000002</v>
      </c>
      <c r="W383" s="7">
        <v>65.777600000000007</v>
      </c>
      <c r="X383" s="8">
        <v>70.691000000000003</v>
      </c>
      <c r="Y383" s="7">
        <v>68.886700000000005</v>
      </c>
      <c r="AA383" s="26">
        <f t="shared" si="29"/>
        <v>1335.1346999999998</v>
      </c>
    </row>
    <row r="384" spans="2:27" x14ac:dyDescent="0.25">
      <c r="B384">
        <v>200305</v>
      </c>
      <c r="C384" s="7">
        <v>64.149900000000002</v>
      </c>
      <c r="D384" s="8">
        <v>55.927999999999997</v>
      </c>
      <c r="E384" s="7">
        <v>66.691900000000004</v>
      </c>
      <c r="F384" s="23">
        <f t="shared" si="31"/>
        <v>3.6900736180103761</v>
      </c>
      <c r="G384" s="8">
        <v>55.747900000000001</v>
      </c>
      <c r="H384" s="7">
        <v>50.640500000000003</v>
      </c>
      <c r="I384" s="23">
        <f t="shared" si="28"/>
        <v>4.2369514697800339</v>
      </c>
      <c r="J384" s="8">
        <v>80.158199999999994</v>
      </c>
      <c r="K384" s="7">
        <v>73.487799999999993</v>
      </c>
      <c r="L384" s="8">
        <v>57.406999999999996</v>
      </c>
      <c r="M384" s="7">
        <v>145.47030000000001</v>
      </c>
      <c r="N384" s="8">
        <v>106.3648</v>
      </c>
      <c r="O384" s="7">
        <v>92.459299999999999</v>
      </c>
      <c r="P384" s="8">
        <v>78.441800000000001</v>
      </c>
      <c r="Q384" s="7">
        <v>99.467100000000002</v>
      </c>
      <c r="R384" s="8">
        <v>30.224900000000002</v>
      </c>
      <c r="S384" s="23">
        <f t="shared" si="32"/>
        <v>8.5282479586927131</v>
      </c>
      <c r="T384" s="7">
        <v>62.036999999999999</v>
      </c>
      <c r="U384" s="23">
        <f t="shared" si="30"/>
        <v>-0.10161014233471219</v>
      </c>
      <c r="V384" s="8">
        <v>47.078299999999999</v>
      </c>
      <c r="W384" s="7">
        <v>67.241900000000001</v>
      </c>
      <c r="X384" s="8">
        <v>72.905000000000001</v>
      </c>
      <c r="Y384" s="7">
        <v>72.927400000000006</v>
      </c>
      <c r="AA384" s="26">
        <f t="shared" si="29"/>
        <v>1378.829</v>
      </c>
    </row>
    <row r="385" spans="2:27" x14ac:dyDescent="0.25">
      <c r="B385">
        <v>200306</v>
      </c>
      <c r="C385" s="7">
        <v>66.068799999999996</v>
      </c>
      <c r="D385" s="8">
        <v>56.464700000000001</v>
      </c>
      <c r="E385" s="7">
        <v>68.910600000000002</v>
      </c>
      <c r="F385" s="23">
        <f t="shared" si="31"/>
        <v>3.3267908096785344</v>
      </c>
      <c r="G385" s="8">
        <v>58.222299999999997</v>
      </c>
      <c r="H385" s="7">
        <v>53.165799999999997</v>
      </c>
      <c r="I385" s="23">
        <f t="shared" si="28"/>
        <v>4.9867201153227043</v>
      </c>
      <c r="J385" s="8">
        <v>81.724199999999996</v>
      </c>
      <c r="K385" s="7">
        <v>77.292599999999993</v>
      </c>
      <c r="L385" s="8">
        <v>61.819899999999997</v>
      </c>
      <c r="M385" s="7">
        <v>147.4169</v>
      </c>
      <c r="N385" s="8">
        <v>111.45959999999999</v>
      </c>
      <c r="O385" s="7">
        <v>99.168300000000002</v>
      </c>
      <c r="P385" s="8">
        <v>82.853200000000001</v>
      </c>
      <c r="Q385" s="7">
        <v>104.6752</v>
      </c>
      <c r="R385" s="8">
        <v>32.931899999999999</v>
      </c>
      <c r="S385" s="23">
        <f t="shared" si="32"/>
        <v>8.9561917491869192</v>
      </c>
      <c r="T385" s="7">
        <v>66.180000000000007</v>
      </c>
      <c r="U385" s="23">
        <f t="shared" si="30"/>
        <v>6.6782726437448741</v>
      </c>
      <c r="V385" s="8">
        <v>48.950699999999998</v>
      </c>
      <c r="W385" s="7">
        <v>71.179299999999998</v>
      </c>
      <c r="X385" s="8">
        <v>75.3429</v>
      </c>
      <c r="Y385" s="7">
        <v>77.252700000000004</v>
      </c>
      <c r="AA385" s="26">
        <f t="shared" si="29"/>
        <v>1441.0796000000005</v>
      </c>
    </row>
    <row r="386" spans="2:27" x14ac:dyDescent="0.25">
      <c r="B386">
        <v>200307</v>
      </c>
      <c r="C386" s="7">
        <v>66.202500000000001</v>
      </c>
      <c r="D386" s="8">
        <v>57.2682</v>
      </c>
      <c r="E386" s="7">
        <v>69.101799999999997</v>
      </c>
      <c r="F386" s="23">
        <f t="shared" si="31"/>
        <v>0.27746094214822525</v>
      </c>
      <c r="G386" s="8">
        <v>59.0486</v>
      </c>
      <c r="H386" s="7">
        <v>53.436300000000003</v>
      </c>
      <c r="I386" s="23">
        <f t="shared" si="28"/>
        <v>0.5087857231528643</v>
      </c>
      <c r="J386" s="8">
        <v>81.533500000000004</v>
      </c>
      <c r="K386" s="7">
        <v>78.093999999999994</v>
      </c>
      <c r="L386" s="8">
        <v>64.660399999999996</v>
      </c>
      <c r="M386" s="7">
        <v>148.92169999999999</v>
      </c>
      <c r="N386" s="8">
        <v>110.2171</v>
      </c>
      <c r="O386" s="7">
        <v>107.0121</v>
      </c>
      <c r="P386" s="8">
        <v>84.363299999999995</v>
      </c>
      <c r="Q386" s="7">
        <v>104.80710000000001</v>
      </c>
      <c r="R386" s="8">
        <v>34.159700000000001</v>
      </c>
      <c r="S386" s="23">
        <f t="shared" si="32"/>
        <v>3.7282999158870336</v>
      </c>
      <c r="T386" s="7">
        <v>67.501599999999996</v>
      </c>
      <c r="U386" s="23">
        <f t="shared" si="30"/>
        <v>1.9969779389543509</v>
      </c>
      <c r="V386" s="8">
        <v>51.073300000000003</v>
      </c>
      <c r="W386" s="7">
        <v>72.337699999999998</v>
      </c>
      <c r="X386" s="8">
        <v>74.600499999999997</v>
      </c>
      <c r="Y386" s="7">
        <v>77.032799999999995</v>
      </c>
      <c r="AA386" s="26">
        <f t="shared" si="29"/>
        <v>1461.3722</v>
      </c>
    </row>
    <row r="387" spans="2:27" x14ac:dyDescent="0.25">
      <c r="B387">
        <v>200308</v>
      </c>
      <c r="C387" s="7">
        <v>68.130099999999999</v>
      </c>
      <c r="D387" s="8">
        <v>57.213799999999999</v>
      </c>
      <c r="E387" s="7">
        <v>72.174199999999999</v>
      </c>
      <c r="F387" s="23">
        <f t="shared" si="31"/>
        <v>4.4461938762810833</v>
      </c>
      <c r="G387" s="8">
        <v>61.066699999999997</v>
      </c>
      <c r="H387" s="7">
        <v>57.234200000000001</v>
      </c>
      <c r="I387" s="23">
        <f t="shared" si="28"/>
        <v>7.1073408899942514</v>
      </c>
      <c r="J387" s="8">
        <v>81.162599999999998</v>
      </c>
      <c r="K387" s="7">
        <v>80.917500000000004</v>
      </c>
      <c r="L387" s="8">
        <v>66.986999999999995</v>
      </c>
      <c r="M387" s="7">
        <v>151.96960000000001</v>
      </c>
      <c r="N387" s="8">
        <v>111.6704</v>
      </c>
      <c r="O387" s="7">
        <v>108.9341</v>
      </c>
      <c r="P387" s="8">
        <v>88.199799999999996</v>
      </c>
      <c r="Q387" s="7">
        <v>106.4825</v>
      </c>
      <c r="R387" s="8">
        <v>36.444800000000001</v>
      </c>
      <c r="S387" s="23">
        <f t="shared" si="32"/>
        <v>6.6894615585031483</v>
      </c>
      <c r="T387" s="7">
        <v>69.083100000000002</v>
      </c>
      <c r="U387" s="23">
        <f t="shared" si="30"/>
        <v>2.3429074273795076</v>
      </c>
      <c r="V387" s="8">
        <v>53.728200000000001</v>
      </c>
      <c r="W387" s="7">
        <v>75.197199999999995</v>
      </c>
      <c r="X387" s="8">
        <v>76.480400000000003</v>
      </c>
      <c r="Y387" s="7">
        <v>77.217500000000001</v>
      </c>
      <c r="AA387" s="26">
        <f t="shared" si="29"/>
        <v>1500.2936999999999</v>
      </c>
    </row>
    <row r="388" spans="2:27" x14ac:dyDescent="0.25">
      <c r="B388">
        <v>200309</v>
      </c>
      <c r="C388" s="7">
        <v>69.035600000000002</v>
      </c>
      <c r="D388" s="8">
        <v>58.396999999999998</v>
      </c>
      <c r="E388" s="7">
        <v>73.371099999999998</v>
      </c>
      <c r="F388" s="23">
        <f t="shared" si="31"/>
        <v>1.6583488282516459</v>
      </c>
      <c r="G388" s="8">
        <v>62.693199999999997</v>
      </c>
      <c r="H388" s="7">
        <v>61.5959</v>
      </c>
      <c r="I388" s="23">
        <f t="shared" si="28"/>
        <v>7.6207931621303322</v>
      </c>
      <c r="J388" s="8">
        <v>85.070400000000006</v>
      </c>
      <c r="K388" s="7">
        <v>83.436700000000002</v>
      </c>
      <c r="L388" s="8">
        <v>68.4529</v>
      </c>
      <c r="M388" s="7">
        <v>157.56659999999999</v>
      </c>
      <c r="N388" s="8">
        <v>113.6533</v>
      </c>
      <c r="O388" s="7">
        <v>117.158</v>
      </c>
      <c r="P388" s="8">
        <v>90.273300000000006</v>
      </c>
      <c r="Q388" s="7">
        <v>107.88590000000001</v>
      </c>
      <c r="R388" s="8">
        <v>36.947299999999998</v>
      </c>
      <c r="S388" s="23">
        <f t="shared" si="32"/>
        <v>1.3787975239265897</v>
      </c>
      <c r="T388" s="7">
        <v>69.404200000000003</v>
      </c>
      <c r="U388" s="23">
        <f t="shared" si="30"/>
        <v>0.46480253491809326</v>
      </c>
      <c r="V388" s="8">
        <v>55.733699999999999</v>
      </c>
      <c r="W388" s="7">
        <v>77.855999999999995</v>
      </c>
      <c r="X388" s="8">
        <v>77.450999999999993</v>
      </c>
      <c r="Y388" s="7">
        <v>79.4803</v>
      </c>
      <c r="AA388" s="26">
        <f t="shared" si="29"/>
        <v>1545.4623999999999</v>
      </c>
    </row>
    <row r="389" spans="2:27" x14ac:dyDescent="0.25">
      <c r="B389">
        <v>200310</v>
      </c>
      <c r="C389" s="7">
        <v>70.208500000000001</v>
      </c>
      <c r="D389" s="8">
        <v>59.359499999999997</v>
      </c>
      <c r="E389" s="7">
        <v>74.174999999999997</v>
      </c>
      <c r="F389" s="23">
        <f t="shared" si="31"/>
        <v>1.0956630062790373</v>
      </c>
      <c r="G389" s="8">
        <v>63.489400000000003</v>
      </c>
      <c r="H389" s="7">
        <v>62.8429</v>
      </c>
      <c r="I389" s="23">
        <f t="shared" si="28"/>
        <v>2.0244853959435609</v>
      </c>
      <c r="J389" s="8">
        <v>86.762900000000002</v>
      </c>
      <c r="K389" s="7">
        <v>83.443700000000007</v>
      </c>
      <c r="L389" s="8">
        <v>68.4803</v>
      </c>
      <c r="M389" s="7">
        <v>158.9195</v>
      </c>
      <c r="N389" s="8">
        <v>113.5711</v>
      </c>
      <c r="O389" s="7">
        <v>119.9452</v>
      </c>
      <c r="P389" s="8">
        <v>88.514099999999999</v>
      </c>
      <c r="Q389" s="7">
        <v>110.5916</v>
      </c>
      <c r="R389" s="8">
        <v>37.409599999999998</v>
      </c>
      <c r="S389" s="23">
        <f t="shared" si="32"/>
        <v>1.2512416333534495</v>
      </c>
      <c r="T389" s="7">
        <v>68.598600000000005</v>
      </c>
      <c r="U389" s="23">
        <f t="shared" si="30"/>
        <v>-1.1607366701150625</v>
      </c>
      <c r="V389" s="8">
        <v>56.199399999999997</v>
      </c>
      <c r="W389" s="7">
        <v>77.040999999999997</v>
      </c>
      <c r="X389" s="8">
        <v>78.465400000000002</v>
      </c>
      <c r="Y389" s="7">
        <v>81.555400000000006</v>
      </c>
      <c r="AA389" s="26">
        <f t="shared" si="29"/>
        <v>1559.5730999999998</v>
      </c>
    </row>
    <row r="390" spans="2:27" x14ac:dyDescent="0.25">
      <c r="B390">
        <v>200311</v>
      </c>
      <c r="C390" s="7">
        <v>69.119699999999995</v>
      </c>
      <c r="D390" s="8">
        <v>61.639200000000002</v>
      </c>
      <c r="E390" s="7">
        <v>76.012500000000003</v>
      </c>
      <c r="F390" s="23">
        <f t="shared" si="31"/>
        <v>2.477249747219421</v>
      </c>
      <c r="G390" s="8">
        <v>64.775599999999997</v>
      </c>
      <c r="H390" s="7">
        <v>62.612299999999998</v>
      </c>
      <c r="I390" s="23">
        <f t="shared" si="28"/>
        <v>-0.36694678316882667</v>
      </c>
      <c r="J390" s="8">
        <v>91.598200000000006</v>
      </c>
      <c r="K390" s="7">
        <v>85.9405</v>
      </c>
      <c r="L390" s="8">
        <v>72.582999999999998</v>
      </c>
      <c r="M390" s="7">
        <v>160.91149999999999</v>
      </c>
      <c r="N390" s="8">
        <v>117.6195</v>
      </c>
      <c r="O390" s="7">
        <v>113.61060000000001</v>
      </c>
      <c r="P390" s="8">
        <v>90.982299999999995</v>
      </c>
      <c r="Q390" s="7">
        <v>111.75660000000001</v>
      </c>
      <c r="R390" s="8">
        <v>39.521599999999999</v>
      </c>
      <c r="S390" s="23">
        <f t="shared" si="32"/>
        <v>5.6456096830760076</v>
      </c>
      <c r="T390" s="7">
        <v>70.9773</v>
      </c>
      <c r="U390" s="23">
        <f t="shared" si="30"/>
        <v>3.4675634779718458</v>
      </c>
      <c r="V390" s="8">
        <v>57.799300000000002</v>
      </c>
      <c r="W390" s="7">
        <v>78.458399999999997</v>
      </c>
      <c r="X390" s="8">
        <v>79.544300000000007</v>
      </c>
      <c r="Y390" s="7">
        <v>82.9251</v>
      </c>
      <c r="AA390" s="26">
        <f t="shared" si="29"/>
        <v>1588.3874999999996</v>
      </c>
    </row>
    <row r="391" spans="2:27" x14ac:dyDescent="0.25">
      <c r="B391">
        <v>200312</v>
      </c>
      <c r="C391" s="7">
        <v>69.768699999999995</v>
      </c>
      <c r="D391" s="8">
        <v>64.377099999999999</v>
      </c>
      <c r="E391" s="7">
        <v>76.539699999999996</v>
      </c>
      <c r="F391" s="23">
        <f t="shared" si="31"/>
        <v>0.6935701364907001</v>
      </c>
      <c r="G391" s="8">
        <v>66.692899999999995</v>
      </c>
      <c r="H391" s="7">
        <v>61.319800000000001</v>
      </c>
      <c r="I391" s="23">
        <f t="shared" si="28"/>
        <v>-2.0642908821429606</v>
      </c>
      <c r="J391" s="8">
        <v>89.390100000000004</v>
      </c>
      <c r="K391" s="7">
        <v>87.669399999999996</v>
      </c>
      <c r="L391" s="8">
        <v>75.241</v>
      </c>
      <c r="M391" s="7">
        <v>164.4572</v>
      </c>
      <c r="N391" s="8">
        <v>120.3065</v>
      </c>
      <c r="O391" s="7">
        <v>114.14530000000001</v>
      </c>
      <c r="P391" s="8">
        <v>91.139499999999998</v>
      </c>
      <c r="Q391" s="7">
        <v>112.0731</v>
      </c>
      <c r="R391" s="8">
        <v>40.9557</v>
      </c>
      <c r="S391" s="23">
        <f t="shared" si="32"/>
        <v>3.628648637706978</v>
      </c>
      <c r="T391" s="7">
        <v>73.448800000000006</v>
      </c>
      <c r="U391" s="23">
        <f t="shared" si="30"/>
        <v>3.4820992063659877</v>
      </c>
      <c r="V391" s="8">
        <v>58.569099999999999</v>
      </c>
      <c r="W391" s="7">
        <v>80.375900000000001</v>
      </c>
      <c r="X391" s="8">
        <v>80.412199999999999</v>
      </c>
      <c r="Y391" s="7">
        <v>86.451999999999998</v>
      </c>
      <c r="AA391" s="26">
        <f t="shared" si="29"/>
        <v>1613.3340000000001</v>
      </c>
    </row>
    <row r="392" spans="2:27" x14ac:dyDescent="0.25">
      <c r="B392">
        <v>200401</v>
      </c>
      <c r="C392" s="7">
        <v>71.202500000000001</v>
      </c>
      <c r="D392" s="8">
        <v>69.668800000000005</v>
      </c>
      <c r="E392" s="7">
        <v>81.763300000000001</v>
      </c>
      <c r="F392" s="23">
        <f t="shared" si="31"/>
        <v>6.8246935903851265</v>
      </c>
      <c r="G392" s="8">
        <v>70.133499999999998</v>
      </c>
      <c r="H392" s="7">
        <v>65.561899999999994</v>
      </c>
      <c r="I392" s="23">
        <f t="shared" si="28"/>
        <v>6.9179938616890357</v>
      </c>
      <c r="J392" s="8">
        <v>95.439400000000006</v>
      </c>
      <c r="K392" s="7">
        <v>91.075599999999994</v>
      </c>
      <c r="L392" s="8">
        <v>78.978700000000003</v>
      </c>
      <c r="M392" s="7">
        <v>176.13910000000001</v>
      </c>
      <c r="N392" s="8">
        <v>122.3198</v>
      </c>
      <c r="O392" s="7">
        <v>119.5605</v>
      </c>
      <c r="P392" s="8">
        <v>95.0565</v>
      </c>
      <c r="Q392" s="7">
        <v>116.06489999999999</v>
      </c>
      <c r="R392" s="8">
        <v>44.572899999999997</v>
      </c>
      <c r="S392" s="23">
        <f t="shared" si="32"/>
        <v>8.8319818730970212</v>
      </c>
      <c r="T392" s="7">
        <v>77.290999999999997</v>
      </c>
      <c r="U392" s="23">
        <f t="shared" si="30"/>
        <v>5.2311269891407228</v>
      </c>
      <c r="V392" s="8">
        <v>61.892499999999998</v>
      </c>
      <c r="W392" s="7">
        <v>84.075999999999993</v>
      </c>
      <c r="X392" s="8">
        <v>81.768699999999995</v>
      </c>
      <c r="Y392" s="7">
        <v>90.8172</v>
      </c>
      <c r="AA392" s="26">
        <f t="shared" si="29"/>
        <v>1693.3827999999999</v>
      </c>
    </row>
    <row r="393" spans="2:27" x14ac:dyDescent="0.25">
      <c r="B393">
        <v>200402</v>
      </c>
      <c r="C393" s="7">
        <v>71.446100000000001</v>
      </c>
      <c r="D393" s="8">
        <v>73.308599999999998</v>
      </c>
      <c r="E393" s="7">
        <v>85.912800000000004</v>
      </c>
      <c r="F393" s="23">
        <f t="shared" si="31"/>
        <v>5.0750153186087195</v>
      </c>
      <c r="G393" s="8">
        <v>71.912300000000002</v>
      </c>
      <c r="H393" s="7">
        <v>68.704999999999998</v>
      </c>
      <c r="I393" s="23">
        <f t="shared" si="28"/>
        <v>4.7940953511109416</v>
      </c>
      <c r="J393" s="8">
        <v>100.0985</v>
      </c>
      <c r="K393" s="7">
        <v>92.794499999999999</v>
      </c>
      <c r="L393" s="8">
        <v>79.164299999999997</v>
      </c>
      <c r="M393" s="7">
        <v>173.90090000000001</v>
      </c>
      <c r="N393" s="8">
        <v>122.93519999999999</v>
      </c>
      <c r="O393" s="7">
        <v>117.8348</v>
      </c>
      <c r="P393" s="8">
        <v>96.576099999999997</v>
      </c>
      <c r="Q393" s="7">
        <v>114.6858</v>
      </c>
      <c r="R393" s="8">
        <v>46.902999999999999</v>
      </c>
      <c r="S393" s="23">
        <f t="shared" si="32"/>
        <v>5.2276158831936037</v>
      </c>
      <c r="T393" s="7">
        <v>79.090599999999995</v>
      </c>
      <c r="U393" s="23">
        <f t="shared" si="30"/>
        <v>2.3283435328822222</v>
      </c>
      <c r="V393" s="8">
        <v>64.705799999999996</v>
      </c>
      <c r="W393" s="7">
        <v>86.967200000000005</v>
      </c>
      <c r="X393" s="8">
        <v>81.257900000000006</v>
      </c>
      <c r="Y393" s="7">
        <v>92.188299999999998</v>
      </c>
      <c r="AA393" s="26">
        <f t="shared" si="29"/>
        <v>1720.3877000000002</v>
      </c>
    </row>
    <row r="394" spans="2:27" x14ac:dyDescent="0.25">
      <c r="B394">
        <v>200403</v>
      </c>
      <c r="C394" s="7">
        <v>73.505200000000002</v>
      </c>
      <c r="D394" s="8">
        <v>75.091300000000004</v>
      </c>
      <c r="E394" s="7">
        <v>85.197599999999994</v>
      </c>
      <c r="F394" s="23">
        <f t="shared" si="31"/>
        <v>-0.83247199485991608</v>
      </c>
      <c r="G394" s="8">
        <v>71.377899999999997</v>
      </c>
      <c r="H394" s="7">
        <v>68.619600000000005</v>
      </c>
      <c r="I394" s="23">
        <f t="shared" si="28"/>
        <v>-0.12429954151807411</v>
      </c>
      <c r="J394" s="8">
        <v>100.25920000000001</v>
      </c>
      <c r="K394" s="7">
        <v>92.455600000000004</v>
      </c>
      <c r="L394" s="8">
        <v>76.703900000000004</v>
      </c>
      <c r="M394" s="7">
        <v>175.9708</v>
      </c>
      <c r="N394" s="8">
        <v>121.83759999999999</v>
      </c>
      <c r="O394" s="7">
        <v>128.32249999999999</v>
      </c>
      <c r="P394" s="8">
        <v>95.0852</v>
      </c>
      <c r="Q394" s="7">
        <v>116.38549999999999</v>
      </c>
      <c r="R394" s="8">
        <v>48.792200000000001</v>
      </c>
      <c r="S394" s="23">
        <f t="shared" si="32"/>
        <v>4.0278873419610743</v>
      </c>
      <c r="T394" s="7">
        <v>78.239500000000007</v>
      </c>
      <c r="U394" s="23">
        <f t="shared" si="30"/>
        <v>-1.0761076537540344</v>
      </c>
      <c r="V394" s="8">
        <v>64.670900000000003</v>
      </c>
      <c r="W394" s="7">
        <v>85.237300000000005</v>
      </c>
      <c r="X394" s="8">
        <v>81.323599999999999</v>
      </c>
      <c r="Y394" s="7">
        <v>90.968900000000005</v>
      </c>
      <c r="AA394" s="26">
        <f t="shared" si="29"/>
        <v>1730.0443</v>
      </c>
    </row>
    <row r="395" spans="2:27" x14ac:dyDescent="0.25">
      <c r="B395">
        <v>200404</v>
      </c>
      <c r="C395" s="7">
        <v>74.162800000000004</v>
      </c>
      <c r="D395" s="8">
        <v>79.235299999999995</v>
      </c>
      <c r="E395" s="7">
        <v>87.490499999999997</v>
      </c>
      <c r="F395" s="23">
        <f t="shared" si="31"/>
        <v>2.6912729936054576</v>
      </c>
      <c r="G395" s="8">
        <v>71.674199999999999</v>
      </c>
      <c r="H395" s="7">
        <v>67.127700000000004</v>
      </c>
      <c r="I395" s="23">
        <f t="shared" si="28"/>
        <v>-2.1741601524928753</v>
      </c>
      <c r="J395" s="8">
        <v>89.688100000000006</v>
      </c>
      <c r="K395" s="7">
        <v>94.389899999999997</v>
      </c>
      <c r="L395" s="8">
        <v>78.665499999999994</v>
      </c>
      <c r="M395" s="7">
        <v>183.8657</v>
      </c>
      <c r="N395" s="8">
        <v>125.4207</v>
      </c>
      <c r="O395" s="7">
        <v>135.49619999999999</v>
      </c>
      <c r="P395" s="8">
        <v>96.988100000000003</v>
      </c>
      <c r="Q395" s="7">
        <v>119.39960000000001</v>
      </c>
      <c r="R395" s="8">
        <v>49.005499999999998</v>
      </c>
      <c r="S395" s="23">
        <f t="shared" si="32"/>
        <v>0.43716003787489949</v>
      </c>
      <c r="T395" s="7">
        <v>80.687799999999996</v>
      </c>
      <c r="U395" s="23">
        <f t="shared" si="30"/>
        <v>3.1292377890962864</v>
      </c>
      <c r="V395" s="8">
        <v>66.562299999999993</v>
      </c>
      <c r="W395" s="7">
        <v>86.646699999999996</v>
      </c>
      <c r="X395" s="8">
        <v>82.539000000000001</v>
      </c>
      <c r="Y395" s="7">
        <v>91.363600000000005</v>
      </c>
      <c r="AA395" s="26">
        <f t="shared" si="29"/>
        <v>1760.4091999999998</v>
      </c>
    </row>
    <row r="396" spans="2:27" x14ac:dyDescent="0.25">
      <c r="B396">
        <v>200405</v>
      </c>
      <c r="C396" s="7">
        <v>73.155900000000003</v>
      </c>
      <c r="D396" s="8">
        <v>76.366600000000005</v>
      </c>
      <c r="E396" s="7">
        <v>85.583500000000001</v>
      </c>
      <c r="F396" s="23">
        <f t="shared" si="31"/>
        <v>-2.1796652207953966</v>
      </c>
      <c r="G396" s="8">
        <v>68.480699999999999</v>
      </c>
      <c r="H396" s="7">
        <v>65.032300000000006</v>
      </c>
      <c r="I396" s="23">
        <f t="shared" si="28"/>
        <v>-3.1215131756339005</v>
      </c>
      <c r="J396" s="8">
        <v>81.057299999999998</v>
      </c>
      <c r="K396" s="7">
        <v>91.198400000000007</v>
      </c>
      <c r="L396" s="8">
        <v>74.912599999999998</v>
      </c>
      <c r="M396" s="7">
        <v>177.5719</v>
      </c>
      <c r="N396" s="8">
        <v>122.6525</v>
      </c>
      <c r="O396" s="7">
        <v>126.8043</v>
      </c>
      <c r="P396" s="8">
        <v>92.841200000000001</v>
      </c>
      <c r="Q396" s="7">
        <v>118.306</v>
      </c>
      <c r="R396" s="8">
        <v>46.8414</v>
      </c>
      <c r="S396" s="23">
        <f t="shared" si="32"/>
        <v>-4.4160349348542471</v>
      </c>
      <c r="T396" s="7">
        <v>77.331000000000003</v>
      </c>
      <c r="U396" s="23">
        <f t="shared" si="30"/>
        <v>-4.1602324019244454</v>
      </c>
      <c r="V396" s="8">
        <v>62.893599999999999</v>
      </c>
      <c r="W396" s="7">
        <v>85.380099999999999</v>
      </c>
      <c r="X396" s="8">
        <v>81.452500000000001</v>
      </c>
      <c r="Y396" s="7">
        <v>88.230500000000006</v>
      </c>
      <c r="AA396" s="26">
        <f t="shared" si="29"/>
        <v>1696.0923000000003</v>
      </c>
    </row>
    <row r="397" spans="2:27" x14ac:dyDescent="0.25">
      <c r="B397">
        <v>200406</v>
      </c>
      <c r="C397" s="7">
        <v>75.469399999999993</v>
      </c>
      <c r="D397" s="8">
        <v>78.412999999999997</v>
      </c>
      <c r="E397" s="7">
        <v>86.949200000000005</v>
      </c>
      <c r="F397" s="23">
        <f t="shared" si="31"/>
        <v>1.5957515175238264</v>
      </c>
      <c r="G397" s="8">
        <v>69.854600000000005</v>
      </c>
      <c r="H397" s="7">
        <v>66.954099999999997</v>
      </c>
      <c r="I397" s="23">
        <f t="shared" si="28"/>
        <v>2.9551469039231124</v>
      </c>
      <c r="J397" s="8">
        <v>83.141199999999998</v>
      </c>
      <c r="K397" s="7">
        <v>93.099500000000006</v>
      </c>
      <c r="L397" s="8">
        <v>76.798199999999994</v>
      </c>
      <c r="M397" s="7">
        <v>182.10069999999999</v>
      </c>
      <c r="N397" s="8">
        <v>124.747</v>
      </c>
      <c r="O397" s="7">
        <v>130.7002</v>
      </c>
      <c r="P397" s="8">
        <v>95.039199999999994</v>
      </c>
      <c r="Q397" s="7">
        <v>119.06019999999999</v>
      </c>
      <c r="R397" s="8">
        <v>49.152500000000003</v>
      </c>
      <c r="S397" s="23">
        <f t="shared" si="32"/>
        <v>4.9338832741976191</v>
      </c>
      <c r="T397" s="7">
        <v>78.676699999999997</v>
      </c>
      <c r="U397" s="23">
        <f t="shared" si="30"/>
        <v>1.7401818158306419</v>
      </c>
      <c r="V397" s="8">
        <v>64.281199999999998</v>
      </c>
      <c r="W397" s="7">
        <v>85.2042</v>
      </c>
      <c r="X397" s="8">
        <v>81.901700000000005</v>
      </c>
      <c r="Y397" s="7">
        <v>90.6053</v>
      </c>
      <c r="AA397" s="26">
        <f t="shared" si="29"/>
        <v>1732.1480999999992</v>
      </c>
    </row>
    <row r="398" spans="2:27" x14ac:dyDescent="0.25">
      <c r="B398">
        <v>200407</v>
      </c>
      <c r="C398" s="7">
        <v>76.064400000000006</v>
      </c>
      <c r="D398" s="8">
        <v>81.153999999999996</v>
      </c>
      <c r="E398" s="7">
        <v>87.033600000000007</v>
      </c>
      <c r="F398" s="23">
        <f t="shared" si="31"/>
        <v>9.7068173140180986E-2</v>
      </c>
      <c r="G398" s="8">
        <v>69.812200000000004</v>
      </c>
      <c r="H398" s="7">
        <v>68.517099999999999</v>
      </c>
      <c r="I398" s="23">
        <f t="shared" ref="I398:I461" si="33">(H398-H397)/H397*100</f>
        <v>2.3344350831390499</v>
      </c>
      <c r="J398" s="8">
        <v>80.518699999999995</v>
      </c>
      <c r="K398" s="7">
        <v>91.601500000000001</v>
      </c>
      <c r="L398" s="8">
        <v>74.933899999999994</v>
      </c>
      <c r="M398" s="7">
        <v>184.02170000000001</v>
      </c>
      <c r="N398" s="8">
        <v>123.6199</v>
      </c>
      <c r="O398" s="7">
        <v>129.34209999999999</v>
      </c>
      <c r="P398" s="8">
        <v>93.107500000000002</v>
      </c>
      <c r="Q398" s="7">
        <v>123.0427</v>
      </c>
      <c r="R398" s="8">
        <v>49.877800000000001</v>
      </c>
      <c r="S398" s="23">
        <f t="shared" si="32"/>
        <v>1.4756116169065605</v>
      </c>
      <c r="T398" s="7">
        <v>78.200599999999994</v>
      </c>
      <c r="U398" s="23">
        <f t="shared" si="30"/>
        <v>-0.60513468409326066</v>
      </c>
      <c r="V398" s="8">
        <v>63.5336</v>
      </c>
      <c r="W398" s="7">
        <v>82.891000000000005</v>
      </c>
      <c r="X398" s="8">
        <v>79.787000000000006</v>
      </c>
      <c r="Y398" s="7">
        <v>89.214500000000001</v>
      </c>
      <c r="AA398" s="26">
        <f t="shared" si="29"/>
        <v>1726.2738000000002</v>
      </c>
    </row>
    <row r="399" spans="2:27" x14ac:dyDescent="0.25">
      <c r="B399">
        <v>200408</v>
      </c>
      <c r="C399" s="7">
        <v>75.827299999999994</v>
      </c>
      <c r="D399" s="8">
        <v>81.166600000000003</v>
      </c>
      <c r="E399" s="7">
        <v>88.581699999999998</v>
      </c>
      <c r="F399" s="23">
        <f t="shared" si="31"/>
        <v>1.7787383263475149</v>
      </c>
      <c r="G399" s="8">
        <v>68.646199999999993</v>
      </c>
      <c r="H399" s="7">
        <v>68.505700000000004</v>
      </c>
      <c r="I399" s="23">
        <f t="shared" si="33"/>
        <v>-1.6638182293171704E-2</v>
      </c>
      <c r="J399" s="8">
        <v>77.956199999999995</v>
      </c>
      <c r="K399" s="7">
        <v>90.016400000000004</v>
      </c>
      <c r="L399" s="8">
        <v>72.455200000000005</v>
      </c>
      <c r="M399" s="7">
        <v>182.7336</v>
      </c>
      <c r="N399" s="8">
        <v>120.4472</v>
      </c>
      <c r="O399" s="7">
        <v>125.74169999999999</v>
      </c>
      <c r="P399" s="8">
        <v>90.696799999999996</v>
      </c>
      <c r="Q399" s="7">
        <v>124.72620000000001</v>
      </c>
      <c r="R399" s="8">
        <v>50.148099999999999</v>
      </c>
      <c r="S399" s="23">
        <f t="shared" si="32"/>
        <v>0.5419244633885193</v>
      </c>
      <c r="T399" s="7">
        <v>76.148600000000002</v>
      </c>
      <c r="U399" s="23">
        <f t="shared" si="30"/>
        <v>-2.6240207875642803</v>
      </c>
      <c r="V399" s="8">
        <v>62.646500000000003</v>
      </c>
      <c r="W399" s="7">
        <v>81.011899999999997</v>
      </c>
      <c r="X399" s="8">
        <v>80.241100000000003</v>
      </c>
      <c r="Y399" s="7">
        <v>87.898399999999995</v>
      </c>
      <c r="AA399" s="26">
        <f t="shared" si="29"/>
        <v>1705.5954000000002</v>
      </c>
    </row>
    <row r="400" spans="2:27" x14ac:dyDescent="0.25">
      <c r="B400">
        <v>200409</v>
      </c>
      <c r="C400" s="7">
        <v>77.940200000000004</v>
      </c>
      <c r="D400" s="8">
        <v>82.336200000000005</v>
      </c>
      <c r="E400" s="7">
        <v>93.293899999999994</v>
      </c>
      <c r="F400" s="23">
        <f t="shared" si="31"/>
        <v>5.3196089034190983</v>
      </c>
      <c r="G400" s="8">
        <v>70.355199999999996</v>
      </c>
      <c r="H400" s="7">
        <v>70.4816</v>
      </c>
      <c r="I400" s="23">
        <f t="shared" si="33"/>
        <v>2.8842855412031345</v>
      </c>
      <c r="J400" s="8">
        <v>83.165999999999997</v>
      </c>
      <c r="K400" s="7">
        <v>92.596500000000006</v>
      </c>
      <c r="L400" s="8">
        <v>75.168000000000006</v>
      </c>
      <c r="M400" s="7">
        <v>191.6756</v>
      </c>
      <c r="N400" s="8">
        <v>124.75700000000001</v>
      </c>
      <c r="O400" s="7">
        <v>126.5381</v>
      </c>
      <c r="P400" s="8">
        <v>93.602000000000004</v>
      </c>
      <c r="Q400" s="7">
        <v>124.2831</v>
      </c>
      <c r="R400" s="8">
        <v>53.0565</v>
      </c>
      <c r="S400" s="23">
        <f t="shared" si="32"/>
        <v>5.7996215210546369</v>
      </c>
      <c r="T400" s="7">
        <v>78.97</v>
      </c>
      <c r="U400" s="23">
        <f t="shared" si="30"/>
        <v>3.7051239287393298</v>
      </c>
      <c r="V400" s="8">
        <v>64.9529</v>
      </c>
      <c r="W400" s="7">
        <v>82.747299999999996</v>
      </c>
      <c r="X400" s="8">
        <v>83.409000000000006</v>
      </c>
      <c r="Y400" s="7">
        <v>90.626599999999996</v>
      </c>
      <c r="AA400" s="26">
        <f t="shared" si="29"/>
        <v>1759.9557000000004</v>
      </c>
    </row>
    <row r="401" spans="2:27" x14ac:dyDescent="0.25">
      <c r="B401">
        <v>200410</v>
      </c>
      <c r="C401" s="7">
        <v>80.020799999999994</v>
      </c>
      <c r="D401" s="8">
        <v>85.255200000000002</v>
      </c>
      <c r="E401" s="7">
        <v>97.206100000000006</v>
      </c>
      <c r="F401" s="23">
        <f t="shared" si="31"/>
        <v>4.193414574800725</v>
      </c>
      <c r="G401" s="8">
        <v>72.850300000000004</v>
      </c>
      <c r="H401" s="7">
        <v>71.646000000000001</v>
      </c>
      <c r="I401" s="23">
        <f t="shared" si="33"/>
        <v>1.6520623822387694</v>
      </c>
      <c r="J401" s="8">
        <v>86.944400000000002</v>
      </c>
      <c r="K401" s="7">
        <v>93.384900000000002</v>
      </c>
      <c r="L401" s="8">
        <v>76.238600000000005</v>
      </c>
      <c r="M401" s="7">
        <v>192.6782</v>
      </c>
      <c r="N401" s="8">
        <v>128.07429999999999</v>
      </c>
      <c r="O401" s="7">
        <v>125.20140000000001</v>
      </c>
      <c r="P401" s="8">
        <v>93.803200000000004</v>
      </c>
      <c r="Q401" s="7">
        <v>126.6292</v>
      </c>
      <c r="R401" s="8">
        <v>55.569099999999999</v>
      </c>
      <c r="S401" s="23">
        <f t="shared" si="32"/>
        <v>4.735706275385672</v>
      </c>
      <c r="T401" s="7">
        <v>81.465599999999995</v>
      </c>
      <c r="U401" s="23">
        <f t="shared" si="30"/>
        <v>3.1601874129416183</v>
      </c>
      <c r="V401" s="8">
        <v>66.495800000000003</v>
      </c>
      <c r="W401" s="7">
        <v>81.704700000000003</v>
      </c>
      <c r="X401" s="8">
        <v>84.953100000000006</v>
      </c>
      <c r="Y401" s="7">
        <v>91.445300000000003</v>
      </c>
      <c r="AA401" s="26">
        <f t="shared" si="29"/>
        <v>1791.5662</v>
      </c>
    </row>
    <row r="402" spans="2:27" x14ac:dyDescent="0.25">
      <c r="B402">
        <v>200411</v>
      </c>
      <c r="C402" s="7">
        <v>83.270099999999999</v>
      </c>
      <c r="D402" s="8">
        <v>89.593800000000002</v>
      </c>
      <c r="E402" s="7">
        <v>100.77209999999999</v>
      </c>
      <c r="F402" s="23">
        <f t="shared" si="31"/>
        <v>3.6684940554142056</v>
      </c>
      <c r="G402" s="8">
        <v>74.009500000000003</v>
      </c>
      <c r="H402" s="7">
        <v>72.7393</v>
      </c>
      <c r="I402" s="23">
        <f t="shared" si="33"/>
        <v>1.5259749323060594</v>
      </c>
      <c r="J402" s="8">
        <v>91.910300000000007</v>
      </c>
      <c r="K402" s="7">
        <v>95.575900000000004</v>
      </c>
      <c r="L402" s="8">
        <v>78.835800000000006</v>
      </c>
      <c r="M402" s="7">
        <v>203.63839999999999</v>
      </c>
      <c r="N402" s="8">
        <v>132.7567</v>
      </c>
      <c r="O402" s="7">
        <v>124.1784</v>
      </c>
      <c r="P402" s="8">
        <v>95.943700000000007</v>
      </c>
      <c r="Q402" s="7">
        <v>129.69040000000001</v>
      </c>
      <c r="R402" s="8">
        <v>55.649700000000003</v>
      </c>
      <c r="S402" s="23">
        <f t="shared" si="32"/>
        <v>0.14504463811723423</v>
      </c>
      <c r="T402" s="7">
        <v>84.126400000000004</v>
      </c>
      <c r="U402" s="23">
        <f t="shared" si="30"/>
        <v>3.2661638777594577</v>
      </c>
      <c r="V402" s="8">
        <v>68.757800000000003</v>
      </c>
      <c r="W402" s="7">
        <v>83.672700000000006</v>
      </c>
      <c r="X402" s="8">
        <v>86.763300000000001</v>
      </c>
      <c r="Y402" s="7">
        <v>95.985600000000005</v>
      </c>
      <c r="AA402" s="26">
        <f t="shared" si="29"/>
        <v>1847.8699000000004</v>
      </c>
    </row>
    <row r="403" spans="2:27" x14ac:dyDescent="0.25">
      <c r="B403">
        <v>200412</v>
      </c>
      <c r="C403" s="7">
        <v>85.721500000000006</v>
      </c>
      <c r="D403" s="8">
        <v>95.337400000000002</v>
      </c>
      <c r="E403" s="7">
        <v>104.3999</v>
      </c>
      <c r="F403" s="23">
        <f t="shared" si="31"/>
        <v>3.6000043662878989</v>
      </c>
      <c r="G403" s="8">
        <v>75.696899999999999</v>
      </c>
      <c r="H403" s="7">
        <v>74.111500000000007</v>
      </c>
      <c r="I403" s="23">
        <f t="shared" si="33"/>
        <v>1.886463026177055</v>
      </c>
      <c r="J403" s="8">
        <v>90.873800000000003</v>
      </c>
      <c r="K403" s="7">
        <v>96.255300000000005</v>
      </c>
      <c r="L403" s="8">
        <v>80.9191</v>
      </c>
      <c r="M403" s="7">
        <v>209.51339999999999</v>
      </c>
      <c r="N403" s="8">
        <v>137.71350000000001</v>
      </c>
      <c r="O403" s="7">
        <v>125.49809999999999</v>
      </c>
      <c r="P403" s="8">
        <v>97.639700000000005</v>
      </c>
      <c r="Q403" s="7">
        <v>132.7732</v>
      </c>
      <c r="R403" s="8">
        <v>57.633800000000001</v>
      </c>
      <c r="S403" s="23">
        <f t="shared" si="32"/>
        <v>3.5653381779236866</v>
      </c>
      <c r="T403" s="7">
        <v>87.458200000000005</v>
      </c>
      <c r="U403" s="23">
        <f t="shared" si="30"/>
        <v>3.960469008539532</v>
      </c>
      <c r="V403" s="8">
        <v>69.733599999999996</v>
      </c>
      <c r="W403" s="7">
        <v>84.532499999999999</v>
      </c>
      <c r="X403" s="8">
        <v>86.885999999999996</v>
      </c>
      <c r="Y403" s="7">
        <v>98.757300000000001</v>
      </c>
      <c r="AA403" s="26">
        <f t="shared" si="29"/>
        <v>1891.4547000000002</v>
      </c>
    </row>
    <row r="404" spans="2:27" x14ac:dyDescent="0.25">
      <c r="B404">
        <v>200501</v>
      </c>
      <c r="C404" s="7">
        <v>87.610299999999995</v>
      </c>
      <c r="D404" s="8">
        <v>98.711399999999998</v>
      </c>
      <c r="E404" s="7">
        <v>106.6503</v>
      </c>
      <c r="F404" s="23">
        <f t="shared" si="31"/>
        <v>2.1555576202659186</v>
      </c>
      <c r="G404" s="8">
        <v>75.346900000000005</v>
      </c>
      <c r="H404" s="7">
        <v>75.902299999999997</v>
      </c>
      <c r="I404" s="23">
        <f t="shared" si="33"/>
        <v>2.4163591345472564</v>
      </c>
      <c r="J404" s="8">
        <v>90.360399999999998</v>
      </c>
      <c r="K404" s="7">
        <v>98.349299999999999</v>
      </c>
      <c r="L404" s="8">
        <v>81.758499999999998</v>
      </c>
      <c r="M404" s="7">
        <v>219.37880000000001</v>
      </c>
      <c r="N404" s="8">
        <v>141.88929999999999</v>
      </c>
      <c r="O404" s="7">
        <v>129.08609999999999</v>
      </c>
      <c r="P404" s="8">
        <v>100.0294</v>
      </c>
      <c r="Q404" s="7">
        <v>136.1671</v>
      </c>
      <c r="R404" s="8">
        <v>59.622500000000002</v>
      </c>
      <c r="S404" s="23">
        <f t="shared" si="32"/>
        <v>3.4505793475356499</v>
      </c>
      <c r="T404" s="7">
        <v>89.361699999999999</v>
      </c>
      <c r="U404" s="23">
        <f t="shared" si="30"/>
        <v>2.1764683014285611</v>
      </c>
      <c r="V404" s="8">
        <v>70.4559</v>
      </c>
      <c r="W404" s="7">
        <v>86.395700000000005</v>
      </c>
      <c r="X404" s="8">
        <v>88.258499999999998</v>
      </c>
      <c r="Y404" s="7">
        <v>97.645399999999995</v>
      </c>
      <c r="AA404" s="26">
        <f t="shared" si="29"/>
        <v>1932.9797999999996</v>
      </c>
    </row>
    <row r="405" spans="2:27" x14ac:dyDescent="0.25">
      <c r="B405">
        <v>200502</v>
      </c>
      <c r="C405" s="7">
        <v>89.578800000000001</v>
      </c>
      <c r="D405" s="8">
        <v>103.6129</v>
      </c>
      <c r="E405" s="7">
        <v>111.0318</v>
      </c>
      <c r="F405" s="23">
        <f t="shared" si="31"/>
        <v>4.1082866152275264</v>
      </c>
      <c r="G405" s="8">
        <v>78.947900000000004</v>
      </c>
      <c r="H405" s="7">
        <v>79.9024</v>
      </c>
      <c r="I405" s="23">
        <f t="shared" si="33"/>
        <v>5.2700642800020594</v>
      </c>
      <c r="J405" s="8">
        <v>95.630300000000005</v>
      </c>
      <c r="K405" s="7">
        <v>102.0402</v>
      </c>
      <c r="L405" s="8">
        <v>83.668400000000005</v>
      </c>
      <c r="M405" s="7">
        <v>227.18899999999999</v>
      </c>
      <c r="N405" s="8">
        <v>145.89400000000001</v>
      </c>
      <c r="O405" s="7">
        <v>130.8152</v>
      </c>
      <c r="P405" s="8">
        <v>105.2878</v>
      </c>
      <c r="Q405" s="7">
        <v>139.13810000000001</v>
      </c>
      <c r="R405" s="8">
        <v>63.630899999999997</v>
      </c>
      <c r="S405" s="23">
        <f t="shared" si="32"/>
        <v>6.7229653234936375</v>
      </c>
      <c r="T405" s="7">
        <v>93.590999999999994</v>
      </c>
      <c r="U405" s="23">
        <f t="shared" si="30"/>
        <v>4.7327882079235231</v>
      </c>
      <c r="V405" s="8">
        <v>72.733800000000002</v>
      </c>
      <c r="W405" s="7">
        <v>88.728999999999999</v>
      </c>
      <c r="X405" s="8">
        <v>91.424099999999996</v>
      </c>
      <c r="Y405" s="7">
        <v>100.2311</v>
      </c>
      <c r="AA405" s="26">
        <f t="shared" si="29"/>
        <v>2003.0767000000001</v>
      </c>
    </row>
    <row r="406" spans="2:27" x14ac:dyDescent="0.25">
      <c r="B406">
        <v>200503</v>
      </c>
      <c r="C406" s="7">
        <v>90.471400000000003</v>
      </c>
      <c r="D406" s="8">
        <v>106.75360000000001</v>
      </c>
      <c r="E406" s="7">
        <v>112.4609</v>
      </c>
      <c r="F406" s="23">
        <f t="shared" si="31"/>
        <v>1.2871087382173316</v>
      </c>
      <c r="G406" s="8">
        <v>80.273799999999994</v>
      </c>
      <c r="H406" s="7">
        <v>82.695400000000006</v>
      </c>
      <c r="I406" s="23">
        <f t="shared" si="33"/>
        <v>3.4955145277238309</v>
      </c>
      <c r="J406" s="8">
        <v>96.913200000000003</v>
      </c>
      <c r="K406" s="7">
        <v>103.7079</v>
      </c>
      <c r="L406" s="8">
        <v>83.990799999999993</v>
      </c>
      <c r="M406" s="7">
        <v>209.47649999999999</v>
      </c>
      <c r="N406" s="8">
        <v>145.29810000000001</v>
      </c>
      <c r="O406" s="7">
        <v>134.4879</v>
      </c>
      <c r="P406" s="8">
        <v>106.0371</v>
      </c>
      <c r="Q406" s="7">
        <v>137.7105</v>
      </c>
      <c r="R406" s="8">
        <v>65.797399999999996</v>
      </c>
      <c r="S406" s="23">
        <f t="shared" si="32"/>
        <v>3.4047923257411088</v>
      </c>
      <c r="T406" s="7">
        <v>92.899600000000007</v>
      </c>
      <c r="U406" s="23">
        <f t="shared" si="30"/>
        <v>-0.73874624696817792</v>
      </c>
      <c r="V406" s="8">
        <v>74.168999999999997</v>
      </c>
      <c r="W406" s="7">
        <v>89.900499999999994</v>
      </c>
      <c r="X406" s="8">
        <v>90.682000000000002</v>
      </c>
      <c r="Y406" s="7">
        <v>100.5765</v>
      </c>
      <c r="AA406" s="26">
        <f t="shared" si="29"/>
        <v>2004.3020999999999</v>
      </c>
    </row>
    <row r="407" spans="2:27" x14ac:dyDescent="0.25">
      <c r="B407">
        <v>200504</v>
      </c>
      <c r="C407" s="7">
        <v>87.715900000000005</v>
      </c>
      <c r="D407" s="8">
        <v>105.9449</v>
      </c>
      <c r="E407" s="7">
        <v>112.7206</v>
      </c>
      <c r="F407" s="23">
        <f t="shared" si="31"/>
        <v>0.23092470360810682</v>
      </c>
      <c r="G407" s="8">
        <v>78.492500000000007</v>
      </c>
      <c r="H407" s="7">
        <v>84.375200000000007</v>
      </c>
      <c r="I407" s="23">
        <f t="shared" si="33"/>
        <v>2.0313100849624042</v>
      </c>
      <c r="J407" s="8">
        <v>95.174000000000007</v>
      </c>
      <c r="K407" s="7">
        <v>102.87139999999999</v>
      </c>
      <c r="L407" s="8">
        <v>82.619100000000003</v>
      </c>
      <c r="M407" s="7">
        <v>205.6386</v>
      </c>
      <c r="N407" s="8">
        <v>145.08449999999999</v>
      </c>
      <c r="O407" s="7">
        <v>130.48929999999999</v>
      </c>
      <c r="P407" s="8">
        <v>103.2929</v>
      </c>
      <c r="Q407" s="7">
        <v>130.1052</v>
      </c>
      <c r="R407" s="8">
        <v>65.515299999999996</v>
      </c>
      <c r="S407" s="23">
        <f t="shared" si="32"/>
        <v>-0.42874034536319033</v>
      </c>
      <c r="T407" s="7">
        <v>91.744100000000003</v>
      </c>
      <c r="U407" s="23">
        <f t="shared" si="30"/>
        <v>-1.2438159044818315</v>
      </c>
      <c r="V407" s="8">
        <v>74.5428</v>
      </c>
      <c r="W407" s="7">
        <v>89.721500000000006</v>
      </c>
      <c r="X407" s="8">
        <v>89.390799999999999</v>
      </c>
      <c r="Y407" s="7">
        <v>97.931600000000003</v>
      </c>
      <c r="AA407" s="26">
        <f t="shared" si="29"/>
        <v>1973.3701999999998</v>
      </c>
    </row>
    <row r="408" spans="2:27" x14ac:dyDescent="0.25">
      <c r="B408">
        <v>200505</v>
      </c>
      <c r="C408" s="7">
        <v>86.8643</v>
      </c>
      <c r="D408" s="8">
        <v>105.2711</v>
      </c>
      <c r="E408" s="7">
        <v>111.3999</v>
      </c>
      <c r="F408" s="23">
        <f t="shared" si="31"/>
        <v>-1.1716580642757422</v>
      </c>
      <c r="G408" s="8">
        <v>78.462900000000005</v>
      </c>
      <c r="H408" s="7">
        <v>83.518199999999993</v>
      </c>
      <c r="I408" s="23">
        <f t="shared" si="33"/>
        <v>-1.0157012961154621</v>
      </c>
      <c r="J408" s="8">
        <v>98.946799999999996</v>
      </c>
      <c r="K408" s="7">
        <v>103.27889999999999</v>
      </c>
      <c r="L408" s="8">
        <v>82.099100000000007</v>
      </c>
      <c r="M408" s="7">
        <v>208.03110000000001</v>
      </c>
      <c r="N408" s="8">
        <v>143.13249999999999</v>
      </c>
      <c r="O408" s="7">
        <v>127.904</v>
      </c>
      <c r="P408" s="8">
        <v>102.1469</v>
      </c>
      <c r="Q408" s="7">
        <v>128.4393</v>
      </c>
      <c r="R408" s="8">
        <v>65.050700000000006</v>
      </c>
      <c r="S408" s="23">
        <f t="shared" si="32"/>
        <v>-0.70914732894452159</v>
      </c>
      <c r="T408" s="7">
        <v>92.982200000000006</v>
      </c>
      <c r="U408" s="23">
        <f t="shared" si="30"/>
        <v>1.3495145736892102</v>
      </c>
      <c r="V408" s="8">
        <v>73.554299999999998</v>
      </c>
      <c r="W408" s="7">
        <v>90.477800000000002</v>
      </c>
      <c r="X408" s="8">
        <v>90.084100000000007</v>
      </c>
      <c r="Y408" s="7">
        <v>98.210800000000006</v>
      </c>
      <c r="AA408" s="26">
        <f t="shared" si="29"/>
        <v>1969.8549</v>
      </c>
    </row>
    <row r="409" spans="2:27" x14ac:dyDescent="0.25">
      <c r="B409">
        <v>200506</v>
      </c>
      <c r="C409" s="7">
        <v>91.433000000000007</v>
      </c>
      <c r="D409" s="8">
        <v>115.9623</v>
      </c>
      <c r="E409" s="7">
        <v>113.2371</v>
      </c>
      <c r="F409" s="23">
        <f t="shared" si="31"/>
        <v>1.6491935809637135</v>
      </c>
      <c r="G409" s="8">
        <v>81.6845</v>
      </c>
      <c r="H409" s="7">
        <v>88.890600000000006</v>
      </c>
      <c r="I409" s="23">
        <f t="shared" si="33"/>
        <v>6.4326098982018447</v>
      </c>
      <c r="J409" s="8">
        <v>104.1895</v>
      </c>
      <c r="K409" s="7">
        <v>107.294</v>
      </c>
      <c r="L409" s="8">
        <v>86.469399999999993</v>
      </c>
      <c r="M409" s="7">
        <v>218.1832</v>
      </c>
      <c r="N409" s="8">
        <v>146.78479999999999</v>
      </c>
      <c r="O409" s="7">
        <v>130.76900000000001</v>
      </c>
      <c r="P409" s="8">
        <v>107.85380000000001</v>
      </c>
      <c r="Q409" s="7">
        <v>132.8338</v>
      </c>
      <c r="R409" s="8">
        <v>71.024100000000004</v>
      </c>
      <c r="S409" s="23">
        <f t="shared" si="32"/>
        <v>9.1826836605908895</v>
      </c>
      <c r="T409" s="7">
        <v>96.555300000000003</v>
      </c>
      <c r="U409" s="23">
        <f t="shared" si="30"/>
        <v>3.8427785102955152</v>
      </c>
      <c r="V409" s="8">
        <v>76.884</v>
      </c>
      <c r="W409" s="7">
        <v>93.8904</v>
      </c>
      <c r="X409" s="8">
        <v>92.362099999999998</v>
      </c>
      <c r="Y409" s="7">
        <v>100.15900000000001</v>
      </c>
      <c r="AA409" s="26">
        <f t="shared" si="29"/>
        <v>2056.4599000000003</v>
      </c>
    </row>
    <row r="410" spans="2:27" x14ac:dyDescent="0.25">
      <c r="B410">
        <v>200507</v>
      </c>
      <c r="C410" s="7">
        <v>92.897000000000006</v>
      </c>
      <c r="D410" s="8">
        <v>120.6168</v>
      </c>
      <c r="E410" s="7">
        <v>116.2586</v>
      </c>
      <c r="F410" s="23">
        <f t="shared" si="31"/>
        <v>2.6682951082286666</v>
      </c>
      <c r="G410" s="8">
        <v>84.757000000000005</v>
      </c>
      <c r="H410" s="7">
        <v>92.324100000000001</v>
      </c>
      <c r="I410" s="23">
        <f t="shared" si="33"/>
        <v>3.8626131446969589</v>
      </c>
      <c r="J410" s="8">
        <v>106.7775</v>
      </c>
      <c r="K410" s="7">
        <v>111.69589999999999</v>
      </c>
      <c r="L410" s="8">
        <v>89.738799999999998</v>
      </c>
      <c r="M410" s="7">
        <v>226.96440000000001</v>
      </c>
      <c r="N410" s="8">
        <v>150.97110000000001</v>
      </c>
      <c r="O410" s="7">
        <v>134.18100000000001</v>
      </c>
      <c r="P410" s="8">
        <v>112.1733</v>
      </c>
      <c r="Q410" s="7">
        <v>139.84119999999999</v>
      </c>
      <c r="R410" s="8">
        <v>77.308000000000007</v>
      </c>
      <c r="S410" s="23">
        <f t="shared" si="32"/>
        <v>8.8475601943565678</v>
      </c>
      <c r="T410" s="7">
        <v>99.757199999999997</v>
      </c>
      <c r="U410" s="23">
        <f t="shared" si="30"/>
        <v>3.3161307561573468</v>
      </c>
      <c r="V410" s="8">
        <v>80.787199999999999</v>
      </c>
      <c r="W410" s="7">
        <v>96.819500000000005</v>
      </c>
      <c r="X410" s="8">
        <v>95.612899999999996</v>
      </c>
      <c r="Y410" s="7">
        <v>102.1435</v>
      </c>
      <c r="AA410" s="26">
        <f t="shared" si="29"/>
        <v>2131.625</v>
      </c>
    </row>
    <row r="411" spans="2:27" x14ac:dyDescent="0.25">
      <c r="B411">
        <v>200508</v>
      </c>
      <c r="C411" s="7">
        <v>95.587800000000001</v>
      </c>
      <c r="D411" s="8">
        <v>125.0527</v>
      </c>
      <c r="E411" s="7">
        <v>119.9362</v>
      </c>
      <c r="F411" s="23">
        <f t="shared" si="31"/>
        <v>3.1632928660761421</v>
      </c>
      <c r="G411" s="8">
        <v>87.522800000000004</v>
      </c>
      <c r="H411" s="7">
        <v>96.349900000000005</v>
      </c>
      <c r="I411" s="23">
        <f t="shared" si="33"/>
        <v>4.3605082529913677</v>
      </c>
      <c r="J411" s="8">
        <v>106.49939999999999</v>
      </c>
      <c r="K411" s="7">
        <v>114.02889999999999</v>
      </c>
      <c r="L411" s="8">
        <v>92.773899999999998</v>
      </c>
      <c r="M411" s="7">
        <v>229.18469999999999</v>
      </c>
      <c r="N411" s="8">
        <v>153.2397</v>
      </c>
      <c r="O411" s="7">
        <v>140.04750000000001</v>
      </c>
      <c r="P411" s="8">
        <v>112.68300000000001</v>
      </c>
      <c r="Q411" s="7">
        <v>141.16239999999999</v>
      </c>
      <c r="R411" s="8">
        <v>82.124700000000004</v>
      </c>
      <c r="S411" s="23">
        <f t="shared" si="32"/>
        <v>6.2305324157913757</v>
      </c>
      <c r="T411" s="7">
        <v>101.0677</v>
      </c>
      <c r="U411" s="23">
        <f t="shared" si="30"/>
        <v>1.3136896384421421</v>
      </c>
      <c r="V411" s="8">
        <v>82.215999999999994</v>
      </c>
      <c r="W411" s="7">
        <v>99.4953</v>
      </c>
      <c r="X411" s="8">
        <v>97.064400000000006</v>
      </c>
      <c r="Y411" s="7">
        <v>103.5346</v>
      </c>
      <c r="AA411" s="26">
        <f t="shared" si="29"/>
        <v>2179.5716000000002</v>
      </c>
    </row>
    <row r="412" spans="2:27" x14ac:dyDescent="0.25">
      <c r="B412">
        <v>200509</v>
      </c>
      <c r="C412" s="7">
        <v>97.8797</v>
      </c>
      <c r="D412" s="8">
        <v>130.97839999999999</v>
      </c>
      <c r="E412" s="7">
        <v>121.78149999999999</v>
      </c>
      <c r="F412" s="23">
        <f t="shared" si="31"/>
        <v>1.5385680053228257</v>
      </c>
      <c r="G412" s="8">
        <v>90.391300000000001</v>
      </c>
      <c r="H412" s="7">
        <v>98.117900000000006</v>
      </c>
      <c r="I412" s="23">
        <f t="shared" si="33"/>
        <v>1.8349785521313469</v>
      </c>
      <c r="J412" s="8">
        <v>111.0021</v>
      </c>
      <c r="K412" s="7">
        <v>115.7825</v>
      </c>
      <c r="L412" s="8">
        <v>94.185100000000006</v>
      </c>
      <c r="M412" s="7">
        <v>229.9836</v>
      </c>
      <c r="N412" s="8">
        <v>157.20339999999999</v>
      </c>
      <c r="O412" s="7">
        <v>150.45509999999999</v>
      </c>
      <c r="P412" s="8">
        <v>114.0934</v>
      </c>
      <c r="Q412" s="7">
        <v>141.3604</v>
      </c>
      <c r="R412" s="8">
        <v>86.706599999999995</v>
      </c>
      <c r="S412" s="23">
        <f t="shared" si="32"/>
        <v>5.5791984628254232</v>
      </c>
      <c r="T412" s="7">
        <v>105.2812</v>
      </c>
      <c r="U412" s="23">
        <f t="shared" si="30"/>
        <v>4.1689877181334847</v>
      </c>
      <c r="V412" s="8">
        <v>83.572000000000003</v>
      </c>
      <c r="W412" s="7">
        <v>101.85</v>
      </c>
      <c r="X412" s="8">
        <v>98.621700000000004</v>
      </c>
      <c r="Y412" s="7">
        <v>104.9062</v>
      </c>
      <c r="AA412" s="26">
        <f t="shared" si="29"/>
        <v>2234.1520999999998</v>
      </c>
    </row>
    <row r="413" spans="2:27" x14ac:dyDescent="0.25">
      <c r="B413">
        <v>200510</v>
      </c>
      <c r="C413" s="7">
        <v>95.887500000000003</v>
      </c>
      <c r="D413" s="8">
        <v>127.5772</v>
      </c>
      <c r="E413" s="7">
        <v>122.4885</v>
      </c>
      <c r="F413" s="23">
        <f t="shared" si="31"/>
        <v>0.58054794858004533</v>
      </c>
      <c r="G413" s="8">
        <v>86.931200000000004</v>
      </c>
      <c r="H413" s="7">
        <v>94.863699999999994</v>
      </c>
      <c r="I413" s="23">
        <f t="shared" si="33"/>
        <v>-3.3166221453985574</v>
      </c>
      <c r="J413" s="8">
        <v>109.73779999999999</v>
      </c>
      <c r="K413" s="7">
        <v>115.16670000000001</v>
      </c>
      <c r="L413" s="8">
        <v>94.036100000000005</v>
      </c>
      <c r="M413" s="7">
        <v>226.86189999999999</v>
      </c>
      <c r="N413" s="8">
        <v>152.2756</v>
      </c>
      <c r="O413" s="7">
        <v>157.8015</v>
      </c>
      <c r="P413" s="8">
        <v>113.0433</v>
      </c>
      <c r="Q413" s="7">
        <v>138.13210000000001</v>
      </c>
      <c r="R413" s="8">
        <v>80.792500000000004</v>
      </c>
      <c r="S413" s="23">
        <f t="shared" si="32"/>
        <v>-6.8208187150689685</v>
      </c>
      <c r="T413" s="7">
        <v>106.0562</v>
      </c>
      <c r="U413" s="23">
        <f t="shared" si="30"/>
        <v>0.7361238283758218</v>
      </c>
      <c r="V413" s="8">
        <v>84.050299999999993</v>
      </c>
      <c r="W413" s="7">
        <v>104.4032</v>
      </c>
      <c r="X413" s="8">
        <v>96.799599999999998</v>
      </c>
      <c r="Y413" s="7">
        <v>102.0168</v>
      </c>
      <c r="AA413" s="26">
        <f t="shared" si="29"/>
        <v>2208.9216999999999</v>
      </c>
    </row>
    <row r="414" spans="2:27" x14ac:dyDescent="0.25">
      <c r="B414">
        <v>200511</v>
      </c>
      <c r="C414" s="7">
        <v>98.927499999999995</v>
      </c>
      <c r="D414" s="8">
        <v>131.13849999999999</v>
      </c>
      <c r="E414" s="7">
        <v>124.59050000000001</v>
      </c>
      <c r="F414" s="23">
        <f t="shared" si="31"/>
        <v>1.7160794686848186</v>
      </c>
      <c r="G414" s="8">
        <v>89.029200000000003</v>
      </c>
      <c r="H414" s="7">
        <v>96.981899999999996</v>
      </c>
      <c r="I414" s="23">
        <f t="shared" si="33"/>
        <v>2.2328878169415716</v>
      </c>
      <c r="J414" s="8">
        <v>111.90770000000001</v>
      </c>
      <c r="K414" s="7">
        <v>116.62009999999999</v>
      </c>
      <c r="L414" s="8">
        <v>96.441699999999997</v>
      </c>
      <c r="M414" s="7">
        <v>231.6711</v>
      </c>
      <c r="N414" s="8">
        <v>153.16390000000001</v>
      </c>
      <c r="O414" s="7">
        <v>169.7747</v>
      </c>
      <c r="P414" s="8">
        <v>116.78019999999999</v>
      </c>
      <c r="Q414" s="7">
        <v>136.21289999999999</v>
      </c>
      <c r="R414" s="8">
        <v>82.589299999999994</v>
      </c>
      <c r="S414" s="23">
        <f t="shared" si="32"/>
        <v>2.2239688089859708</v>
      </c>
      <c r="T414" s="7">
        <v>105.0947</v>
      </c>
      <c r="U414" s="23">
        <f t="shared" si="30"/>
        <v>-0.90659480539563075</v>
      </c>
      <c r="V414" s="8">
        <v>87.1203</v>
      </c>
      <c r="W414" s="7">
        <v>109.93819999999999</v>
      </c>
      <c r="X414" s="8">
        <v>99.822000000000003</v>
      </c>
      <c r="Y414" s="7">
        <v>105.05629999999999</v>
      </c>
      <c r="AA414" s="26">
        <f t="shared" si="29"/>
        <v>2262.8607000000002</v>
      </c>
    </row>
    <row r="415" spans="2:27" x14ac:dyDescent="0.25">
      <c r="B415">
        <v>200512</v>
      </c>
      <c r="C415" s="7">
        <v>100.49720000000001</v>
      </c>
      <c r="D415" s="8">
        <v>136.70949999999999</v>
      </c>
      <c r="E415" s="7">
        <v>129.566</v>
      </c>
      <c r="F415" s="23">
        <f t="shared" si="31"/>
        <v>3.9934826491586408</v>
      </c>
      <c r="G415" s="8">
        <v>92.447500000000005</v>
      </c>
      <c r="H415" s="7">
        <v>101.9528</v>
      </c>
      <c r="I415" s="23">
        <f t="shared" si="33"/>
        <v>5.1255956008286088</v>
      </c>
      <c r="J415" s="8">
        <v>117.19289999999999</v>
      </c>
      <c r="K415" s="7">
        <v>121.2274</v>
      </c>
      <c r="L415" s="8">
        <v>100.88809999999999</v>
      </c>
      <c r="M415" s="7">
        <v>245.02099999999999</v>
      </c>
      <c r="N415" s="8">
        <v>158.51740000000001</v>
      </c>
      <c r="O415" s="7">
        <v>181.86179999999999</v>
      </c>
      <c r="P415" s="8">
        <v>122.66330000000001</v>
      </c>
      <c r="Q415" s="7">
        <v>133.59479999999999</v>
      </c>
      <c r="R415" s="8">
        <v>87.965299999999999</v>
      </c>
      <c r="S415" s="23">
        <f t="shared" si="32"/>
        <v>6.5093177929828743</v>
      </c>
      <c r="T415" s="7">
        <v>106.2223</v>
      </c>
      <c r="U415" s="23">
        <f t="shared" si="30"/>
        <v>1.0729370748477336</v>
      </c>
      <c r="V415" s="8">
        <v>91.1374</v>
      </c>
      <c r="W415" s="7">
        <v>113.0729</v>
      </c>
      <c r="X415" s="8">
        <v>101.5309</v>
      </c>
      <c r="Y415" s="7">
        <v>107.77930000000001</v>
      </c>
      <c r="AA415" s="26">
        <f t="shared" si="29"/>
        <v>2349.8478000000005</v>
      </c>
    </row>
    <row r="416" spans="2:27" x14ac:dyDescent="0.25">
      <c r="B416">
        <v>200601</v>
      </c>
      <c r="C416" s="7">
        <v>104.33499999999999</v>
      </c>
      <c r="D416" s="8">
        <v>144.7569</v>
      </c>
      <c r="E416" s="7">
        <v>136.5599</v>
      </c>
      <c r="F416" s="23">
        <f t="shared" si="31"/>
        <v>5.3979439050368123</v>
      </c>
      <c r="G416" s="8">
        <v>96.466499999999996</v>
      </c>
      <c r="H416" s="7">
        <v>104.81699999999999</v>
      </c>
      <c r="I416" s="23">
        <f t="shared" si="33"/>
        <v>2.8093392236407406</v>
      </c>
      <c r="J416" s="8">
        <v>121.4252</v>
      </c>
      <c r="K416" s="7">
        <v>125.24250000000001</v>
      </c>
      <c r="L416" s="8">
        <v>104.29730000000001</v>
      </c>
      <c r="M416" s="7">
        <v>255.46709999999999</v>
      </c>
      <c r="N416" s="8">
        <v>163.3425</v>
      </c>
      <c r="O416" s="7">
        <v>186.69390000000001</v>
      </c>
      <c r="P416" s="8">
        <v>125.57810000000001</v>
      </c>
      <c r="Q416" s="7">
        <v>135.76439999999999</v>
      </c>
      <c r="R416" s="8">
        <v>93.009500000000003</v>
      </c>
      <c r="S416" s="23">
        <f t="shared" si="32"/>
        <v>5.7343065958963404</v>
      </c>
      <c r="T416" s="7">
        <v>109.0706</v>
      </c>
      <c r="U416" s="23">
        <f t="shared" si="30"/>
        <v>2.6814520114891076</v>
      </c>
      <c r="V416" s="8">
        <v>93.342500000000001</v>
      </c>
      <c r="W416" s="7">
        <v>116.1494</v>
      </c>
      <c r="X416" s="8">
        <v>104.37139999999999</v>
      </c>
      <c r="Y416" s="7">
        <v>110.6429</v>
      </c>
      <c r="AA416" s="26">
        <f t="shared" si="29"/>
        <v>2431.3325999999997</v>
      </c>
    </row>
    <row r="417" spans="2:27" x14ac:dyDescent="0.25">
      <c r="B417">
        <v>200602</v>
      </c>
      <c r="C417" s="7">
        <v>105.15</v>
      </c>
      <c r="D417" s="8">
        <v>153.65280000000001</v>
      </c>
      <c r="E417" s="7">
        <v>141.9736</v>
      </c>
      <c r="F417" s="23">
        <f t="shared" si="31"/>
        <v>3.964340922921008</v>
      </c>
      <c r="G417" s="8">
        <v>97.508300000000006</v>
      </c>
      <c r="H417" s="7">
        <v>106.1352</v>
      </c>
      <c r="I417" s="23">
        <f t="shared" si="33"/>
        <v>1.2576204241678397</v>
      </c>
      <c r="J417" s="8">
        <v>126.39879999999999</v>
      </c>
      <c r="K417" s="7">
        <v>129.0274</v>
      </c>
      <c r="L417" s="8">
        <v>109.8537</v>
      </c>
      <c r="M417" s="7">
        <v>263.57089999999999</v>
      </c>
      <c r="N417" s="8">
        <v>169.07400000000001</v>
      </c>
      <c r="O417" s="7">
        <v>186.48750000000001</v>
      </c>
      <c r="P417" s="8">
        <v>130.97450000000001</v>
      </c>
      <c r="Q417" s="7">
        <v>134.6789</v>
      </c>
      <c r="R417" s="8">
        <v>97.449299999999994</v>
      </c>
      <c r="S417" s="23">
        <f t="shared" si="32"/>
        <v>4.7734908799638642</v>
      </c>
      <c r="T417" s="7">
        <v>114.96299999999999</v>
      </c>
      <c r="U417" s="23">
        <f t="shared" si="30"/>
        <v>5.4023724083300122</v>
      </c>
      <c r="V417" s="8">
        <v>96.3142</v>
      </c>
      <c r="W417" s="7">
        <v>118.80629999999999</v>
      </c>
      <c r="X417" s="8">
        <v>106.1962</v>
      </c>
      <c r="Y417" s="7">
        <v>111.34229999999999</v>
      </c>
      <c r="AA417" s="26">
        <f t="shared" ref="AA417:AA480" si="34">SUM(C417:E417,G417:H417,J417:R417,T417,V417:Y417)</f>
        <v>2499.5568999999996</v>
      </c>
    </row>
    <row r="418" spans="2:27" x14ac:dyDescent="0.25">
      <c r="B418">
        <v>200603</v>
      </c>
      <c r="C418" s="7">
        <v>107.2996</v>
      </c>
      <c r="D418" s="8">
        <v>154.2816</v>
      </c>
      <c r="E418" s="7">
        <v>145.53989999999999</v>
      </c>
      <c r="F418" s="23">
        <f t="shared" si="31"/>
        <v>2.5119458828965273</v>
      </c>
      <c r="G418" s="8">
        <v>99.177199999999999</v>
      </c>
      <c r="H418" s="7">
        <v>109.2242</v>
      </c>
      <c r="I418" s="23">
        <f t="shared" si="33"/>
        <v>2.9104387611273155</v>
      </c>
      <c r="J418" s="8">
        <v>134.06110000000001</v>
      </c>
      <c r="K418" s="7">
        <v>132.8828</v>
      </c>
      <c r="L418" s="8">
        <v>112.2016</v>
      </c>
      <c r="M418" s="7">
        <v>270.82369999999997</v>
      </c>
      <c r="N418" s="8">
        <v>174.15270000000001</v>
      </c>
      <c r="O418" s="7">
        <v>187.92789999999999</v>
      </c>
      <c r="P418" s="8">
        <v>132.7586</v>
      </c>
      <c r="Q418" s="7">
        <v>139.227</v>
      </c>
      <c r="R418" s="8">
        <v>102.2825</v>
      </c>
      <c r="S418" s="23">
        <f t="shared" si="32"/>
        <v>4.9597072528997188</v>
      </c>
      <c r="T418" s="7">
        <v>118.81829999999999</v>
      </c>
      <c r="U418" s="23">
        <f t="shared" si="30"/>
        <v>3.3535137392030476</v>
      </c>
      <c r="V418" s="8">
        <v>101.1392</v>
      </c>
      <c r="W418" s="7">
        <v>120.51519999999999</v>
      </c>
      <c r="X418" s="8">
        <v>108.6116</v>
      </c>
      <c r="Y418" s="7">
        <v>113.101</v>
      </c>
      <c r="AA418" s="26">
        <f t="shared" si="34"/>
        <v>2564.0257000000001</v>
      </c>
    </row>
    <row r="419" spans="2:27" x14ac:dyDescent="0.25">
      <c r="B419">
        <v>200604</v>
      </c>
      <c r="C419" s="7">
        <v>112.8105</v>
      </c>
      <c r="D419" s="8">
        <v>158.20689999999999</v>
      </c>
      <c r="E419" s="7">
        <v>144.46090000000001</v>
      </c>
      <c r="F419" s="23">
        <f t="shared" si="31"/>
        <v>-0.74137745044484671</v>
      </c>
      <c r="G419" s="8">
        <v>101.8051</v>
      </c>
      <c r="H419" s="7">
        <v>107.3708</v>
      </c>
      <c r="I419" s="23">
        <f t="shared" si="33"/>
        <v>-1.6968766994860056</v>
      </c>
      <c r="J419" s="8">
        <v>137.98099999999999</v>
      </c>
      <c r="K419" s="7">
        <v>135.1181</v>
      </c>
      <c r="L419" s="8">
        <v>114.78360000000001</v>
      </c>
      <c r="M419" s="7">
        <v>269.59359999999998</v>
      </c>
      <c r="N419" s="8">
        <v>176.07380000000001</v>
      </c>
      <c r="O419" s="7">
        <v>196.82749999999999</v>
      </c>
      <c r="P419" s="8">
        <v>135.24029999999999</v>
      </c>
      <c r="Q419" s="7">
        <v>146.84180000000001</v>
      </c>
      <c r="R419" s="8">
        <v>110.631</v>
      </c>
      <c r="S419" s="23">
        <f t="shared" si="32"/>
        <v>8.1621978344291559</v>
      </c>
      <c r="T419" s="7">
        <v>119.14400000000001</v>
      </c>
      <c r="U419" s="23">
        <f t="shared" si="30"/>
        <v>0.27411602421513515</v>
      </c>
      <c r="V419" s="8">
        <v>104.4974</v>
      </c>
      <c r="W419" s="7">
        <v>121.9217</v>
      </c>
      <c r="X419" s="8">
        <v>110.68</v>
      </c>
      <c r="Y419" s="7">
        <v>115.464</v>
      </c>
      <c r="AA419" s="26">
        <f t="shared" si="34"/>
        <v>2619.4519999999998</v>
      </c>
    </row>
    <row r="420" spans="2:27" x14ac:dyDescent="0.25">
      <c r="B420">
        <v>200605</v>
      </c>
      <c r="C420" s="7">
        <v>111.75620000000001</v>
      </c>
      <c r="D420" s="8">
        <v>153.3871</v>
      </c>
      <c r="E420" s="7">
        <v>141.6491</v>
      </c>
      <c r="F420" s="23">
        <f t="shared" si="31"/>
        <v>-1.946409028325315</v>
      </c>
      <c r="G420" s="8">
        <v>98.637600000000006</v>
      </c>
      <c r="H420" s="7">
        <v>105.2355</v>
      </c>
      <c r="I420" s="23">
        <f t="shared" si="33"/>
        <v>-1.9887157402198743</v>
      </c>
      <c r="J420" s="8">
        <v>131.64709999999999</v>
      </c>
      <c r="K420" s="7">
        <v>132.0925</v>
      </c>
      <c r="L420" s="8">
        <v>110.7144</v>
      </c>
      <c r="M420" s="7">
        <v>264.01499999999999</v>
      </c>
      <c r="N420" s="8">
        <v>171.2961</v>
      </c>
      <c r="O420" s="7">
        <v>188.1028</v>
      </c>
      <c r="P420" s="8">
        <v>130.45519999999999</v>
      </c>
      <c r="Q420" s="7">
        <v>142.48089999999999</v>
      </c>
      <c r="R420" s="8">
        <v>108.0354</v>
      </c>
      <c r="S420" s="23">
        <f t="shared" si="32"/>
        <v>-2.3461778344225439</v>
      </c>
      <c r="T420" s="7">
        <v>117.0261</v>
      </c>
      <c r="U420" s="23">
        <f t="shared" si="30"/>
        <v>-1.7775968575841048</v>
      </c>
      <c r="V420" s="8">
        <v>98.788499999999999</v>
      </c>
      <c r="W420" s="7">
        <v>118.425</v>
      </c>
      <c r="X420" s="8">
        <v>107.01139999999999</v>
      </c>
      <c r="Y420" s="7">
        <v>115.5116</v>
      </c>
      <c r="AA420" s="26">
        <f t="shared" si="34"/>
        <v>2546.2674999999999</v>
      </c>
    </row>
    <row r="421" spans="2:27" x14ac:dyDescent="0.25">
      <c r="B421">
        <v>200606</v>
      </c>
      <c r="C421" s="7">
        <v>107.1444</v>
      </c>
      <c r="D421" s="8">
        <v>140.14109999999999</v>
      </c>
      <c r="E421" s="7">
        <v>133.11510000000001</v>
      </c>
      <c r="F421" s="23">
        <f t="shared" si="31"/>
        <v>-6.024747068636505</v>
      </c>
      <c r="G421" s="8">
        <v>93.952600000000004</v>
      </c>
      <c r="H421" s="7">
        <v>97.625299999999996</v>
      </c>
      <c r="I421" s="23">
        <f t="shared" si="33"/>
        <v>-7.2315901002988596</v>
      </c>
      <c r="J421" s="8">
        <v>122.01609999999999</v>
      </c>
      <c r="K421" s="7">
        <v>124.4573</v>
      </c>
      <c r="L421" s="8">
        <v>102.9135</v>
      </c>
      <c r="M421" s="7">
        <v>250.8372</v>
      </c>
      <c r="N421" s="8">
        <v>162.57640000000001</v>
      </c>
      <c r="O421" s="7">
        <v>172.8946</v>
      </c>
      <c r="P421" s="8">
        <v>122.8952</v>
      </c>
      <c r="Q421" s="7">
        <v>139.17449999999999</v>
      </c>
      <c r="R421" s="8">
        <v>99.400099999999995</v>
      </c>
      <c r="S421" s="23">
        <f t="shared" si="32"/>
        <v>-7.9930282111233915</v>
      </c>
      <c r="T421" s="7">
        <v>112.5444</v>
      </c>
      <c r="U421" s="23">
        <f t="shared" si="30"/>
        <v>-3.8296585120755142</v>
      </c>
      <c r="V421" s="8">
        <v>92.052999999999997</v>
      </c>
      <c r="W421" s="7">
        <v>112.7189</v>
      </c>
      <c r="X421" s="8">
        <v>103.66</v>
      </c>
      <c r="Y421" s="7">
        <v>110.48950000000001</v>
      </c>
      <c r="AA421" s="26">
        <f t="shared" si="34"/>
        <v>2400.6091999999999</v>
      </c>
    </row>
    <row r="422" spans="2:27" x14ac:dyDescent="0.25">
      <c r="B422">
        <v>200607</v>
      </c>
      <c r="C422" s="7">
        <v>108.3475</v>
      </c>
      <c r="D422" s="8">
        <v>144.47030000000001</v>
      </c>
      <c r="E422" s="7">
        <v>137.86539999999999</v>
      </c>
      <c r="F422" s="23">
        <f t="shared" si="31"/>
        <v>3.5685658501552275</v>
      </c>
      <c r="G422" s="8">
        <v>96.5655</v>
      </c>
      <c r="H422" s="7">
        <v>99.097300000000004</v>
      </c>
      <c r="I422" s="23">
        <f t="shared" si="33"/>
        <v>1.5078058658974758</v>
      </c>
      <c r="J422" s="8">
        <v>123.26130000000001</v>
      </c>
      <c r="K422" s="7">
        <v>127.40770000000001</v>
      </c>
      <c r="L422" s="8">
        <v>104.5497</v>
      </c>
      <c r="M422" s="7">
        <v>254.7894</v>
      </c>
      <c r="N422" s="8">
        <v>165.01419999999999</v>
      </c>
      <c r="O422" s="7">
        <v>174.6001</v>
      </c>
      <c r="P422" s="8">
        <v>127.1323</v>
      </c>
      <c r="Q422" s="7">
        <v>138.81219999999999</v>
      </c>
      <c r="R422" s="8">
        <v>103.5744</v>
      </c>
      <c r="S422" s="23">
        <f t="shared" si="32"/>
        <v>4.1994927570495433</v>
      </c>
      <c r="T422" s="7">
        <v>116.0962</v>
      </c>
      <c r="U422" s="23">
        <f t="shared" ref="U422:U485" si="35">(T422-T421)/T421*100</f>
        <v>3.1559100230664523</v>
      </c>
      <c r="V422" s="8">
        <v>92.9559</v>
      </c>
      <c r="W422" s="7">
        <v>116.4653</v>
      </c>
      <c r="X422" s="8">
        <v>106.6889</v>
      </c>
      <c r="Y422" s="7">
        <v>112.218</v>
      </c>
      <c r="AA422" s="26">
        <f t="shared" si="34"/>
        <v>2449.9115999999999</v>
      </c>
    </row>
    <row r="423" spans="2:27" x14ac:dyDescent="0.25">
      <c r="B423">
        <v>200608</v>
      </c>
      <c r="C423" s="7">
        <v>107.9939</v>
      </c>
      <c r="D423" s="8">
        <v>147.45089999999999</v>
      </c>
      <c r="E423" s="7">
        <v>143.63480000000001</v>
      </c>
      <c r="F423" s="23">
        <f t="shared" si="31"/>
        <v>4.1848063400969489</v>
      </c>
      <c r="G423" s="8">
        <v>99.667699999999996</v>
      </c>
      <c r="H423" s="7">
        <v>102.4311</v>
      </c>
      <c r="I423" s="23">
        <f t="shared" si="33"/>
        <v>3.3641683476744539</v>
      </c>
      <c r="J423" s="8">
        <v>126.94199999999999</v>
      </c>
      <c r="K423" s="7">
        <v>131.36670000000001</v>
      </c>
      <c r="L423" s="8">
        <v>107.518</v>
      </c>
      <c r="M423" s="7">
        <v>264.84699999999998</v>
      </c>
      <c r="N423" s="8">
        <v>169.2628</v>
      </c>
      <c r="O423" s="7">
        <v>180.67410000000001</v>
      </c>
      <c r="P423" s="8">
        <v>131.3271</v>
      </c>
      <c r="Q423" s="7">
        <v>135.45740000000001</v>
      </c>
      <c r="R423" s="8">
        <v>104.36369999999999</v>
      </c>
      <c r="S423" s="23">
        <f t="shared" si="32"/>
        <v>0.76206089535637889</v>
      </c>
      <c r="T423" s="7">
        <v>120.6559</v>
      </c>
      <c r="U423" s="23">
        <f t="shared" si="35"/>
        <v>3.9275187301565486</v>
      </c>
      <c r="V423" s="8">
        <v>95.221199999999996</v>
      </c>
      <c r="W423" s="7">
        <v>121.00530000000001</v>
      </c>
      <c r="X423" s="8">
        <v>107.49550000000001</v>
      </c>
      <c r="Y423" s="7">
        <v>114.7688</v>
      </c>
      <c r="AA423" s="26">
        <f t="shared" si="34"/>
        <v>2512.0838999999996</v>
      </c>
    </row>
    <row r="424" spans="2:27" x14ac:dyDescent="0.25">
      <c r="B424">
        <v>200609</v>
      </c>
      <c r="C424" s="7">
        <v>109.10420000000001</v>
      </c>
      <c r="D424" s="8">
        <v>149.2148</v>
      </c>
      <c r="E424" s="7">
        <v>147.5224</v>
      </c>
      <c r="F424" s="23">
        <f t="shared" si="31"/>
        <v>2.7065864261307091</v>
      </c>
      <c r="G424" s="8">
        <v>97.650400000000005</v>
      </c>
      <c r="H424" s="7">
        <v>105.896</v>
      </c>
      <c r="I424" s="23">
        <f t="shared" si="33"/>
        <v>3.382664054178858</v>
      </c>
      <c r="J424" s="8">
        <v>126.1253</v>
      </c>
      <c r="K424" s="7">
        <v>133.80879999999999</v>
      </c>
      <c r="L424" s="8">
        <v>110.3464</v>
      </c>
      <c r="M424" s="7">
        <v>276.37599999999998</v>
      </c>
      <c r="N424" s="8">
        <v>173.33189999999999</v>
      </c>
      <c r="O424" s="7">
        <v>180.36840000000001</v>
      </c>
      <c r="P424" s="8">
        <v>133.9889</v>
      </c>
      <c r="Q424" s="7">
        <v>136.07419999999999</v>
      </c>
      <c r="R424" s="8">
        <v>102.0455</v>
      </c>
      <c r="S424" s="23">
        <f t="shared" si="32"/>
        <v>-2.2212704225702908</v>
      </c>
      <c r="T424" s="7">
        <v>124.9418</v>
      </c>
      <c r="U424" s="23">
        <f t="shared" si="35"/>
        <v>3.5521677762960597</v>
      </c>
      <c r="V424" s="8">
        <v>101.15819999999999</v>
      </c>
      <c r="W424" s="7">
        <v>125.0269</v>
      </c>
      <c r="X424" s="8">
        <v>107.83069999999999</v>
      </c>
      <c r="Y424" s="7">
        <v>116.0266</v>
      </c>
      <c r="AA424" s="26">
        <f t="shared" si="34"/>
        <v>2556.8373999999999</v>
      </c>
    </row>
    <row r="425" spans="2:27" x14ac:dyDescent="0.25">
      <c r="B425">
        <v>200610</v>
      </c>
      <c r="C425" s="7">
        <v>113.9662</v>
      </c>
      <c r="D425" s="8">
        <v>157.71629999999999</v>
      </c>
      <c r="E425" s="7">
        <v>152.86170000000001</v>
      </c>
      <c r="F425" s="23">
        <f t="shared" ref="F425:F488" si="36">(E425-E424)/E424*100</f>
        <v>3.6193147616904335</v>
      </c>
      <c r="G425" s="8">
        <v>99.059600000000003</v>
      </c>
      <c r="H425" s="7">
        <v>111.2171</v>
      </c>
      <c r="I425" s="23">
        <f t="shared" si="33"/>
        <v>5.0248356878446785</v>
      </c>
      <c r="J425" s="8">
        <v>131.4342</v>
      </c>
      <c r="K425" s="7">
        <v>138.67320000000001</v>
      </c>
      <c r="L425" s="8">
        <v>115.2702</v>
      </c>
      <c r="M425" s="7">
        <v>288.29989999999998</v>
      </c>
      <c r="N425" s="8">
        <v>178.74930000000001</v>
      </c>
      <c r="O425" s="7">
        <v>184.45269999999999</v>
      </c>
      <c r="P425" s="8">
        <v>139.4333</v>
      </c>
      <c r="Q425" s="7">
        <v>139.8048</v>
      </c>
      <c r="R425" s="8">
        <v>105.15779999999999</v>
      </c>
      <c r="S425" s="23">
        <f t="shared" si="32"/>
        <v>3.0499140089469803</v>
      </c>
      <c r="T425" s="7">
        <v>135.32980000000001</v>
      </c>
      <c r="U425" s="23">
        <f t="shared" si="35"/>
        <v>8.3142711246356349</v>
      </c>
      <c r="V425" s="8">
        <v>106.9337</v>
      </c>
      <c r="W425" s="7">
        <v>130.17740000000001</v>
      </c>
      <c r="X425" s="8">
        <v>111.5848</v>
      </c>
      <c r="Y425" s="7">
        <v>119.69629999999999</v>
      </c>
      <c r="AA425" s="26">
        <f t="shared" si="34"/>
        <v>2659.8182999999999</v>
      </c>
    </row>
    <row r="426" spans="2:27" x14ac:dyDescent="0.25">
      <c r="B426">
        <v>200611</v>
      </c>
      <c r="C426" s="7">
        <v>117.0472</v>
      </c>
      <c r="D426" s="8">
        <v>162.42840000000001</v>
      </c>
      <c r="E426" s="7">
        <v>155.50899999999999</v>
      </c>
      <c r="F426" s="23">
        <f t="shared" si="36"/>
        <v>1.7318268735726297</v>
      </c>
      <c r="G426" s="8">
        <v>102.9101</v>
      </c>
      <c r="H426" s="7">
        <v>114.9183</v>
      </c>
      <c r="I426" s="23">
        <f t="shared" si="33"/>
        <v>3.3279055109331206</v>
      </c>
      <c r="J426" s="8">
        <v>135.1062</v>
      </c>
      <c r="K426" s="7">
        <v>141.4554</v>
      </c>
      <c r="L426" s="8">
        <v>118.94410000000001</v>
      </c>
      <c r="M426" s="7">
        <v>297.89699999999999</v>
      </c>
      <c r="N426" s="8">
        <v>185.01179999999999</v>
      </c>
      <c r="O426" s="7">
        <v>178.30090000000001</v>
      </c>
      <c r="P426" s="8">
        <v>141.06979999999999</v>
      </c>
      <c r="Q426" s="7">
        <v>145.8681</v>
      </c>
      <c r="R426" s="8">
        <v>111.9418</v>
      </c>
      <c r="S426" s="23">
        <f t="shared" si="32"/>
        <v>6.4512570631945572</v>
      </c>
      <c r="T426" s="7">
        <v>142.35919999999999</v>
      </c>
      <c r="U426" s="23">
        <f t="shared" si="35"/>
        <v>5.1942735450728375</v>
      </c>
      <c r="V426" s="8">
        <v>109.1165</v>
      </c>
      <c r="W426" s="7">
        <v>132.27789999999999</v>
      </c>
      <c r="X426" s="8">
        <v>112.7987</v>
      </c>
      <c r="Y426" s="7">
        <v>122.595</v>
      </c>
      <c r="AA426" s="26">
        <f t="shared" si="34"/>
        <v>2727.5553999999993</v>
      </c>
    </row>
    <row r="427" spans="2:27" x14ac:dyDescent="0.25">
      <c r="B427">
        <v>200612</v>
      </c>
      <c r="C427" s="7">
        <v>119.4513</v>
      </c>
      <c r="D427" s="8">
        <v>171.42150000000001</v>
      </c>
      <c r="E427" s="7">
        <v>159.2166</v>
      </c>
      <c r="F427" s="23">
        <f t="shared" si="36"/>
        <v>2.3841706910854121</v>
      </c>
      <c r="G427" s="8">
        <v>106.3747</v>
      </c>
      <c r="H427" s="7">
        <v>118.2864</v>
      </c>
      <c r="I427" s="23">
        <f t="shared" si="33"/>
        <v>2.9308647969905564</v>
      </c>
      <c r="J427" s="8">
        <v>137.74209999999999</v>
      </c>
      <c r="K427" s="7">
        <v>142.72659999999999</v>
      </c>
      <c r="L427" s="8">
        <v>121.6508</v>
      </c>
      <c r="M427" s="7">
        <v>310.76350000000002</v>
      </c>
      <c r="N427" s="8">
        <v>187.56479999999999</v>
      </c>
      <c r="O427" s="7">
        <v>185.70590000000001</v>
      </c>
      <c r="P427" s="8">
        <v>141.06979999999999</v>
      </c>
      <c r="Q427" s="7">
        <v>151.01820000000001</v>
      </c>
      <c r="R427" s="8">
        <v>115.5377</v>
      </c>
      <c r="S427" s="23">
        <f t="shared" si="32"/>
        <v>3.2122942457598502</v>
      </c>
      <c r="T427" s="7">
        <v>144.1996</v>
      </c>
      <c r="U427" s="23">
        <f t="shared" si="35"/>
        <v>1.2927861353533996</v>
      </c>
      <c r="V427" s="8">
        <v>112.3734</v>
      </c>
      <c r="W427" s="7">
        <v>132.5925</v>
      </c>
      <c r="X427" s="8">
        <v>112.9006</v>
      </c>
      <c r="Y427" s="7">
        <v>125.74590000000001</v>
      </c>
      <c r="AA427" s="26">
        <f t="shared" si="34"/>
        <v>2796.3418999999999</v>
      </c>
    </row>
    <row r="428" spans="2:27" x14ac:dyDescent="0.25">
      <c r="B428">
        <v>200701</v>
      </c>
      <c r="C428" s="7">
        <v>122.2563</v>
      </c>
      <c r="D428" s="8">
        <v>177.30330000000001</v>
      </c>
      <c r="E428" s="7">
        <v>164.3835</v>
      </c>
      <c r="F428" s="23">
        <f t="shared" si="36"/>
        <v>3.245201819408277</v>
      </c>
      <c r="G428" s="8">
        <v>105.6559</v>
      </c>
      <c r="H428" s="7">
        <v>123.411</v>
      </c>
      <c r="I428" s="23">
        <f t="shared" si="33"/>
        <v>4.3323661891815126</v>
      </c>
      <c r="J428" s="8">
        <v>140.51820000000001</v>
      </c>
      <c r="K428" s="7">
        <v>146.63030000000001</v>
      </c>
      <c r="L428" s="8">
        <v>125.7869</v>
      </c>
      <c r="M428" s="7">
        <v>319.18689999999998</v>
      </c>
      <c r="N428" s="8">
        <v>192.2826</v>
      </c>
      <c r="O428" s="7">
        <v>192.13630000000001</v>
      </c>
      <c r="P428" s="8">
        <v>145.3682</v>
      </c>
      <c r="Q428" s="7">
        <v>155.75749999999999</v>
      </c>
      <c r="R428" s="8">
        <v>119.7855</v>
      </c>
      <c r="S428" s="23">
        <f t="shared" si="32"/>
        <v>3.6765488667335409</v>
      </c>
      <c r="T428" s="7">
        <v>147.51660000000001</v>
      </c>
      <c r="U428" s="23">
        <f t="shared" si="35"/>
        <v>2.3002837733253125</v>
      </c>
      <c r="V428" s="8">
        <v>117.3537</v>
      </c>
      <c r="W428" s="7">
        <v>138.24449999999999</v>
      </c>
      <c r="X428" s="8">
        <v>114.066</v>
      </c>
      <c r="Y428" s="7">
        <v>126.36499999999999</v>
      </c>
      <c r="AA428" s="26">
        <f t="shared" si="34"/>
        <v>2874.0081999999993</v>
      </c>
    </row>
    <row r="429" spans="2:27" x14ac:dyDescent="0.25">
      <c r="B429">
        <v>200702</v>
      </c>
      <c r="C429" s="7">
        <v>127.95059999999999</v>
      </c>
      <c r="D429" s="8">
        <v>183.3169</v>
      </c>
      <c r="E429" s="7">
        <v>166.97730000000001</v>
      </c>
      <c r="F429" s="23">
        <f t="shared" si="36"/>
        <v>1.5778955917108566</v>
      </c>
      <c r="G429" s="8">
        <v>109.4049</v>
      </c>
      <c r="H429" s="7">
        <v>129.19059999999999</v>
      </c>
      <c r="I429" s="23">
        <f t="shared" si="33"/>
        <v>4.6832130037030639</v>
      </c>
      <c r="J429" s="8">
        <v>148.82300000000001</v>
      </c>
      <c r="K429" s="7">
        <v>149.70419999999999</v>
      </c>
      <c r="L429" s="8">
        <v>130.358</v>
      </c>
      <c r="M429" s="7">
        <v>332.12779999999998</v>
      </c>
      <c r="N429" s="8">
        <v>196.161</v>
      </c>
      <c r="O429" s="7">
        <v>199.0247</v>
      </c>
      <c r="P429" s="8">
        <v>148.32320000000001</v>
      </c>
      <c r="Q429" s="7">
        <v>157.53800000000001</v>
      </c>
      <c r="R429" s="8">
        <v>124.0806</v>
      </c>
      <c r="S429" s="23">
        <f t="shared" si="32"/>
        <v>3.5856593661169383</v>
      </c>
      <c r="T429" s="7">
        <v>152.18109999999999</v>
      </c>
      <c r="U429" s="23">
        <f t="shared" si="35"/>
        <v>3.1620170204573417</v>
      </c>
      <c r="V429" s="8">
        <v>121.054</v>
      </c>
      <c r="W429" s="7">
        <v>141.95070000000001</v>
      </c>
      <c r="X429" s="8">
        <v>116.3639</v>
      </c>
      <c r="Y429" s="7">
        <v>129.3724</v>
      </c>
      <c r="AA429" s="26">
        <f t="shared" si="34"/>
        <v>2963.9029</v>
      </c>
    </row>
    <row r="430" spans="2:27" x14ac:dyDescent="0.25">
      <c r="B430">
        <v>200703</v>
      </c>
      <c r="C430" s="7">
        <v>126.4521</v>
      </c>
      <c r="D430" s="8">
        <v>180.94200000000001</v>
      </c>
      <c r="E430" s="7">
        <v>162.8954</v>
      </c>
      <c r="F430" s="23">
        <f t="shared" si="36"/>
        <v>-2.4445837847420089</v>
      </c>
      <c r="G430" s="8">
        <v>107.9117</v>
      </c>
      <c r="H430" s="7">
        <v>124.0943</v>
      </c>
      <c r="I430" s="23">
        <f t="shared" si="33"/>
        <v>-3.9447916489280068</v>
      </c>
      <c r="J430" s="8">
        <v>146.72450000000001</v>
      </c>
      <c r="K430" s="7">
        <v>145.09610000000001</v>
      </c>
      <c r="L430" s="8">
        <v>126.9669</v>
      </c>
      <c r="M430" s="7">
        <v>319.19029999999998</v>
      </c>
      <c r="N430" s="8">
        <v>188.8476</v>
      </c>
      <c r="O430" s="7">
        <v>193.0635</v>
      </c>
      <c r="P430" s="8">
        <v>145.6671</v>
      </c>
      <c r="Q430" s="7">
        <v>153.89760000000001</v>
      </c>
      <c r="R430" s="8">
        <v>119.99169999999999</v>
      </c>
      <c r="S430" s="23">
        <f t="shared" si="32"/>
        <v>-3.2953580172887702</v>
      </c>
      <c r="T430" s="7">
        <v>146.1328</v>
      </c>
      <c r="U430" s="23">
        <f t="shared" si="35"/>
        <v>-3.9744094371771421</v>
      </c>
      <c r="V430" s="8">
        <v>119.3052</v>
      </c>
      <c r="W430" s="7">
        <v>136.62909999999999</v>
      </c>
      <c r="X430" s="8">
        <v>113.49299999999999</v>
      </c>
      <c r="Y430" s="7">
        <v>126.1932</v>
      </c>
      <c r="AA430" s="26">
        <f t="shared" si="34"/>
        <v>2883.4940999999999</v>
      </c>
    </row>
    <row r="431" spans="2:27" x14ac:dyDescent="0.25">
      <c r="B431">
        <v>200704</v>
      </c>
      <c r="C431" s="7">
        <v>132.4093</v>
      </c>
      <c r="D431" s="8">
        <v>189.00720000000001</v>
      </c>
      <c r="E431" s="7">
        <v>171.04820000000001</v>
      </c>
      <c r="F431" s="23">
        <f t="shared" si="36"/>
        <v>5.0049295437440309</v>
      </c>
      <c r="G431" s="8">
        <v>112.0847</v>
      </c>
      <c r="H431" s="7">
        <v>130.1045</v>
      </c>
      <c r="I431" s="23">
        <f t="shared" si="33"/>
        <v>4.8432522686376389</v>
      </c>
      <c r="J431" s="8">
        <v>153.7201</v>
      </c>
      <c r="K431" s="7">
        <v>153.7595</v>
      </c>
      <c r="L431" s="8">
        <v>136.33709999999999</v>
      </c>
      <c r="M431" s="7">
        <v>325.61410000000001</v>
      </c>
      <c r="N431" s="8">
        <v>199.48509999999999</v>
      </c>
      <c r="O431" s="7">
        <v>193.32859999999999</v>
      </c>
      <c r="P431" s="8">
        <v>154.83109999999999</v>
      </c>
      <c r="Q431" s="7">
        <v>156.82689999999999</v>
      </c>
      <c r="R431" s="8">
        <v>125.7257</v>
      </c>
      <c r="S431" s="23">
        <f t="shared" si="32"/>
        <v>4.7786638575834903</v>
      </c>
      <c r="T431" s="7">
        <v>152.6823</v>
      </c>
      <c r="U431" s="23">
        <f t="shared" si="35"/>
        <v>4.4818822331468322</v>
      </c>
      <c r="V431" s="8">
        <v>127.1463</v>
      </c>
      <c r="W431" s="7">
        <v>142.55199999999999</v>
      </c>
      <c r="X431" s="8">
        <v>117.6099</v>
      </c>
      <c r="Y431" s="7">
        <v>132.13229999999999</v>
      </c>
      <c r="AA431" s="26">
        <f t="shared" si="34"/>
        <v>3006.4049000000005</v>
      </c>
    </row>
    <row r="432" spans="2:27" x14ac:dyDescent="0.25">
      <c r="B432">
        <v>200705</v>
      </c>
      <c r="C432" s="7">
        <v>135.83099999999999</v>
      </c>
      <c r="D432" s="8">
        <v>190.12029999999999</v>
      </c>
      <c r="E432" s="7">
        <v>174.65809999999999</v>
      </c>
      <c r="F432" s="23">
        <f t="shared" si="36"/>
        <v>2.1104577540131855</v>
      </c>
      <c r="G432" s="8">
        <v>115.45740000000001</v>
      </c>
      <c r="H432" s="7">
        <v>134.68819999999999</v>
      </c>
      <c r="I432" s="23">
        <f t="shared" si="33"/>
        <v>3.5230910537298814</v>
      </c>
      <c r="J432" s="8">
        <v>160.0532</v>
      </c>
      <c r="K432" s="7">
        <v>158.86060000000001</v>
      </c>
      <c r="L432" s="8">
        <v>140.5401</v>
      </c>
      <c r="M432" s="7">
        <v>332.3306</v>
      </c>
      <c r="N432" s="8">
        <v>201.90049999999999</v>
      </c>
      <c r="O432" s="7">
        <v>194.31549999999999</v>
      </c>
      <c r="P432" s="8">
        <v>157.67500000000001</v>
      </c>
      <c r="Q432" s="7">
        <v>160.4726</v>
      </c>
      <c r="R432" s="8">
        <v>130.71299999999999</v>
      </c>
      <c r="S432" s="23">
        <f t="shared" si="32"/>
        <v>3.9668102862024157</v>
      </c>
      <c r="T432" s="7">
        <v>152.41040000000001</v>
      </c>
      <c r="U432" s="23">
        <f t="shared" si="35"/>
        <v>-0.17808220075279718</v>
      </c>
      <c r="V432" s="8">
        <v>127.82429999999999</v>
      </c>
      <c r="W432" s="7">
        <v>145.17760000000001</v>
      </c>
      <c r="X432" s="8">
        <v>120.17829999999999</v>
      </c>
      <c r="Y432" s="7">
        <v>135.94390000000001</v>
      </c>
      <c r="AA432" s="26">
        <f t="shared" si="34"/>
        <v>3069.1506000000004</v>
      </c>
    </row>
    <row r="433" spans="2:27" x14ac:dyDescent="0.25">
      <c r="B433">
        <v>200706</v>
      </c>
      <c r="C433" s="7">
        <v>135.96690000000001</v>
      </c>
      <c r="D433" s="8">
        <v>193.26840000000001</v>
      </c>
      <c r="E433" s="7">
        <v>172.11340000000001</v>
      </c>
      <c r="F433" s="23">
        <f t="shared" si="36"/>
        <v>-1.4569607707858827</v>
      </c>
      <c r="G433" s="8">
        <v>115.4409</v>
      </c>
      <c r="H433" s="7">
        <v>134.96440000000001</v>
      </c>
      <c r="I433" s="23">
        <f t="shared" si="33"/>
        <v>0.20506621960945137</v>
      </c>
      <c r="J433" s="8">
        <v>165.5419</v>
      </c>
      <c r="K433" s="7">
        <v>157.8963</v>
      </c>
      <c r="L433" s="8">
        <v>144.5455</v>
      </c>
      <c r="M433" s="7">
        <v>324.74020000000002</v>
      </c>
      <c r="N433" s="8">
        <v>197.08439999999999</v>
      </c>
      <c r="O433" s="7">
        <v>199.4736</v>
      </c>
      <c r="P433" s="8">
        <v>160.56479999999999</v>
      </c>
      <c r="Q433" s="7">
        <v>159.66460000000001</v>
      </c>
      <c r="R433" s="8">
        <v>134.99629999999999</v>
      </c>
      <c r="S433" s="23">
        <f t="shared" si="32"/>
        <v>3.2768737615998389</v>
      </c>
      <c r="T433" s="7">
        <v>153.13059999999999</v>
      </c>
      <c r="U433" s="23">
        <f t="shared" si="35"/>
        <v>0.47253993165819197</v>
      </c>
      <c r="V433" s="8">
        <v>127.8085</v>
      </c>
      <c r="W433" s="7">
        <v>143.2201</v>
      </c>
      <c r="X433" s="8">
        <v>120.6666</v>
      </c>
      <c r="Y433" s="7">
        <v>136.9357</v>
      </c>
      <c r="AA433" s="26">
        <f t="shared" si="34"/>
        <v>3078.0230999999999</v>
      </c>
    </row>
    <row r="434" spans="2:27" x14ac:dyDescent="0.25">
      <c r="B434">
        <v>200707</v>
      </c>
      <c r="C434" s="7">
        <v>136.28380000000001</v>
      </c>
      <c r="D434" s="8">
        <v>191.24289999999999</v>
      </c>
      <c r="E434" s="7">
        <v>169.97649999999999</v>
      </c>
      <c r="F434" s="23">
        <f t="shared" si="36"/>
        <v>-1.241565154136764</v>
      </c>
      <c r="G434" s="8">
        <v>117.5008</v>
      </c>
      <c r="H434" s="7">
        <v>140.05199999999999</v>
      </c>
      <c r="I434" s="23">
        <f t="shared" si="33"/>
        <v>3.7695866465527055</v>
      </c>
      <c r="J434" s="8">
        <v>166.80619999999999</v>
      </c>
      <c r="K434" s="7">
        <v>156.70869999999999</v>
      </c>
      <c r="L434" s="8">
        <v>145.18719999999999</v>
      </c>
      <c r="M434" s="7">
        <v>308.73910000000001</v>
      </c>
      <c r="N434" s="8">
        <v>194.821</v>
      </c>
      <c r="O434" s="7">
        <v>198.91980000000001</v>
      </c>
      <c r="P434" s="8">
        <v>162.44669999999999</v>
      </c>
      <c r="Q434" s="7">
        <v>158.9171</v>
      </c>
      <c r="R434" s="8">
        <v>139.96459999999999</v>
      </c>
      <c r="S434" s="23">
        <f t="shared" ref="S434:S497" si="37">(R434-R433)/R433*100</f>
        <v>3.6803230903365498</v>
      </c>
      <c r="T434" s="7">
        <v>152.36770000000001</v>
      </c>
      <c r="U434" s="23">
        <f t="shared" si="35"/>
        <v>-0.49820218819750822</v>
      </c>
      <c r="V434" s="8">
        <v>128.70820000000001</v>
      </c>
      <c r="W434" s="7">
        <v>141.45359999999999</v>
      </c>
      <c r="X434" s="8">
        <v>120.0068</v>
      </c>
      <c r="Y434" s="7">
        <v>138.1891</v>
      </c>
      <c r="AA434" s="26">
        <f t="shared" si="34"/>
        <v>3068.2917999999995</v>
      </c>
    </row>
    <row r="435" spans="2:27" x14ac:dyDescent="0.25">
      <c r="B435">
        <v>200708</v>
      </c>
      <c r="C435" s="7">
        <v>129.59780000000001</v>
      </c>
      <c r="D435" s="8">
        <v>178.15389999999999</v>
      </c>
      <c r="E435" s="7">
        <v>157.6276</v>
      </c>
      <c r="F435" s="23">
        <f t="shared" si="36"/>
        <v>-7.2650631116654294</v>
      </c>
      <c r="G435" s="8">
        <v>111.1571</v>
      </c>
      <c r="H435" s="7">
        <v>135.96080000000001</v>
      </c>
      <c r="I435" s="23">
        <f t="shared" si="33"/>
        <v>-2.921200696884005</v>
      </c>
      <c r="J435" s="8">
        <v>161.3408</v>
      </c>
      <c r="K435" s="7">
        <v>145.23920000000001</v>
      </c>
      <c r="L435" s="8">
        <v>136.62909999999999</v>
      </c>
      <c r="M435" s="7">
        <v>286.79820000000001</v>
      </c>
      <c r="N435" s="8">
        <v>183.2473</v>
      </c>
      <c r="O435" s="7">
        <v>181.1602</v>
      </c>
      <c r="P435" s="8">
        <v>151.5771</v>
      </c>
      <c r="Q435" s="7">
        <v>150.63839999999999</v>
      </c>
      <c r="R435" s="8">
        <v>127.878</v>
      </c>
      <c r="S435" s="23">
        <f t="shared" si="37"/>
        <v>-8.6354692543685978</v>
      </c>
      <c r="T435" s="7">
        <v>147.5333</v>
      </c>
      <c r="U435" s="23">
        <f t="shared" si="35"/>
        <v>-3.1728509388801016</v>
      </c>
      <c r="V435" s="8">
        <v>120.9843</v>
      </c>
      <c r="W435" s="7">
        <v>134.7517</v>
      </c>
      <c r="X435" s="8">
        <v>113.0061</v>
      </c>
      <c r="Y435" s="7">
        <v>130.6189</v>
      </c>
      <c r="AA435" s="26">
        <f t="shared" si="34"/>
        <v>2883.8997999999997</v>
      </c>
    </row>
    <row r="436" spans="2:27" x14ac:dyDescent="0.25">
      <c r="B436">
        <v>200709</v>
      </c>
      <c r="C436" s="7">
        <v>136.51240000000001</v>
      </c>
      <c r="D436" s="8">
        <v>177.6601</v>
      </c>
      <c r="E436" s="7">
        <v>160.81890000000001</v>
      </c>
      <c r="F436" s="23">
        <f t="shared" si="36"/>
        <v>2.0245819894485564</v>
      </c>
      <c r="G436" s="8">
        <v>114.7684</v>
      </c>
      <c r="H436" s="7">
        <v>136.61850000000001</v>
      </c>
      <c r="I436" s="23">
        <f t="shared" si="33"/>
        <v>0.48374237280157628</v>
      </c>
      <c r="J436" s="8">
        <v>171.4879</v>
      </c>
      <c r="K436" s="7">
        <v>146.5643</v>
      </c>
      <c r="L436" s="8">
        <v>139.62469999999999</v>
      </c>
      <c r="M436" s="7">
        <v>272.16160000000002</v>
      </c>
      <c r="N436" s="8">
        <v>183.34</v>
      </c>
      <c r="O436" s="7">
        <v>176.06979999999999</v>
      </c>
      <c r="P436" s="8">
        <v>156.14760000000001</v>
      </c>
      <c r="Q436" s="7">
        <v>152.4539</v>
      </c>
      <c r="R436" s="8">
        <v>133.25409999999999</v>
      </c>
      <c r="S436" s="23">
        <f t="shared" si="37"/>
        <v>4.2040851436525388</v>
      </c>
      <c r="T436" s="7">
        <v>145.46549999999999</v>
      </c>
      <c r="U436" s="23">
        <f t="shared" si="35"/>
        <v>-1.4015818801585849</v>
      </c>
      <c r="V436" s="8">
        <v>118.8047</v>
      </c>
      <c r="W436" s="7">
        <v>136.17330000000001</v>
      </c>
      <c r="X436" s="8">
        <v>116.04259999999999</v>
      </c>
      <c r="Y436" s="7">
        <v>135.15870000000001</v>
      </c>
      <c r="AA436" s="26">
        <f t="shared" si="34"/>
        <v>2909.1270000000004</v>
      </c>
    </row>
    <row r="437" spans="2:27" x14ac:dyDescent="0.25">
      <c r="B437">
        <v>200710</v>
      </c>
      <c r="C437" s="7">
        <v>144.1061</v>
      </c>
      <c r="D437" s="8">
        <v>183.83690000000001</v>
      </c>
      <c r="E437" s="7">
        <v>165.59039999999999</v>
      </c>
      <c r="F437" s="23">
        <f t="shared" si="36"/>
        <v>2.9670020128231038</v>
      </c>
      <c r="G437" s="8">
        <v>117.7711</v>
      </c>
      <c r="H437" s="7">
        <v>140.1944</v>
      </c>
      <c r="I437" s="23">
        <f t="shared" si="33"/>
        <v>2.6174346812474081</v>
      </c>
      <c r="J437" s="8">
        <v>176.7353</v>
      </c>
      <c r="K437" s="7">
        <v>151.8997</v>
      </c>
      <c r="L437" s="8">
        <v>145.68289999999999</v>
      </c>
      <c r="M437" s="7">
        <v>274.18799999999999</v>
      </c>
      <c r="N437" s="8">
        <v>187.149</v>
      </c>
      <c r="O437" s="7">
        <v>182.87360000000001</v>
      </c>
      <c r="P437" s="8">
        <v>161.00360000000001</v>
      </c>
      <c r="Q437" s="7">
        <v>156.13460000000001</v>
      </c>
      <c r="R437" s="8">
        <v>136.73140000000001</v>
      </c>
      <c r="S437" s="23">
        <f t="shared" si="37"/>
        <v>2.6095257106535663</v>
      </c>
      <c r="T437" s="7">
        <v>154.15610000000001</v>
      </c>
      <c r="U437" s="23">
        <f t="shared" si="35"/>
        <v>5.9743375577026985</v>
      </c>
      <c r="V437" s="8">
        <v>120.5471</v>
      </c>
      <c r="W437" s="7">
        <v>139.75450000000001</v>
      </c>
      <c r="X437" s="8">
        <v>120.6908</v>
      </c>
      <c r="Y437" s="7">
        <v>140.56540000000001</v>
      </c>
      <c r="AA437" s="26">
        <f t="shared" si="34"/>
        <v>2999.6108999999997</v>
      </c>
    </row>
    <row r="438" spans="2:27" x14ac:dyDescent="0.25">
      <c r="B438">
        <v>200711</v>
      </c>
      <c r="C438" s="7">
        <v>140.45580000000001</v>
      </c>
      <c r="D438" s="8">
        <v>172.9563</v>
      </c>
      <c r="E438" s="7">
        <v>154.84540000000001</v>
      </c>
      <c r="F438" s="23">
        <f t="shared" si="36"/>
        <v>-6.4889027383229809</v>
      </c>
      <c r="G438" s="8">
        <v>113.8142</v>
      </c>
      <c r="H438" s="7">
        <v>131.733</v>
      </c>
      <c r="I438" s="23">
        <f t="shared" si="33"/>
        <v>-6.0354764526971101</v>
      </c>
      <c r="J438" s="8">
        <v>172.8408</v>
      </c>
      <c r="K438" s="7">
        <v>145.26499999999999</v>
      </c>
      <c r="L438" s="8">
        <v>140.56450000000001</v>
      </c>
      <c r="M438" s="7">
        <v>239.01669999999999</v>
      </c>
      <c r="N438" s="8">
        <v>177.04929999999999</v>
      </c>
      <c r="O438" s="7">
        <v>169.3991</v>
      </c>
      <c r="P438" s="8">
        <v>148.92490000000001</v>
      </c>
      <c r="Q438" s="7">
        <v>150.09700000000001</v>
      </c>
      <c r="R438" s="8">
        <v>135.3092</v>
      </c>
      <c r="S438" s="23">
        <f t="shared" si="37"/>
        <v>-1.040141474452835</v>
      </c>
      <c r="T438" s="7">
        <v>157.5102</v>
      </c>
      <c r="U438" s="23">
        <f t="shared" si="35"/>
        <v>2.1757815616767604</v>
      </c>
      <c r="V438" s="8">
        <v>110.1335</v>
      </c>
      <c r="W438" s="7">
        <v>132.03059999999999</v>
      </c>
      <c r="X438" s="8">
        <v>115.6768</v>
      </c>
      <c r="Y438" s="7">
        <v>134.56829999999999</v>
      </c>
      <c r="AA438" s="26">
        <f t="shared" si="34"/>
        <v>2842.1906000000004</v>
      </c>
    </row>
    <row r="439" spans="2:27" x14ac:dyDescent="0.25">
      <c r="B439">
        <v>200712</v>
      </c>
      <c r="C439" s="7">
        <v>138.58439999999999</v>
      </c>
      <c r="D439" s="8">
        <v>171.8861</v>
      </c>
      <c r="E439" s="7">
        <v>155.74189999999999</v>
      </c>
      <c r="F439" s="23">
        <f t="shared" si="36"/>
        <v>0.57896456723930756</v>
      </c>
      <c r="G439" s="8">
        <v>113.2705</v>
      </c>
      <c r="H439" s="7">
        <v>128.17420000000001</v>
      </c>
      <c r="I439" s="23">
        <f t="shared" si="33"/>
        <v>-2.7015250544662242</v>
      </c>
      <c r="J439" s="8">
        <v>168.70179999999999</v>
      </c>
      <c r="K439" s="7">
        <v>146.0676</v>
      </c>
      <c r="L439" s="8">
        <v>143.81559999999999</v>
      </c>
      <c r="M439" s="7">
        <v>239.6148</v>
      </c>
      <c r="N439" s="8">
        <v>175.84350000000001</v>
      </c>
      <c r="O439" s="7">
        <v>169.94049999999999</v>
      </c>
      <c r="P439" s="8">
        <v>148.94409999999999</v>
      </c>
      <c r="Q439" s="7">
        <v>146.52260000000001</v>
      </c>
      <c r="R439" s="8">
        <v>132.70179999999999</v>
      </c>
      <c r="S439" s="23">
        <f t="shared" si="37"/>
        <v>-1.9269938777259878</v>
      </c>
      <c r="T439" s="7">
        <v>155.6772</v>
      </c>
      <c r="U439" s="23">
        <f t="shared" si="35"/>
        <v>-1.1637341581688034</v>
      </c>
      <c r="V439" s="8">
        <v>108.79340000000001</v>
      </c>
      <c r="W439" s="7">
        <v>132.84049999999999</v>
      </c>
      <c r="X439" s="8">
        <v>117.6995</v>
      </c>
      <c r="Y439" s="7">
        <v>135.73910000000001</v>
      </c>
      <c r="AA439" s="26">
        <f t="shared" si="34"/>
        <v>2830.5590999999995</v>
      </c>
    </row>
    <row r="440" spans="2:27" x14ac:dyDescent="0.25">
      <c r="B440">
        <v>200801</v>
      </c>
      <c r="C440" s="7">
        <v>127.01049999999999</v>
      </c>
      <c r="D440" s="8">
        <v>158.81270000000001</v>
      </c>
      <c r="E440" s="7">
        <v>146.4408</v>
      </c>
      <c r="F440" s="23">
        <f t="shared" si="36"/>
        <v>-5.9721243929860828</v>
      </c>
      <c r="G440" s="8">
        <v>109.7034</v>
      </c>
      <c r="H440" s="7">
        <v>115.3112</v>
      </c>
      <c r="I440" s="23">
        <f t="shared" si="33"/>
        <v>-10.035560978730519</v>
      </c>
      <c r="J440" s="8">
        <v>152.88749999999999</v>
      </c>
      <c r="K440" s="7">
        <v>133.74760000000001</v>
      </c>
      <c r="L440" s="8">
        <v>132.1097</v>
      </c>
      <c r="M440" s="7">
        <v>228.38249999999999</v>
      </c>
      <c r="N440" s="8">
        <v>162.64240000000001</v>
      </c>
      <c r="O440" s="7">
        <v>153.11259999999999</v>
      </c>
      <c r="P440" s="8">
        <v>136.1103</v>
      </c>
      <c r="Q440" s="7">
        <v>138.90649999999999</v>
      </c>
      <c r="R440" s="8">
        <v>118.8634</v>
      </c>
      <c r="S440" s="23">
        <f t="shared" si="37"/>
        <v>-10.428193136792412</v>
      </c>
      <c r="T440" s="7">
        <v>139.05709999999999</v>
      </c>
      <c r="U440" s="23">
        <f t="shared" si="35"/>
        <v>-10.676001366931064</v>
      </c>
      <c r="V440" s="8">
        <v>97.920400000000001</v>
      </c>
      <c r="W440" s="7">
        <v>122.0819</v>
      </c>
      <c r="X440" s="8">
        <v>110.63979999999999</v>
      </c>
      <c r="Y440" s="7">
        <v>126.93259999999999</v>
      </c>
      <c r="AA440" s="26">
        <f t="shared" si="34"/>
        <v>2610.6729</v>
      </c>
    </row>
    <row r="441" spans="2:27" x14ac:dyDescent="0.25">
      <c r="B441">
        <v>200802</v>
      </c>
      <c r="C441" s="7">
        <v>121.6052</v>
      </c>
      <c r="D441" s="8">
        <v>154.02940000000001</v>
      </c>
      <c r="E441" s="7">
        <v>141.3074</v>
      </c>
      <c r="F441" s="23">
        <f t="shared" si="36"/>
        <v>-3.5054438380560575</v>
      </c>
      <c r="G441" s="8">
        <v>110.5664</v>
      </c>
      <c r="H441" s="7">
        <v>115.9375</v>
      </c>
      <c r="I441" s="23">
        <f t="shared" si="33"/>
        <v>0.54313891452001239</v>
      </c>
      <c r="J441" s="8">
        <v>155.75299999999999</v>
      </c>
      <c r="K441" s="7">
        <v>126.2467</v>
      </c>
      <c r="L441" s="8">
        <v>124.8867</v>
      </c>
      <c r="M441" s="7">
        <v>224.4599</v>
      </c>
      <c r="N441" s="8">
        <v>154.10149999999999</v>
      </c>
      <c r="O441" s="7">
        <v>149.6182</v>
      </c>
      <c r="P441" s="8">
        <v>131.29069999999999</v>
      </c>
      <c r="Q441" s="7">
        <v>130.9753</v>
      </c>
      <c r="R441" s="8">
        <v>114.40940000000001</v>
      </c>
      <c r="S441" s="23">
        <f t="shared" si="37"/>
        <v>-3.7471585029538055</v>
      </c>
      <c r="T441" s="7">
        <v>132.66810000000001</v>
      </c>
      <c r="U441" s="23">
        <f t="shared" si="35"/>
        <v>-4.5945154903992549</v>
      </c>
      <c r="V441" s="8">
        <v>96.063900000000004</v>
      </c>
      <c r="W441" s="7">
        <v>117.06480000000001</v>
      </c>
      <c r="X441" s="8">
        <v>108.0873</v>
      </c>
      <c r="Y441" s="7">
        <v>125.0528</v>
      </c>
      <c r="AA441" s="26">
        <f t="shared" si="34"/>
        <v>2534.1242000000002</v>
      </c>
    </row>
    <row r="442" spans="2:27" x14ac:dyDescent="0.25">
      <c r="B442">
        <v>200803</v>
      </c>
      <c r="C442" s="7">
        <v>113.3496</v>
      </c>
      <c r="D442" s="8">
        <v>148.18639999999999</v>
      </c>
      <c r="E442" s="7">
        <v>139.9853</v>
      </c>
      <c r="F442" s="23">
        <f t="shared" si="36"/>
        <v>-0.93561979061252709</v>
      </c>
      <c r="G442" s="8">
        <v>109.5431</v>
      </c>
      <c r="H442" s="7">
        <v>112.8485</v>
      </c>
      <c r="I442" s="23">
        <f t="shared" si="33"/>
        <v>-2.6643665768194058</v>
      </c>
      <c r="J442" s="8">
        <v>141.5085</v>
      </c>
      <c r="K442" s="7">
        <v>120.7882</v>
      </c>
      <c r="L442" s="8">
        <v>117.81270000000001</v>
      </c>
      <c r="M442" s="7">
        <v>209.49700000000001</v>
      </c>
      <c r="N442" s="8">
        <v>144.5061</v>
      </c>
      <c r="O442" s="7">
        <v>138.4357</v>
      </c>
      <c r="P442" s="8">
        <v>128.08279999999999</v>
      </c>
      <c r="Q442" s="7">
        <v>124.7342</v>
      </c>
      <c r="R442" s="8">
        <v>112.00579999999999</v>
      </c>
      <c r="S442" s="23">
        <f t="shared" si="37"/>
        <v>-2.1008763265955519</v>
      </c>
      <c r="T442" s="7">
        <v>130.97900000000001</v>
      </c>
      <c r="U442" s="23">
        <f t="shared" si="35"/>
        <v>-1.2731771993418133</v>
      </c>
      <c r="V442" s="8">
        <v>93.805000000000007</v>
      </c>
      <c r="W442" s="7">
        <v>111.03230000000001</v>
      </c>
      <c r="X442" s="8">
        <v>103.4949</v>
      </c>
      <c r="Y442" s="7">
        <v>121.38979999999999</v>
      </c>
      <c r="AA442" s="26">
        <f t="shared" si="34"/>
        <v>2421.9848999999999</v>
      </c>
    </row>
    <row r="443" spans="2:27" x14ac:dyDescent="0.25">
      <c r="B443">
        <v>200804</v>
      </c>
      <c r="C443" s="7">
        <v>119.22490000000001</v>
      </c>
      <c r="D443" s="8">
        <v>156.6397</v>
      </c>
      <c r="E443" s="7">
        <v>146.5121</v>
      </c>
      <c r="F443" s="23">
        <f t="shared" si="36"/>
        <v>4.6624895614039534</v>
      </c>
      <c r="G443" s="8">
        <v>115.0791</v>
      </c>
      <c r="H443" s="7">
        <v>115.6272</v>
      </c>
      <c r="I443" s="23">
        <f t="shared" si="33"/>
        <v>2.4623278111804767</v>
      </c>
      <c r="J443" s="8">
        <v>141.0814</v>
      </c>
      <c r="K443" s="7">
        <v>127.664</v>
      </c>
      <c r="L443" s="8">
        <v>122.49930000000001</v>
      </c>
      <c r="M443" s="7">
        <v>212.6848</v>
      </c>
      <c r="N443" s="8">
        <v>151.13919999999999</v>
      </c>
      <c r="O443" s="7">
        <v>146.3133</v>
      </c>
      <c r="P443" s="8">
        <v>136.691</v>
      </c>
      <c r="Q443" s="7">
        <v>126.2251</v>
      </c>
      <c r="R443" s="8">
        <v>120.6317</v>
      </c>
      <c r="S443" s="23">
        <f t="shared" si="37"/>
        <v>7.7012976113736986</v>
      </c>
      <c r="T443" s="7">
        <v>136.72659999999999</v>
      </c>
      <c r="U443" s="23">
        <f t="shared" si="35"/>
        <v>4.3881843654326094</v>
      </c>
      <c r="V443" s="8">
        <v>97.698599999999999</v>
      </c>
      <c r="W443" s="7">
        <v>114.794</v>
      </c>
      <c r="X443" s="8">
        <v>109.6131</v>
      </c>
      <c r="Y443" s="7">
        <v>126.93380000000001</v>
      </c>
      <c r="AA443" s="26">
        <f t="shared" si="34"/>
        <v>2523.7788999999998</v>
      </c>
    </row>
    <row r="444" spans="2:27" x14ac:dyDescent="0.25">
      <c r="B444">
        <v>200805</v>
      </c>
      <c r="C444" s="7">
        <v>124.393</v>
      </c>
      <c r="D444" s="8">
        <v>167.42189999999999</v>
      </c>
      <c r="E444" s="7">
        <v>145.0513</v>
      </c>
      <c r="F444" s="23">
        <f t="shared" si="36"/>
        <v>-0.9970507555348711</v>
      </c>
      <c r="G444" s="8">
        <v>121.1974</v>
      </c>
      <c r="H444" s="7">
        <v>119.9974</v>
      </c>
      <c r="I444" s="23">
        <f t="shared" si="33"/>
        <v>3.7795605186322909</v>
      </c>
      <c r="J444" s="8">
        <v>141.64089999999999</v>
      </c>
      <c r="K444" s="7">
        <v>131.20509999999999</v>
      </c>
      <c r="L444" s="8">
        <v>126.1853</v>
      </c>
      <c r="M444" s="7">
        <v>215.47669999999999</v>
      </c>
      <c r="N444" s="8">
        <v>153.56700000000001</v>
      </c>
      <c r="O444" s="7">
        <v>154.9974</v>
      </c>
      <c r="P444" s="8">
        <v>143.31960000000001</v>
      </c>
      <c r="Q444" s="7">
        <v>127.29989999999999</v>
      </c>
      <c r="R444" s="8">
        <v>135.16460000000001</v>
      </c>
      <c r="S444" s="23">
        <f t="shared" si="37"/>
        <v>12.04733084255632</v>
      </c>
      <c r="T444" s="7">
        <v>138.5624</v>
      </c>
      <c r="U444" s="23">
        <f t="shared" si="35"/>
        <v>1.3426794786091414</v>
      </c>
      <c r="V444" s="8">
        <v>99.9923</v>
      </c>
      <c r="W444" s="7">
        <v>117.4841</v>
      </c>
      <c r="X444" s="8">
        <v>113.09480000000001</v>
      </c>
      <c r="Y444" s="7">
        <v>130.38999999999999</v>
      </c>
      <c r="AA444" s="26">
        <f t="shared" si="34"/>
        <v>2606.4410999999996</v>
      </c>
    </row>
    <row r="445" spans="2:27" x14ac:dyDescent="0.25">
      <c r="B445">
        <v>200806</v>
      </c>
      <c r="C445" s="7">
        <v>116.64409999999999</v>
      </c>
      <c r="D445" s="8">
        <v>160.26589999999999</v>
      </c>
      <c r="E445" s="7">
        <v>135.31540000000001</v>
      </c>
      <c r="F445" s="23">
        <f t="shared" si="36"/>
        <v>-6.7120391199527241</v>
      </c>
      <c r="G445" s="8">
        <v>121.9345</v>
      </c>
      <c r="H445" s="7">
        <v>116.9881</v>
      </c>
      <c r="I445" s="23">
        <f t="shared" si="33"/>
        <v>-2.5078043357606052</v>
      </c>
      <c r="J445" s="8">
        <v>131.12440000000001</v>
      </c>
      <c r="K445" s="7">
        <v>122.11109999999999</v>
      </c>
      <c r="L445" s="8">
        <v>119.73180000000001</v>
      </c>
      <c r="M445" s="7">
        <v>190.65280000000001</v>
      </c>
      <c r="N445" s="8">
        <v>142.41480000000001</v>
      </c>
      <c r="O445" s="7">
        <v>155.7407</v>
      </c>
      <c r="P445" s="8">
        <v>135.43770000000001</v>
      </c>
      <c r="Q445" s="7">
        <v>120.2063</v>
      </c>
      <c r="R445" s="8">
        <v>132.17080000000001</v>
      </c>
      <c r="S445" s="23">
        <f t="shared" si="37"/>
        <v>-2.214929056868435</v>
      </c>
      <c r="T445" s="7">
        <v>126.97709999999999</v>
      </c>
      <c r="U445" s="23">
        <f t="shared" si="35"/>
        <v>-8.3610705357297537</v>
      </c>
      <c r="V445" s="8">
        <v>93.165000000000006</v>
      </c>
      <c r="W445" s="7">
        <v>112.4713</v>
      </c>
      <c r="X445" s="8">
        <v>105.6758</v>
      </c>
      <c r="Y445" s="7">
        <v>124.483</v>
      </c>
      <c r="AA445" s="26">
        <f t="shared" si="34"/>
        <v>2463.5106000000005</v>
      </c>
    </row>
    <row r="446" spans="2:27" x14ac:dyDescent="0.25">
      <c r="B446">
        <v>200807</v>
      </c>
      <c r="C446" s="7">
        <v>107.2867</v>
      </c>
      <c r="D446" s="8">
        <v>142.56720000000001</v>
      </c>
      <c r="E446" s="7">
        <v>118.6686</v>
      </c>
      <c r="F446" s="23">
        <f t="shared" si="36"/>
        <v>-12.302221328836195</v>
      </c>
      <c r="G446" s="8">
        <v>113.16079999999999</v>
      </c>
      <c r="H446" s="7">
        <v>106.90389999999999</v>
      </c>
      <c r="I446" s="23">
        <f t="shared" si="33"/>
        <v>-8.6198510788704237</v>
      </c>
      <c r="J446" s="8">
        <v>121.66379999999999</v>
      </c>
      <c r="K446" s="7">
        <v>111.6148</v>
      </c>
      <c r="L446" s="8">
        <v>111.794</v>
      </c>
      <c r="M446" s="7">
        <v>161.81180000000001</v>
      </c>
      <c r="N446" s="8">
        <v>129.84</v>
      </c>
      <c r="O446" s="7">
        <v>145.35</v>
      </c>
      <c r="P446" s="8">
        <v>119.14490000000001</v>
      </c>
      <c r="Q446" s="7">
        <v>112.0367</v>
      </c>
      <c r="R446" s="8">
        <v>117.1377</v>
      </c>
      <c r="S446" s="23">
        <f t="shared" si="37"/>
        <v>-11.37399486119477</v>
      </c>
      <c r="T446" s="7">
        <v>116.8498</v>
      </c>
      <c r="U446" s="23">
        <f t="shared" si="35"/>
        <v>-7.9756901047511652</v>
      </c>
      <c r="V446" s="8">
        <v>83.530799999999999</v>
      </c>
      <c r="W446" s="7">
        <v>106.0996</v>
      </c>
      <c r="X446" s="8">
        <v>98.304400000000001</v>
      </c>
      <c r="Y446" s="7">
        <v>116.63460000000001</v>
      </c>
      <c r="AA446" s="26">
        <f t="shared" si="34"/>
        <v>2240.4000999999998</v>
      </c>
    </row>
    <row r="447" spans="2:27" x14ac:dyDescent="0.25">
      <c r="B447">
        <v>200808</v>
      </c>
      <c r="C447" s="7">
        <v>107.1551</v>
      </c>
      <c r="D447" s="8">
        <v>139.6996</v>
      </c>
      <c r="E447" s="7">
        <v>116.9451</v>
      </c>
      <c r="F447" s="23">
        <f t="shared" si="36"/>
        <v>-1.4523639783396798</v>
      </c>
      <c r="G447" s="8">
        <v>110.7645</v>
      </c>
      <c r="H447" s="7">
        <v>108.8797</v>
      </c>
      <c r="I447" s="23">
        <f t="shared" si="33"/>
        <v>1.8482019832765755</v>
      </c>
      <c r="J447" s="8">
        <v>122.9025</v>
      </c>
      <c r="K447" s="7">
        <v>114.8355</v>
      </c>
      <c r="L447" s="8">
        <v>112.9619</v>
      </c>
      <c r="M447" s="7">
        <v>150.41589999999999</v>
      </c>
      <c r="N447" s="8">
        <v>130.6806</v>
      </c>
      <c r="O447" s="7">
        <v>140.66679999999999</v>
      </c>
      <c r="P447" s="8">
        <v>120.6186</v>
      </c>
      <c r="Q447" s="7">
        <v>117.40770000000001</v>
      </c>
      <c r="R447" s="8">
        <v>112.9919</v>
      </c>
      <c r="S447" s="23">
        <f t="shared" si="37"/>
        <v>-3.5392533744473336</v>
      </c>
      <c r="T447" s="7">
        <v>115.8837</v>
      </c>
      <c r="U447" s="23">
        <f t="shared" si="35"/>
        <v>-0.82678789351800108</v>
      </c>
      <c r="V447" s="8">
        <v>85.479200000000006</v>
      </c>
      <c r="W447" s="7">
        <v>110.59229999999999</v>
      </c>
      <c r="X447" s="8">
        <v>99.993899999999996</v>
      </c>
      <c r="Y447" s="7">
        <v>115.7003</v>
      </c>
      <c r="AA447" s="26">
        <f t="shared" si="34"/>
        <v>2234.5747999999999</v>
      </c>
    </row>
    <row r="448" spans="2:27" x14ac:dyDescent="0.25">
      <c r="B448">
        <v>200809</v>
      </c>
      <c r="C448" s="7">
        <v>105.5402</v>
      </c>
      <c r="D448" s="8">
        <v>125.2337</v>
      </c>
      <c r="E448" s="7">
        <v>112.4127</v>
      </c>
      <c r="F448" s="23">
        <f t="shared" si="36"/>
        <v>-3.8756647349910307</v>
      </c>
      <c r="G448" s="8">
        <v>103.6405</v>
      </c>
      <c r="H448" s="7">
        <v>102.0326</v>
      </c>
      <c r="I448" s="23">
        <f t="shared" si="33"/>
        <v>-6.2886837491286238</v>
      </c>
      <c r="J448" s="8">
        <v>110.3584</v>
      </c>
      <c r="K448" s="7">
        <v>110.0305</v>
      </c>
      <c r="L448" s="8">
        <v>107.3994</v>
      </c>
      <c r="M448" s="7">
        <v>140.37029999999999</v>
      </c>
      <c r="N448" s="8">
        <v>125.9465</v>
      </c>
      <c r="O448" s="7">
        <v>131.56979999999999</v>
      </c>
      <c r="P448" s="8">
        <v>112.48180000000001</v>
      </c>
      <c r="Q448" s="7">
        <v>114.5108</v>
      </c>
      <c r="R448" s="8">
        <v>98.923699999999997</v>
      </c>
      <c r="S448" s="23">
        <f t="shared" si="37"/>
        <v>-12.450626991846322</v>
      </c>
      <c r="T448" s="7">
        <v>112.1824</v>
      </c>
      <c r="U448" s="23">
        <f t="shared" si="35"/>
        <v>-3.1939781004576164</v>
      </c>
      <c r="V448" s="8">
        <v>81.100800000000007</v>
      </c>
      <c r="W448" s="7">
        <v>107.55970000000001</v>
      </c>
      <c r="X448" s="8">
        <v>95.679599999999994</v>
      </c>
      <c r="Y448" s="7">
        <v>109.4273</v>
      </c>
      <c r="AA448" s="26">
        <f t="shared" si="34"/>
        <v>2106.4006999999997</v>
      </c>
    </row>
    <row r="449" spans="2:27" x14ac:dyDescent="0.25">
      <c r="B449">
        <v>200810</v>
      </c>
      <c r="C449" s="7">
        <v>90.736599999999996</v>
      </c>
      <c r="D449" s="8">
        <v>84.075000000000003</v>
      </c>
      <c r="E449" s="7">
        <v>85.622900000000001</v>
      </c>
      <c r="F449" s="23">
        <f t="shared" si="36"/>
        <v>-23.831648915113686</v>
      </c>
      <c r="G449" s="8">
        <v>80.716399999999993</v>
      </c>
      <c r="H449" s="7">
        <v>77.997799999999998</v>
      </c>
      <c r="I449" s="23">
        <f t="shared" si="33"/>
        <v>-23.556000729178717</v>
      </c>
      <c r="J449" s="8">
        <v>89.638499999999993</v>
      </c>
      <c r="K449" s="7">
        <v>89.893199999999993</v>
      </c>
      <c r="L449" s="8">
        <v>85.006500000000003</v>
      </c>
      <c r="M449" s="7">
        <v>102.14149999999999</v>
      </c>
      <c r="N449" s="8">
        <v>100.39239999999999</v>
      </c>
      <c r="O449" s="7">
        <v>102.6808</v>
      </c>
      <c r="P449" s="8">
        <v>82.947100000000006</v>
      </c>
      <c r="Q449" s="7">
        <v>101.0052</v>
      </c>
      <c r="R449" s="8">
        <v>71.422300000000007</v>
      </c>
      <c r="S449" s="23">
        <f t="shared" si="37"/>
        <v>-27.800618052094684</v>
      </c>
      <c r="T449" s="7">
        <v>95.949299999999994</v>
      </c>
      <c r="U449" s="23">
        <f t="shared" si="35"/>
        <v>-14.4702734118721</v>
      </c>
      <c r="V449" s="8">
        <v>64.189400000000006</v>
      </c>
      <c r="W449" s="7">
        <v>92.458299999999994</v>
      </c>
      <c r="X449" s="8">
        <v>78.312200000000004</v>
      </c>
      <c r="Y449" s="7">
        <v>84.820700000000002</v>
      </c>
      <c r="AA449" s="26">
        <f t="shared" si="34"/>
        <v>1660.0060999999998</v>
      </c>
    </row>
    <row r="450" spans="2:27" x14ac:dyDescent="0.25">
      <c r="B450">
        <v>200811</v>
      </c>
      <c r="C450" s="7">
        <v>81.694000000000003</v>
      </c>
      <c r="D450" s="8">
        <v>71.636700000000005</v>
      </c>
      <c r="E450" s="7">
        <v>80.598799999999997</v>
      </c>
      <c r="F450" s="23">
        <f t="shared" si="36"/>
        <v>-5.8677059524963582</v>
      </c>
      <c r="G450" s="8">
        <v>74.920699999999997</v>
      </c>
      <c r="H450" s="7">
        <v>70.4161</v>
      </c>
      <c r="I450" s="23">
        <f t="shared" si="33"/>
        <v>-9.7204023703232618</v>
      </c>
      <c r="J450" s="8">
        <v>83.257400000000004</v>
      </c>
      <c r="K450" s="7">
        <v>84.776600000000002</v>
      </c>
      <c r="L450" s="8">
        <v>79.377200000000002</v>
      </c>
      <c r="M450" s="7">
        <v>90.581100000000006</v>
      </c>
      <c r="N450" s="8">
        <v>95.627399999999994</v>
      </c>
      <c r="O450" s="7">
        <v>96.509699999999995</v>
      </c>
      <c r="P450" s="8">
        <v>76.088499999999996</v>
      </c>
      <c r="Q450" s="7">
        <v>95.013300000000001</v>
      </c>
      <c r="R450" s="8">
        <v>65.055499999999995</v>
      </c>
      <c r="S450" s="23">
        <f t="shared" si="37"/>
        <v>-8.9143026757749482</v>
      </c>
      <c r="T450" s="7">
        <v>87.6661</v>
      </c>
      <c r="U450" s="23">
        <f t="shared" si="35"/>
        <v>-8.6328925797269953</v>
      </c>
      <c r="V450" s="8">
        <v>61.284199999999998</v>
      </c>
      <c r="W450" s="7">
        <v>87.536799999999999</v>
      </c>
      <c r="X450" s="8">
        <v>77.249600000000001</v>
      </c>
      <c r="Y450" s="7">
        <v>76.494600000000005</v>
      </c>
      <c r="AA450" s="26">
        <f t="shared" si="34"/>
        <v>1535.7843</v>
      </c>
    </row>
    <row r="451" spans="2:27" x14ac:dyDescent="0.25">
      <c r="B451">
        <v>200812</v>
      </c>
      <c r="C451" s="7">
        <v>77.336500000000001</v>
      </c>
      <c r="D451" s="8">
        <v>66.697599999999994</v>
      </c>
      <c r="E451" s="7">
        <v>74.1267</v>
      </c>
      <c r="F451" s="23">
        <f t="shared" si="36"/>
        <v>-8.0300202980689512</v>
      </c>
      <c r="G451" s="8">
        <v>70.073599999999999</v>
      </c>
      <c r="H451" s="7">
        <v>65.829499999999996</v>
      </c>
      <c r="I451" s="23">
        <f t="shared" si="33"/>
        <v>-6.5135672097716357</v>
      </c>
      <c r="J451" s="8">
        <v>77.669499999999999</v>
      </c>
      <c r="K451" s="7">
        <v>82.157700000000006</v>
      </c>
      <c r="L451" s="8">
        <v>78.093699999999998</v>
      </c>
      <c r="M451" s="7">
        <v>84.061000000000007</v>
      </c>
      <c r="N451" s="8">
        <v>89.171300000000002</v>
      </c>
      <c r="O451" s="7">
        <v>93.587199999999996</v>
      </c>
      <c r="P451" s="8">
        <v>72.671599999999998</v>
      </c>
      <c r="Q451" s="7">
        <v>92.2834</v>
      </c>
      <c r="R451" s="8">
        <v>61.2012</v>
      </c>
      <c r="S451" s="23">
        <f t="shared" si="37"/>
        <v>-5.9246335820952805</v>
      </c>
      <c r="T451" s="7">
        <v>89.249399999999994</v>
      </c>
      <c r="U451" s="23">
        <f t="shared" si="35"/>
        <v>1.8060573015110677</v>
      </c>
      <c r="V451" s="8">
        <v>61.721400000000003</v>
      </c>
      <c r="W451" s="7">
        <v>84.549199999999999</v>
      </c>
      <c r="X451" s="8">
        <v>78.019000000000005</v>
      </c>
      <c r="Y451" s="7">
        <v>76.431100000000001</v>
      </c>
      <c r="AA451" s="26">
        <f t="shared" si="34"/>
        <v>1474.9305999999999</v>
      </c>
    </row>
    <row r="452" spans="2:27" x14ac:dyDescent="0.25">
      <c r="B452">
        <v>200901</v>
      </c>
      <c r="C452" s="7">
        <v>77.293400000000005</v>
      </c>
      <c r="D452" s="8">
        <v>67.319000000000003</v>
      </c>
      <c r="E452" s="7">
        <v>76.942700000000002</v>
      </c>
      <c r="F452" s="23">
        <f t="shared" si="36"/>
        <v>3.7989010707343001</v>
      </c>
      <c r="G452" s="8">
        <v>73.673500000000004</v>
      </c>
      <c r="H452" s="7">
        <v>67.255799999999994</v>
      </c>
      <c r="I452" s="23">
        <f t="shared" si="33"/>
        <v>2.1666578053911967</v>
      </c>
      <c r="J452" s="8">
        <v>77.280799999999999</v>
      </c>
      <c r="K452" s="7">
        <v>80.477900000000005</v>
      </c>
      <c r="L452" s="8">
        <v>76.415000000000006</v>
      </c>
      <c r="M452" s="7">
        <v>82.990700000000004</v>
      </c>
      <c r="N452" s="8">
        <v>88.598100000000002</v>
      </c>
      <c r="O452" s="7">
        <v>93.041300000000007</v>
      </c>
      <c r="P452" s="8">
        <v>74.785399999999996</v>
      </c>
      <c r="Q452" s="7">
        <v>93.549300000000002</v>
      </c>
      <c r="R452" s="8">
        <v>65.920699999999997</v>
      </c>
      <c r="S452" s="23">
        <f t="shared" si="37"/>
        <v>7.7114501022855704</v>
      </c>
      <c r="T452" s="7">
        <v>86.969099999999997</v>
      </c>
      <c r="U452" s="23">
        <f t="shared" si="35"/>
        <v>-2.5549751594968675</v>
      </c>
      <c r="V452" s="8">
        <v>61.277900000000002</v>
      </c>
      <c r="W452" s="7">
        <v>83.530199999999994</v>
      </c>
      <c r="X452" s="8">
        <v>78.435100000000006</v>
      </c>
      <c r="Y452" s="7">
        <v>75.902000000000001</v>
      </c>
      <c r="AA452" s="26">
        <f t="shared" si="34"/>
        <v>1481.6578999999997</v>
      </c>
    </row>
    <row r="453" spans="2:27" x14ac:dyDescent="0.25">
      <c r="B453">
        <v>200902</v>
      </c>
      <c r="C453" s="7">
        <v>74.2059</v>
      </c>
      <c r="D453" s="8">
        <v>62.870600000000003</v>
      </c>
      <c r="E453" s="7">
        <v>72.204599999999999</v>
      </c>
      <c r="F453" s="23">
        <f t="shared" si="36"/>
        <v>-6.157959104632412</v>
      </c>
      <c r="G453" s="8">
        <v>69.999200000000002</v>
      </c>
      <c r="H453" s="7">
        <v>66.213800000000006</v>
      </c>
      <c r="I453" s="23">
        <f t="shared" si="33"/>
        <v>-1.5493087585011069</v>
      </c>
      <c r="J453" s="8">
        <v>71.272800000000004</v>
      </c>
      <c r="K453" s="7">
        <v>75.668400000000005</v>
      </c>
      <c r="L453" s="8">
        <v>71.472899999999996</v>
      </c>
      <c r="M453" s="7">
        <v>76.893600000000006</v>
      </c>
      <c r="N453" s="8">
        <v>81.709599999999995</v>
      </c>
      <c r="O453" s="7">
        <v>86.057000000000002</v>
      </c>
      <c r="P453" s="8">
        <v>71.748000000000005</v>
      </c>
      <c r="Q453" s="7">
        <v>91.356800000000007</v>
      </c>
      <c r="R453" s="8">
        <v>63.858400000000003</v>
      </c>
      <c r="S453" s="23">
        <f t="shared" si="37"/>
        <v>-3.1284558568097629</v>
      </c>
      <c r="T453" s="7">
        <v>79.111000000000004</v>
      </c>
      <c r="U453" s="23">
        <f t="shared" si="35"/>
        <v>-9.035508013765801</v>
      </c>
      <c r="V453" s="8">
        <v>61.607399999999998</v>
      </c>
      <c r="W453" s="7">
        <v>76.647300000000001</v>
      </c>
      <c r="X453" s="8">
        <v>74.510400000000004</v>
      </c>
      <c r="Y453" s="7">
        <v>69.999499999999998</v>
      </c>
      <c r="AA453" s="26">
        <f t="shared" si="34"/>
        <v>1397.4072000000006</v>
      </c>
    </row>
    <row r="454" spans="2:27" x14ac:dyDescent="0.25">
      <c r="B454">
        <v>200903</v>
      </c>
      <c r="C454" s="7">
        <v>73.082599999999999</v>
      </c>
      <c r="D454" s="8">
        <v>61.481200000000001</v>
      </c>
      <c r="E454" s="7">
        <v>67.547399999999996</v>
      </c>
      <c r="F454" s="23">
        <f t="shared" si="36"/>
        <v>-6.4500045703459383</v>
      </c>
      <c r="G454" s="8">
        <v>68.876099999999994</v>
      </c>
      <c r="H454" s="7">
        <v>58.375900000000001</v>
      </c>
      <c r="I454" s="23">
        <f t="shared" si="33"/>
        <v>-11.837260510648843</v>
      </c>
      <c r="J454" s="8">
        <v>65.462699999999998</v>
      </c>
      <c r="K454" s="7">
        <v>70.799599999999998</v>
      </c>
      <c r="L454" s="8">
        <v>66.366600000000005</v>
      </c>
      <c r="M454" s="7">
        <v>70.584699999999998</v>
      </c>
      <c r="N454" s="8">
        <v>70.881600000000006</v>
      </c>
      <c r="O454" s="7">
        <v>85.374600000000001</v>
      </c>
      <c r="P454" s="8">
        <v>63.831499999999998</v>
      </c>
      <c r="Q454" s="7">
        <v>86.861199999999997</v>
      </c>
      <c r="R454" s="8">
        <v>61.544899999999998</v>
      </c>
      <c r="S454" s="23">
        <f t="shared" si="37"/>
        <v>-3.622859326259356</v>
      </c>
      <c r="T454" s="7">
        <v>73.433000000000007</v>
      </c>
      <c r="U454" s="23">
        <f t="shared" si="35"/>
        <v>-7.1772572714287479</v>
      </c>
      <c r="V454" s="8">
        <v>60.758299999999998</v>
      </c>
      <c r="W454" s="7">
        <v>71.802999999999997</v>
      </c>
      <c r="X454" s="8">
        <v>68.768900000000002</v>
      </c>
      <c r="Y454" s="7">
        <v>65.579300000000003</v>
      </c>
      <c r="AA454" s="26">
        <f t="shared" si="34"/>
        <v>1311.4131</v>
      </c>
    </row>
    <row r="455" spans="2:27" x14ac:dyDescent="0.25">
      <c r="B455">
        <v>200904</v>
      </c>
      <c r="C455" s="7">
        <v>80.001400000000004</v>
      </c>
      <c r="D455" s="8">
        <v>71.770600000000002</v>
      </c>
      <c r="E455" s="7">
        <v>72.555800000000005</v>
      </c>
      <c r="F455" s="23">
        <f t="shared" si="36"/>
        <v>7.4146451232764088</v>
      </c>
      <c r="G455" s="8">
        <v>76.405600000000007</v>
      </c>
      <c r="H455" s="7">
        <v>64.306299999999993</v>
      </c>
      <c r="I455" s="23">
        <f t="shared" si="33"/>
        <v>10.158986842172869</v>
      </c>
      <c r="J455" s="8">
        <v>74.748999999999995</v>
      </c>
      <c r="K455" s="7">
        <v>78.366900000000001</v>
      </c>
      <c r="L455" s="8">
        <v>75.612099999999998</v>
      </c>
      <c r="M455" s="7">
        <v>81.63</v>
      </c>
      <c r="N455" s="8">
        <v>83.846199999999996</v>
      </c>
      <c r="O455" s="7">
        <v>93.810599999999994</v>
      </c>
      <c r="P455" s="8">
        <v>70.019400000000005</v>
      </c>
      <c r="Q455" s="7">
        <v>89.230199999999996</v>
      </c>
      <c r="R455" s="8">
        <v>65.972800000000007</v>
      </c>
      <c r="S455" s="23">
        <f t="shared" si="37"/>
        <v>7.194584766568811</v>
      </c>
      <c r="T455" s="7">
        <v>84.020600000000002</v>
      </c>
      <c r="U455" s="23">
        <f t="shared" si="35"/>
        <v>14.418040935274323</v>
      </c>
      <c r="V455" s="8">
        <v>69.233000000000004</v>
      </c>
      <c r="W455" s="7">
        <v>78.238200000000006</v>
      </c>
      <c r="X455" s="8">
        <v>73.897199999999998</v>
      </c>
      <c r="Y455" s="7">
        <v>73.886499999999998</v>
      </c>
      <c r="AA455" s="26">
        <f t="shared" si="34"/>
        <v>1457.5524</v>
      </c>
    </row>
    <row r="456" spans="2:27" x14ac:dyDescent="0.25">
      <c r="B456">
        <v>200905</v>
      </c>
      <c r="C456" s="7">
        <v>82.444299999999998</v>
      </c>
      <c r="D456" s="8">
        <v>78.815799999999996</v>
      </c>
      <c r="E456" s="7">
        <v>79.6708</v>
      </c>
      <c r="F456" s="23">
        <f t="shared" si="36"/>
        <v>9.8062456757419731</v>
      </c>
      <c r="G456" s="8">
        <v>82.996399999999994</v>
      </c>
      <c r="H456" s="7">
        <v>75.364199999999997</v>
      </c>
      <c r="I456" s="23">
        <f t="shared" si="33"/>
        <v>17.195671341688147</v>
      </c>
      <c r="J456" s="8">
        <v>83.971900000000005</v>
      </c>
      <c r="K456" s="7">
        <v>84.550799999999995</v>
      </c>
      <c r="L456" s="8">
        <v>79.711699999999993</v>
      </c>
      <c r="M456" s="7">
        <v>90.883600000000001</v>
      </c>
      <c r="N456" s="8">
        <v>93.733099999999993</v>
      </c>
      <c r="O456" s="7">
        <v>98.958500000000001</v>
      </c>
      <c r="P456" s="8">
        <v>77.257499999999993</v>
      </c>
      <c r="Q456" s="7">
        <v>94.291399999999996</v>
      </c>
      <c r="R456" s="8">
        <v>77.6494</v>
      </c>
      <c r="S456" s="23">
        <f t="shared" si="37"/>
        <v>17.699112361458045</v>
      </c>
      <c r="T456" s="7">
        <v>88.917199999999994</v>
      </c>
      <c r="U456" s="23">
        <f t="shared" si="35"/>
        <v>5.8278565018578687</v>
      </c>
      <c r="V456" s="8">
        <v>74.225999999999999</v>
      </c>
      <c r="W456" s="7">
        <v>83.047899999999998</v>
      </c>
      <c r="X456" s="8">
        <v>80.1995</v>
      </c>
      <c r="Y456" s="7">
        <v>80.546899999999994</v>
      </c>
      <c r="AA456" s="26">
        <f t="shared" si="34"/>
        <v>1587.2369000000003</v>
      </c>
    </row>
    <row r="457" spans="2:27" x14ac:dyDescent="0.25">
      <c r="B457">
        <v>200906</v>
      </c>
      <c r="C457" s="7">
        <v>84.897900000000007</v>
      </c>
      <c r="D457" s="8">
        <v>80.867400000000004</v>
      </c>
      <c r="E457" s="7">
        <v>80.1297</v>
      </c>
      <c r="F457" s="23">
        <f t="shared" si="36"/>
        <v>0.57599522033166461</v>
      </c>
      <c r="G457" s="8">
        <v>85.927000000000007</v>
      </c>
      <c r="H457" s="7">
        <v>74.575599999999994</v>
      </c>
      <c r="I457" s="23">
        <f t="shared" si="33"/>
        <v>-1.0463854190716579</v>
      </c>
      <c r="J457" s="8">
        <v>83.1952</v>
      </c>
      <c r="K457" s="7">
        <v>84.705699999999993</v>
      </c>
      <c r="L457" s="8">
        <v>80.143600000000006</v>
      </c>
      <c r="M457" s="7">
        <v>96.091399999999993</v>
      </c>
      <c r="N457" s="8">
        <v>92.854299999999995</v>
      </c>
      <c r="O457" s="7">
        <v>103.9486</v>
      </c>
      <c r="P457" s="8">
        <v>78.618099999999998</v>
      </c>
      <c r="Q457" s="7">
        <v>94.1554</v>
      </c>
      <c r="R457" s="8">
        <v>81.076999999999998</v>
      </c>
      <c r="S457" s="23">
        <f t="shared" si="37"/>
        <v>4.4142002385079575</v>
      </c>
      <c r="T457" s="7">
        <v>91.951999999999998</v>
      </c>
      <c r="U457" s="23">
        <f t="shared" si="35"/>
        <v>3.413062939453789</v>
      </c>
      <c r="V457" s="8">
        <v>74.225999999999999</v>
      </c>
      <c r="W457" s="7">
        <v>83.469800000000006</v>
      </c>
      <c r="X457" s="8">
        <v>79.540999999999997</v>
      </c>
      <c r="Y457" s="7">
        <v>82.817999999999998</v>
      </c>
      <c r="AA457" s="26">
        <f t="shared" si="34"/>
        <v>1613.1937</v>
      </c>
    </row>
    <row r="458" spans="2:27" x14ac:dyDescent="0.25">
      <c r="B458">
        <v>200907</v>
      </c>
      <c r="C458" s="7">
        <v>85.484399999999994</v>
      </c>
      <c r="D458" s="8">
        <v>81.0274</v>
      </c>
      <c r="E458" s="7">
        <v>80.653099999999995</v>
      </c>
      <c r="F458" s="23">
        <f t="shared" si="36"/>
        <v>0.6531910140684356</v>
      </c>
      <c r="G458" s="8">
        <v>85.298199999999994</v>
      </c>
      <c r="H458" s="7">
        <v>74.444699999999997</v>
      </c>
      <c r="I458" s="23">
        <f t="shared" si="33"/>
        <v>-0.17552657973921351</v>
      </c>
      <c r="J458" s="8">
        <v>80.739800000000002</v>
      </c>
      <c r="K458" s="7">
        <v>84.034499999999994</v>
      </c>
      <c r="L458" s="8">
        <v>80.496300000000005</v>
      </c>
      <c r="M458" s="7">
        <v>92.318399999999997</v>
      </c>
      <c r="N458" s="8">
        <v>91.419399999999996</v>
      </c>
      <c r="O458" s="7">
        <v>101.8043</v>
      </c>
      <c r="P458" s="8">
        <v>79.152699999999996</v>
      </c>
      <c r="Q458" s="7">
        <v>95.697500000000005</v>
      </c>
      <c r="R458" s="8">
        <v>78.754000000000005</v>
      </c>
      <c r="S458" s="23">
        <f t="shared" si="37"/>
        <v>-2.8651775472698713</v>
      </c>
      <c r="T458" s="7">
        <v>96.667599999999993</v>
      </c>
      <c r="U458" s="23">
        <f t="shared" si="35"/>
        <v>5.1283278232121052</v>
      </c>
      <c r="V458" s="8">
        <v>77.378299999999996</v>
      </c>
      <c r="W458" s="7">
        <v>85.498099999999994</v>
      </c>
      <c r="X458" s="8">
        <v>80.002899999999997</v>
      </c>
      <c r="Y458" s="7">
        <v>83.232799999999997</v>
      </c>
      <c r="AA458" s="26">
        <f t="shared" si="34"/>
        <v>1614.1043999999999</v>
      </c>
    </row>
    <row r="459" spans="2:27" x14ac:dyDescent="0.25">
      <c r="B459">
        <v>200908</v>
      </c>
      <c r="C459" s="7">
        <v>94.309200000000004</v>
      </c>
      <c r="D459" s="8">
        <v>92.378799999999998</v>
      </c>
      <c r="E459" s="7">
        <v>88.110799999999998</v>
      </c>
      <c r="F459" s="23">
        <f t="shared" si="36"/>
        <v>9.2466377609788122</v>
      </c>
      <c r="G459" s="8">
        <v>89.594200000000001</v>
      </c>
      <c r="H459" s="7">
        <v>82.348100000000002</v>
      </c>
      <c r="I459" s="23">
        <f t="shared" si="33"/>
        <v>10.616471018084573</v>
      </c>
      <c r="J459" s="8">
        <v>86.585999999999999</v>
      </c>
      <c r="K459" s="7">
        <v>92.707800000000006</v>
      </c>
      <c r="L459" s="8">
        <v>87.898799999999994</v>
      </c>
      <c r="M459" s="7">
        <v>100.3386</v>
      </c>
      <c r="N459" s="8">
        <v>100.36109999999999</v>
      </c>
      <c r="O459" s="7">
        <v>108.41079999999999</v>
      </c>
      <c r="P459" s="8">
        <v>87.278000000000006</v>
      </c>
      <c r="Q459" s="7">
        <v>102.7304</v>
      </c>
      <c r="R459" s="8">
        <v>83.582499999999996</v>
      </c>
      <c r="S459" s="23">
        <f t="shared" si="37"/>
        <v>6.131117149605088</v>
      </c>
      <c r="T459" s="7">
        <v>106.59910000000001</v>
      </c>
      <c r="U459" s="23">
        <f t="shared" si="35"/>
        <v>10.273866321290706</v>
      </c>
      <c r="V459" s="8">
        <v>83.758899999999997</v>
      </c>
      <c r="W459" s="7">
        <v>93.019099999999995</v>
      </c>
      <c r="X459" s="8">
        <v>87.106700000000004</v>
      </c>
      <c r="Y459" s="7">
        <v>91.002600000000001</v>
      </c>
      <c r="AA459" s="26">
        <f t="shared" si="34"/>
        <v>1758.1215</v>
      </c>
    </row>
    <row r="460" spans="2:27" x14ac:dyDescent="0.25">
      <c r="B460">
        <v>200909</v>
      </c>
      <c r="C460" s="7">
        <v>99.257400000000004</v>
      </c>
      <c r="D460" s="8">
        <v>98.931100000000001</v>
      </c>
      <c r="E460" s="7">
        <v>95.249099999999999</v>
      </c>
      <c r="F460" s="23">
        <f t="shared" si="36"/>
        <v>8.1015040153987936</v>
      </c>
      <c r="G460" s="8">
        <v>93.150599999999997</v>
      </c>
      <c r="H460" s="7">
        <v>84.170199999999994</v>
      </c>
      <c r="I460" s="23">
        <f t="shared" si="33"/>
        <v>2.2126800739786243</v>
      </c>
      <c r="J460" s="8">
        <v>92.931200000000004</v>
      </c>
      <c r="K460" s="7">
        <v>98.101500000000001</v>
      </c>
      <c r="L460" s="8">
        <v>91.530100000000004</v>
      </c>
      <c r="M460" s="7">
        <v>111.00660000000001</v>
      </c>
      <c r="N460" s="8">
        <v>106.1024</v>
      </c>
      <c r="O460" s="7">
        <v>105.7285</v>
      </c>
      <c r="P460" s="8">
        <v>91.823599999999999</v>
      </c>
      <c r="Q460" s="7">
        <v>103.0253</v>
      </c>
      <c r="R460" s="8">
        <v>86.004999999999995</v>
      </c>
      <c r="S460" s="23">
        <f t="shared" si="37"/>
        <v>2.8983339813956266</v>
      </c>
      <c r="T460" s="7">
        <v>112.0534</v>
      </c>
      <c r="U460" s="23">
        <f t="shared" si="35"/>
        <v>5.116647326290737</v>
      </c>
      <c r="V460" s="8">
        <v>86.131799999999998</v>
      </c>
      <c r="W460" s="7">
        <v>96.291300000000007</v>
      </c>
      <c r="X460" s="8">
        <v>92.048100000000005</v>
      </c>
      <c r="Y460" s="7">
        <v>94.509699999999995</v>
      </c>
      <c r="AA460" s="26">
        <f t="shared" si="34"/>
        <v>1838.0469000000001</v>
      </c>
    </row>
    <row r="461" spans="2:27" x14ac:dyDescent="0.25">
      <c r="B461">
        <v>200910</v>
      </c>
      <c r="C461" s="7">
        <v>102.291</v>
      </c>
      <c r="D461" s="8">
        <v>102.7362</v>
      </c>
      <c r="E461" s="7">
        <v>97.159000000000006</v>
      </c>
      <c r="F461" s="23">
        <f t="shared" si="36"/>
        <v>2.0051633033803022</v>
      </c>
      <c r="G461" s="8">
        <v>93.596699999999998</v>
      </c>
      <c r="H461" s="7">
        <v>84.457700000000003</v>
      </c>
      <c r="I461" s="23">
        <f t="shared" si="33"/>
        <v>0.34156981924720214</v>
      </c>
      <c r="J461" s="8">
        <v>90.118899999999996</v>
      </c>
      <c r="K461" s="7">
        <v>99.65</v>
      </c>
      <c r="L461" s="8">
        <v>93.345699999999994</v>
      </c>
      <c r="M461" s="7">
        <v>109.554</v>
      </c>
      <c r="N461" s="8">
        <v>109.34829999999999</v>
      </c>
      <c r="O461" s="7">
        <v>100.9764</v>
      </c>
      <c r="P461" s="8">
        <v>94.142399999999995</v>
      </c>
      <c r="Q461" s="7">
        <v>103.73779999999999</v>
      </c>
      <c r="R461" s="8">
        <v>90.985200000000006</v>
      </c>
      <c r="S461" s="23">
        <f t="shared" si="37"/>
        <v>5.7905935701412838</v>
      </c>
      <c r="T461" s="7">
        <v>113.4623</v>
      </c>
      <c r="U461" s="23">
        <f t="shared" si="35"/>
        <v>1.2573469435108642</v>
      </c>
      <c r="V461" s="8">
        <v>87.253299999999996</v>
      </c>
      <c r="W461" s="7">
        <v>97.568100000000001</v>
      </c>
      <c r="X461" s="8">
        <v>94.390100000000004</v>
      </c>
      <c r="Y461" s="7">
        <v>96.663899999999998</v>
      </c>
      <c r="AA461" s="26">
        <f t="shared" si="34"/>
        <v>1861.4369999999999</v>
      </c>
    </row>
    <row r="462" spans="2:27" x14ac:dyDescent="0.25">
      <c r="B462">
        <v>200911</v>
      </c>
      <c r="C462" s="7">
        <v>100.7192</v>
      </c>
      <c r="D462" s="8">
        <v>100.2085</v>
      </c>
      <c r="E462" s="7">
        <v>95.6327</v>
      </c>
      <c r="F462" s="23">
        <f t="shared" si="36"/>
        <v>-1.5709301248469068</v>
      </c>
      <c r="G462" s="8">
        <v>94.540199999999999</v>
      </c>
      <c r="H462" s="7">
        <v>83.973699999999994</v>
      </c>
      <c r="I462" s="23">
        <f t="shared" ref="I462:I525" si="38">(H462-H461)/H461*100</f>
        <v>-0.57306793815129808</v>
      </c>
      <c r="J462" s="8">
        <v>89.964299999999994</v>
      </c>
      <c r="K462" s="7">
        <v>98.466200000000001</v>
      </c>
      <c r="L462" s="8">
        <v>92.524600000000007</v>
      </c>
      <c r="M462" s="7">
        <v>99.219200000000001</v>
      </c>
      <c r="N462" s="8">
        <v>105.73390000000001</v>
      </c>
      <c r="O462" s="7">
        <v>96.503</v>
      </c>
      <c r="P462" s="8">
        <v>93.734200000000001</v>
      </c>
      <c r="Q462" s="7">
        <v>102.1189</v>
      </c>
      <c r="R462" s="8">
        <v>94.035899999999998</v>
      </c>
      <c r="S462" s="23">
        <f t="shared" si="37"/>
        <v>3.3529628994605627</v>
      </c>
      <c r="T462" s="7">
        <v>113.90779999999999</v>
      </c>
      <c r="U462" s="23">
        <f t="shared" si="35"/>
        <v>0.39264143244055127</v>
      </c>
      <c r="V462" s="8">
        <v>91.026600000000002</v>
      </c>
      <c r="W462" s="7">
        <v>97.6096</v>
      </c>
      <c r="X462" s="8">
        <v>95.8733</v>
      </c>
      <c r="Y462" s="7">
        <v>98.0518</v>
      </c>
      <c r="AA462" s="26">
        <f t="shared" si="34"/>
        <v>1843.8435999999997</v>
      </c>
    </row>
    <row r="463" spans="2:27" x14ac:dyDescent="0.25">
      <c r="B463">
        <v>200912</v>
      </c>
      <c r="C463" s="7">
        <v>101.7067</v>
      </c>
      <c r="D463" s="8">
        <v>97.068899999999999</v>
      </c>
      <c r="E463" s="7">
        <v>97.181700000000006</v>
      </c>
      <c r="F463" s="23">
        <f t="shared" si="36"/>
        <v>1.6197388550150804</v>
      </c>
      <c r="G463" s="8">
        <v>96.058599999999998</v>
      </c>
      <c r="H463" s="7">
        <v>85.400099999999995</v>
      </c>
      <c r="I463" s="23">
        <f t="shared" si="38"/>
        <v>1.6986270701422006</v>
      </c>
      <c r="J463" s="8">
        <v>91.017700000000005</v>
      </c>
      <c r="K463" s="7">
        <v>100.7619</v>
      </c>
      <c r="L463" s="8">
        <v>95.854799999999997</v>
      </c>
      <c r="M463" s="7">
        <v>100.5711</v>
      </c>
      <c r="N463" s="8">
        <v>105.97280000000001</v>
      </c>
      <c r="O463" s="7">
        <v>100.8366</v>
      </c>
      <c r="P463" s="8">
        <v>97.273700000000005</v>
      </c>
      <c r="Q463" s="7">
        <v>102.2105</v>
      </c>
      <c r="R463" s="8">
        <v>98.027600000000007</v>
      </c>
      <c r="S463" s="23">
        <f t="shared" si="37"/>
        <v>4.2448681833214854</v>
      </c>
      <c r="T463" s="7">
        <v>114.5184</v>
      </c>
      <c r="U463" s="23">
        <f t="shared" si="35"/>
        <v>0.53604757531969294</v>
      </c>
      <c r="V463" s="8">
        <v>91.584100000000007</v>
      </c>
      <c r="W463" s="7">
        <v>99.787499999999994</v>
      </c>
      <c r="X463" s="8">
        <v>97.250799999999998</v>
      </c>
      <c r="Y463" s="7">
        <v>99.223200000000006</v>
      </c>
      <c r="AA463" s="26">
        <f t="shared" si="34"/>
        <v>1872.3066999999999</v>
      </c>
    </row>
    <row r="464" spans="2:27" x14ac:dyDescent="0.25">
      <c r="B464">
        <v>201001</v>
      </c>
      <c r="C464" s="7">
        <v>104.1711</v>
      </c>
      <c r="D464" s="8">
        <v>99.888400000000004</v>
      </c>
      <c r="E464" s="7">
        <v>98.607100000000003</v>
      </c>
      <c r="F464" s="23">
        <f t="shared" si="36"/>
        <v>1.4667370502882704</v>
      </c>
      <c r="G464" s="8">
        <v>96.583600000000004</v>
      </c>
      <c r="H464" s="7">
        <v>89.827299999999994</v>
      </c>
      <c r="I464" s="23">
        <f t="shared" si="38"/>
        <v>5.184068871113733</v>
      </c>
      <c r="J464" s="8">
        <v>95.6357</v>
      </c>
      <c r="K464" s="7">
        <v>103.00749999999999</v>
      </c>
      <c r="L464" s="8">
        <v>96.465999999999994</v>
      </c>
      <c r="M464" s="7">
        <v>104.2379</v>
      </c>
      <c r="N464" s="8">
        <v>108.2531</v>
      </c>
      <c r="O464" s="7">
        <v>105.4645</v>
      </c>
      <c r="P464" s="8">
        <v>100.4337</v>
      </c>
      <c r="Q464" s="7">
        <v>104.54179999999999</v>
      </c>
      <c r="R464" s="8">
        <v>99.622900000000001</v>
      </c>
      <c r="S464" s="23">
        <f t="shared" si="37"/>
        <v>1.6273988142115021</v>
      </c>
      <c r="T464" s="7">
        <v>113.4743</v>
      </c>
      <c r="U464" s="23">
        <f t="shared" si="35"/>
        <v>-0.91173121524575995</v>
      </c>
      <c r="V464" s="8">
        <v>93.041499999999999</v>
      </c>
      <c r="W464" s="7">
        <v>101.2116</v>
      </c>
      <c r="X464" s="8">
        <v>98.971900000000005</v>
      </c>
      <c r="Y464" s="7">
        <v>100.4315</v>
      </c>
      <c r="AA464" s="26">
        <f t="shared" si="34"/>
        <v>1913.8714000000002</v>
      </c>
    </row>
    <row r="465" spans="2:27" x14ac:dyDescent="0.25">
      <c r="B465">
        <v>201002</v>
      </c>
      <c r="C465" s="7">
        <v>99.132400000000004</v>
      </c>
      <c r="D465" s="8">
        <v>95.716099999999997</v>
      </c>
      <c r="E465" s="7">
        <v>96.061199999999999</v>
      </c>
      <c r="F465" s="23">
        <f t="shared" si="36"/>
        <v>-2.5818627664742229</v>
      </c>
      <c r="G465" s="8">
        <v>94.892200000000003</v>
      </c>
      <c r="H465" s="7">
        <v>90.923400000000001</v>
      </c>
      <c r="I465" s="23">
        <f t="shared" si="38"/>
        <v>1.2202303753981327</v>
      </c>
      <c r="J465" s="8">
        <v>95.799599999999998</v>
      </c>
      <c r="K465" s="7">
        <v>97.332899999999995</v>
      </c>
      <c r="L465" s="8">
        <v>91.803799999999995</v>
      </c>
      <c r="M465" s="7">
        <v>100.0519</v>
      </c>
      <c r="N465" s="8">
        <v>100.9945</v>
      </c>
      <c r="O465" s="7">
        <v>101.0599</v>
      </c>
      <c r="P465" s="8">
        <v>96.0702</v>
      </c>
      <c r="Q465" s="7">
        <v>100.5634</v>
      </c>
      <c r="R465" s="8">
        <v>94.493399999999994</v>
      </c>
      <c r="S465" s="23">
        <f t="shared" si="37"/>
        <v>-5.1489165643642245</v>
      </c>
      <c r="T465" s="7">
        <v>100.8078</v>
      </c>
      <c r="U465" s="23">
        <f t="shared" si="35"/>
        <v>-11.162439424609801</v>
      </c>
      <c r="V465" s="8">
        <v>91.543000000000006</v>
      </c>
      <c r="W465" s="7">
        <v>100.46769999999999</v>
      </c>
      <c r="X465" s="8">
        <v>95.683899999999994</v>
      </c>
      <c r="Y465" s="7">
        <v>96.218599999999995</v>
      </c>
      <c r="AA465" s="26">
        <f t="shared" si="34"/>
        <v>1839.6158999999998</v>
      </c>
    </row>
    <row r="466" spans="2:27" x14ac:dyDescent="0.25">
      <c r="B466">
        <v>201003</v>
      </c>
      <c r="C466" s="7">
        <v>104.018</v>
      </c>
      <c r="D466" s="8">
        <v>97.433999999999997</v>
      </c>
      <c r="E466" s="7">
        <v>100.666</v>
      </c>
      <c r="F466" s="23">
        <f t="shared" si="36"/>
        <v>4.7936107398200285</v>
      </c>
      <c r="G466" s="8">
        <v>99.135900000000007</v>
      </c>
      <c r="H466" s="7">
        <v>95.341999999999999</v>
      </c>
      <c r="I466" s="23">
        <f t="shared" si="38"/>
        <v>4.8596950839937776</v>
      </c>
      <c r="J466" s="8">
        <v>103.5956</v>
      </c>
      <c r="K466" s="7">
        <v>103.5681</v>
      </c>
      <c r="L466" s="8">
        <v>97.886300000000006</v>
      </c>
      <c r="M466" s="7">
        <v>104.7688</v>
      </c>
      <c r="N466" s="8">
        <v>105.742</v>
      </c>
      <c r="O466" s="7">
        <v>105.7454</v>
      </c>
      <c r="P466" s="8">
        <v>101.7196</v>
      </c>
      <c r="Q466" s="7">
        <v>101.83069999999999</v>
      </c>
      <c r="R466" s="8">
        <v>98.888099999999994</v>
      </c>
      <c r="S466" s="23">
        <f t="shared" si="37"/>
        <v>4.6508010083243914</v>
      </c>
      <c r="T466" s="7">
        <v>105.2283</v>
      </c>
      <c r="U466" s="23">
        <f t="shared" si="35"/>
        <v>4.3850773452054348</v>
      </c>
      <c r="V466" s="8">
        <v>97.876000000000005</v>
      </c>
      <c r="W466" s="7">
        <v>105.7453</v>
      </c>
      <c r="X466" s="8">
        <v>102.79989999999999</v>
      </c>
      <c r="Y466" s="7">
        <v>101.6935</v>
      </c>
      <c r="AA466" s="26">
        <f t="shared" si="34"/>
        <v>1933.6834999999999</v>
      </c>
    </row>
    <row r="467" spans="2:27" x14ac:dyDescent="0.25">
      <c r="B467">
        <v>201004</v>
      </c>
      <c r="C467" s="7">
        <v>106.04259999999999</v>
      </c>
      <c r="D467" s="8">
        <v>104.8056</v>
      </c>
      <c r="E467" s="7">
        <v>102.0415</v>
      </c>
      <c r="F467" s="23">
        <f t="shared" si="36"/>
        <v>1.3663997774819725</v>
      </c>
      <c r="G467" s="8">
        <v>100.7107</v>
      </c>
      <c r="H467" s="7">
        <v>100.3528</v>
      </c>
      <c r="I467" s="23">
        <f t="shared" si="38"/>
        <v>5.2556061337081283</v>
      </c>
      <c r="J467" s="8">
        <v>104.9853</v>
      </c>
      <c r="K467" s="7">
        <v>105.5275</v>
      </c>
      <c r="L467" s="8">
        <v>102.0377</v>
      </c>
      <c r="M467" s="7">
        <v>113.8596</v>
      </c>
      <c r="N467" s="8">
        <v>107.607</v>
      </c>
      <c r="O467" s="7">
        <v>111.3446</v>
      </c>
      <c r="P467" s="8">
        <v>105.90300000000001</v>
      </c>
      <c r="Q467" s="7">
        <v>103.5183</v>
      </c>
      <c r="R467" s="8">
        <v>103.24720000000001</v>
      </c>
      <c r="S467" s="23">
        <f t="shared" si="37"/>
        <v>4.4081138175372088</v>
      </c>
      <c r="T467" s="7">
        <v>106.03570000000001</v>
      </c>
      <c r="U467" s="23">
        <f t="shared" si="35"/>
        <v>0.76728408612512145</v>
      </c>
      <c r="V467" s="8">
        <v>101.49720000000001</v>
      </c>
      <c r="W467" s="7">
        <v>105.71259999999999</v>
      </c>
      <c r="X467" s="8">
        <v>104.66370000000001</v>
      </c>
      <c r="Y467" s="7">
        <v>105.2149</v>
      </c>
      <c r="AA467" s="26">
        <f t="shared" si="34"/>
        <v>1995.1074999999998</v>
      </c>
    </row>
    <row r="468" spans="2:27" x14ac:dyDescent="0.25">
      <c r="B468">
        <v>201005</v>
      </c>
      <c r="C468" s="7">
        <v>96.9375</v>
      </c>
      <c r="D468" s="8">
        <v>96.155600000000007</v>
      </c>
      <c r="E468" s="7">
        <v>95.609099999999998</v>
      </c>
      <c r="F468" s="23">
        <f t="shared" si="36"/>
        <v>-6.3037097651445748</v>
      </c>
      <c r="G468" s="8">
        <v>97.774600000000007</v>
      </c>
      <c r="H468" s="7">
        <v>97.830299999999994</v>
      </c>
      <c r="I468" s="23">
        <f t="shared" si="38"/>
        <v>-2.5136319066334054</v>
      </c>
      <c r="J468" s="8">
        <v>94.772800000000004</v>
      </c>
      <c r="K468" s="7">
        <v>95.230800000000002</v>
      </c>
      <c r="L468" s="8">
        <v>95.754400000000004</v>
      </c>
      <c r="M468" s="7">
        <v>104.3192</v>
      </c>
      <c r="N468" s="8">
        <v>95.192300000000003</v>
      </c>
      <c r="O468" s="7">
        <v>103.63160000000001</v>
      </c>
      <c r="P468" s="8">
        <v>97.120400000000004</v>
      </c>
      <c r="Q468" s="7">
        <v>99.3459</v>
      </c>
      <c r="R468" s="8">
        <v>96.683599999999998</v>
      </c>
      <c r="S468" s="23">
        <f t="shared" si="37"/>
        <v>-6.357169976522373</v>
      </c>
      <c r="T468" s="7">
        <v>91.632800000000003</v>
      </c>
      <c r="U468" s="23">
        <f t="shared" si="35"/>
        <v>-13.583066835037636</v>
      </c>
      <c r="V468" s="8">
        <v>94.603399999999993</v>
      </c>
      <c r="W468" s="7">
        <v>98.177999999999997</v>
      </c>
      <c r="X468" s="8">
        <v>95.776200000000003</v>
      </c>
      <c r="Y468" s="7">
        <v>96.848200000000006</v>
      </c>
      <c r="AA468" s="26">
        <f t="shared" si="34"/>
        <v>1843.3967</v>
      </c>
    </row>
    <row r="469" spans="2:27" x14ac:dyDescent="0.25">
      <c r="B469">
        <v>201006</v>
      </c>
      <c r="C469" s="7">
        <v>96.036199999999994</v>
      </c>
      <c r="D469" s="8">
        <v>93.396699999999996</v>
      </c>
      <c r="E469" s="7">
        <v>96.776799999999994</v>
      </c>
      <c r="F469" s="23">
        <f t="shared" si="36"/>
        <v>1.2213272585977657</v>
      </c>
      <c r="G469" s="8">
        <v>96.761899999999997</v>
      </c>
      <c r="H469" s="7">
        <v>100.2418</v>
      </c>
      <c r="I469" s="23">
        <f t="shared" si="38"/>
        <v>2.4649827302993081</v>
      </c>
      <c r="J469" s="8">
        <v>94.441299999999998</v>
      </c>
      <c r="K469" s="7">
        <v>95.132300000000001</v>
      </c>
      <c r="L469" s="8">
        <v>97.071299999999994</v>
      </c>
      <c r="M469" s="7">
        <v>102.9987</v>
      </c>
      <c r="N469" s="8">
        <v>94.344800000000006</v>
      </c>
      <c r="O469" s="7">
        <v>98.559200000000004</v>
      </c>
      <c r="P469" s="8">
        <v>97.319699999999997</v>
      </c>
      <c r="Q469" s="7">
        <v>95.735200000000006</v>
      </c>
      <c r="R469" s="8">
        <v>95.771000000000001</v>
      </c>
      <c r="S469" s="23">
        <f t="shared" si="37"/>
        <v>-0.94390361964179825</v>
      </c>
      <c r="T469" s="7">
        <v>90.616500000000002</v>
      </c>
      <c r="U469" s="23">
        <f t="shared" si="35"/>
        <v>-1.1091006713753164</v>
      </c>
      <c r="V469" s="8">
        <v>97.239199999999997</v>
      </c>
      <c r="W469" s="7">
        <v>97.528300000000002</v>
      </c>
      <c r="X469" s="8">
        <v>93.992500000000007</v>
      </c>
      <c r="Y469" s="7">
        <v>93.639300000000006</v>
      </c>
      <c r="AA469" s="26">
        <f t="shared" si="34"/>
        <v>1827.6026999999999</v>
      </c>
    </row>
    <row r="470" spans="2:27" x14ac:dyDescent="0.25">
      <c r="B470">
        <v>201007</v>
      </c>
      <c r="C470" s="7">
        <v>94.7102</v>
      </c>
      <c r="D470" s="8">
        <v>93.616399999999999</v>
      </c>
      <c r="E470" s="7">
        <v>97.041600000000003</v>
      </c>
      <c r="F470" s="23">
        <f t="shared" si="36"/>
        <v>0.2736192971869375</v>
      </c>
      <c r="G470" s="8">
        <v>95.655100000000004</v>
      </c>
      <c r="H470" s="7">
        <v>100.8567</v>
      </c>
      <c r="I470" s="23">
        <f t="shared" si="38"/>
        <v>0.61341675827848841</v>
      </c>
      <c r="J470" s="8">
        <v>93.585400000000007</v>
      </c>
      <c r="K470" s="7">
        <v>94.718500000000006</v>
      </c>
      <c r="L470" s="8">
        <v>96.906999999999996</v>
      </c>
      <c r="M470" s="7">
        <v>98.611599999999996</v>
      </c>
      <c r="N470" s="8">
        <v>95.724000000000004</v>
      </c>
      <c r="O470" s="7">
        <v>95.489000000000004</v>
      </c>
      <c r="P470" s="8">
        <v>96.330799999999996</v>
      </c>
      <c r="Q470" s="7">
        <v>94.389700000000005</v>
      </c>
      <c r="R470" s="8">
        <v>94.4602</v>
      </c>
      <c r="S470" s="23">
        <f t="shared" si="37"/>
        <v>-1.368681542429337</v>
      </c>
      <c r="T470" s="7">
        <v>97.000799999999998</v>
      </c>
      <c r="U470" s="23">
        <f t="shared" si="35"/>
        <v>7.0454056380460468</v>
      </c>
      <c r="V470" s="8">
        <v>98.357600000000005</v>
      </c>
      <c r="W470" s="7">
        <v>94.928600000000003</v>
      </c>
      <c r="X470" s="8">
        <v>94.339100000000002</v>
      </c>
      <c r="Y470" s="7">
        <v>94.048699999999997</v>
      </c>
      <c r="AA470" s="26">
        <f t="shared" si="34"/>
        <v>1820.771</v>
      </c>
    </row>
    <row r="471" spans="2:27" x14ac:dyDescent="0.25">
      <c r="B471">
        <v>201008</v>
      </c>
      <c r="C471" s="7">
        <v>96.2928</v>
      </c>
      <c r="D471" s="8">
        <v>97.377499999999998</v>
      </c>
      <c r="E471" s="7">
        <v>98.491100000000003</v>
      </c>
      <c r="F471" s="23">
        <f t="shared" si="36"/>
        <v>1.4936893043808022</v>
      </c>
      <c r="G471" s="8">
        <v>97.156999999999996</v>
      </c>
      <c r="H471" s="7">
        <v>100.8539</v>
      </c>
      <c r="I471" s="23">
        <f t="shared" si="38"/>
        <v>-2.7762161561975408E-3</v>
      </c>
      <c r="J471" s="8">
        <v>96.727999999999994</v>
      </c>
      <c r="K471" s="7">
        <v>96.62</v>
      </c>
      <c r="L471" s="8">
        <v>97.843699999999998</v>
      </c>
      <c r="M471" s="7">
        <v>96.4041</v>
      </c>
      <c r="N471" s="8">
        <v>96.504000000000005</v>
      </c>
      <c r="O471" s="7">
        <v>94.128600000000006</v>
      </c>
      <c r="P471" s="8">
        <v>96.570400000000006</v>
      </c>
      <c r="Q471" s="7">
        <v>95.511600000000001</v>
      </c>
      <c r="R471" s="8">
        <v>96.266400000000004</v>
      </c>
      <c r="S471" s="23">
        <f t="shared" si="37"/>
        <v>1.9121280708700636</v>
      </c>
      <c r="T471" s="7">
        <v>99.740499999999997</v>
      </c>
      <c r="U471" s="23">
        <f t="shared" si="35"/>
        <v>2.8244096955901385</v>
      </c>
      <c r="V471" s="8">
        <v>99.406199999999998</v>
      </c>
      <c r="W471" s="7">
        <v>96.444100000000006</v>
      </c>
      <c r="X471" s="8">
        <v>96.49</v>
      </c>
      <c r="Y471" s="7">
        <v>95.777500000000003</v>
      </c>
      <c r="AA471" s="26">
        <f t="shared" si="34"/>
        <v>1844.6074000000001</v>
      </c>
    </row>
    <row r="472" spans="2:27" x14ac:dyDescent="0.25">
      <c r="B472">
        <v>201009</v>
      </c>
      <c r="C472" s="7">
        <v>99.207800000000006</v>
      </c>
      <c r="D472" s="8">
        <v>99.222999999999999</v>
      </c>
      <c r="E472" s="7">
        <v>101.672</v>
      </c>
      <c r="F472" s="23">
        <f t="shared" si="36"/>
        <v>3.2296319159802196</v>
      </c>
      <c r="G472" s="8">
        <v>100.76139999999999</v>
      </c>
      <c r="H472" s="7">
        <v>102.1493</v>
      </c>
      <c r="I472" s="23">
        <f t="shared" si="38"/>
        <v>1.2844322331610387</v>
      </c>
      <c r="J472" s="8">
        <v>100.6763</v>
      </c>
      <c r="K472" s="7">
        <v>99.704999999999998</v>
      </c>
      <c r="L472" s="8">
        <v>99.607699999999994</v>
      </c>
      <c r="M472" s="7">
        <v>93.569299999999998</v>
      </c>
      <c r="N472" s="8">
        <v>97.601799999999997</v>
      </c>
      <c r="O472" s="7">
        <v>94.489599999999996</v>
      </c>
      <c r="P472" s="8">
        <v>99.326099999999997</v>
      </c>
      <c r="Q472" s="7">
        <v>99.561400000000006</v>
      </c>
      <c r="R472" s="8">
        <v>98.831199999999995</v>
      </c>
      <c r="S472" s="23">
        <f t="shared" si="37"/>
        <v>2.6642733082363015</v>
      </c>
      <c r="T472" s="7">
        <v>101.84820000000001</v>
      </c>
      <c r="U472" s="23">
        <f t="shared" si="35"/>
        <v>2.1131837117319527</v>
      </c>
      <c r="V472" s="8">
        <v>103.00839999999999</v>
      </c>
      <c r="W472" s="7">
        <v>98.136300000000006</v>
      </c>
      <c r="X472" s="8">
        <v>100.8536</v>
      </c>
      <c r="Y472" s="7">
        <v>98.859399999999994</v>
      </c>
      <c r="AA472" s="26">
        <f t="shared" si="34"/>
        <v>1889.0878</v>
      </c>
    </row>
    <row r="473" spans="2:27" x14ac:dyDescent="0.25">
      <c r="B473">
        <v>201010</v>
      </c>
      <c r="C473" s="7">
        <v>100.4023</v>
      </c>
      <c r="D473" s="8">
        <v>104.5471</v>
      </c>
      <c r="E473" s="7">
        <v>104.7598</v>
      </c>
      <c r="F473" s="23">
        <f t="shared" si="36"/>
        <v>3.0370210087339697</v>
      </c>
      <c r="G473" s="8">
        <v>104.11579999999999</v>
      </c>
      <c r="H473" s="7">
        <v>103.7209</v>
      </c>
      <c r="I473" s="23">
        <f t="shared" si="38"/>
        <v>1.538532324744275</v>
      </c>
      <c r="J473" s="8">
        <v>105.57989999999999</v>
      </c>
      <c r="K473" s="7">
        <v>102.1781</v>
      </c>
      <c r="L473" s="8">
        <v>103.42140000000001</v>
      </c>
      <c r="M473" s="7">
        <v>92.201700000000002</v>
      </c>
      <c r="N473" s="8">
        <v>100.1806</v>
      </c>
      <c r="O473" s="7">
        <v>93.355999999999995</v>
      </c>
      <c r="P473" s="8">
        <v>101.1754</v>
      </c>
      <c r="Q473" s="7">
        <v>101.0361</v>
      </c>
      <c r="R473" s="8">
        <v>103.42270000000001</v>
      </c>
      <c r="S473" s="23">
        <f t="shared" si="37"/>
        <v>4.6458001117056256</v>
      </c>
      <c r="T473" s="7">
        <v>102.8078</v>
      </c>
      <c r="U473" s="23">
        <f t="shared" si="35"/>
        <v>0.94218650894173339</v>
      </c>
      <c r="V473" s="8">
        <v>105.6443</v>
      </c>
      <c r="W473" s="7">
        <v>99.199100000000001</v>
      </c>
      <c r="X473" s="8">
        <v>104.0097</v>
      </c>
      <c r="Y473" s="7">
        <v>103.52379999999999</v>
      </c>
      <c r="AA473" s="26">
        <f t="shared" si="34"/>
        <v>1935.2825</v>
      </c>
    </row>
    <row r="474" spans="2:27" x14ac:dyDescent="0.25">
      <c r="B474">
        <v>201011</v>
      </c>
      <c r="C474" s="7">
        <v>100.74939999999999</v>
      </c>
      <c r="D474" s="8">
        <v>105.9365</v>
      </c>
      <c r="E474" s="7">
        <v>104.37649999999999</v>
      </c>
      <c r="F474" s="23">
        <f t="shared" si="36"/>
        <v>-0.36588462368199015</v>
      </c>
      <c r="G474" s="8">
        <v>106.3968</v>
      </c>
      <c r="H474" s="7">
        <v>106.9665</v>
      </c>
      <c r="I474" s="23">
        <f t="shared" si="38"/>
        <v>3.1291668313714944</v>
      </c>
      <c r="J474" s="8">
        <v>105.0654</v>
      </c>
      <c r="K474" s="7">
        <v>102.8095</v>
      </c>
      <c r="L474" s="8">
        <v>108.28749999999999</v>
      </c>
      <c r="M474" s="7">
        <v>92.238600000000005</v>
      </c>
      <c r="N474" s="8">
        <v>99.128399999999999</v>
      </c>
      <c r="O474" s="7">
        <v>95.755099999999999</v>
      </c>
      <c r="P474" s="8">
        <v>102.3232</v>
      </c>
      <c r="Q474" s="7">
        <v>102.33710000000001</v>
      </c>
      <c r="R474" s="8">
        <v>106.49469999999999</v>
      </c>
      <c r="S474" s="23">
        <f t="shared" si="37"/>
        <v>2.9703343656663268</v>
      </c>
      <c r="T474" s="7">
        <v>96.220299999999995</v>
      </c>
      <c r="U474" s="23">
        <f t="shared" si="35"/>
        <v>-6.4075877511239474</v>
      </c>
      <c r="V474" s="8">
        <v>106.1734</v>
      </c>
      <c r="W474" s="7">
        <v>100.85299999999999</v>
      </c>
      <c r="X474" s="8">
        <v>104.8725</v>
      </c>
      <c r="Y474" s="7">
        <v>105.2522</v>
      </c>
      <c r="AA474" s="26">
        <f t="shared" si="34"/>
        <v>1952.2365999999997</v>
      </c>
    </row>
    <row r="475" spans="2:27" x14ac:dyDescent="0.25">
      <c r="B475">
        <v>201012</v>
      </c>
      <c r="C475" s="7">
        <v>102.2996</v>
      </c>
      <c r="D475" s="8">
        <v>111.90300000000001</v>
      </c>
      <c r="E475" s="7">
        <v>103.8972</v>
      </c>
      <c r="F475" s="23">
        <f t="shared" si="36"/>
        <v>-0.45920298151403327</v>
      </c>
      <c r="G475" s="8">
        <v>110.05500000000001</v>
      </c>
      <c r="H475" s="7">
        <v>110.9353</v>
      </c>
      <c r="I475" s="23">
        <f t="shared" si="38"/>
        <v>3.7103205209107544</v>
      </c>
      <c r="J475" s="8">
        <v>109.1348</v>
      </c>
      <c r="K475" s="7">
        <v>104.17</v>
      </c>
      <c r="L475" s="8">
        <v>112.9132</v>
      </c>
      <c r="M475" s="7">
        <v>96.738699999999994</v>
      </c>
      <c r="N475" s="8">
        <v>98.727500000000006</v>
      </c>
      <c r="O475" s="7">
        <v>100.9764</v>
      </c>
      <c r="P475" s="8">
        <v>105.7075</v>
      </c>
      <c r="Q475" s="7">
        <v>101.62869999999999</v>
      </c>
      <c r="R475" s="8">
        <v>111.8186</v>
      </c>
      <c r="S475" s="23">
        <f t="shared" si="37"/>
        <v>4.9992159234215494</v>
      </c>
      <c r="T475" s="7">
        <v>94.5869</v>
      </c>
      <c r="U475" s="23">
        <f t="shared" si="35"/>
        <v>-1.6975627804111968</v>
      </c>
      <c r="V475" s="8">
        <v>111.6099</v>
      </c>
      <c r="W475" s="7">
        <v>101.59529999999999</v>
      </c>
      <c r="X475" s="8">
        <v>107.547</v>
      </c>
      <c r="Y475" s="7">
        <v>108.4924</v>
      </c>
      <c r="AA475" s="26">
        <f t="shared" si="34"/>
        <v>2004.7370000000001</v>
      </c>
    </row>
    <row r="476" spans="2:27" x14ac:dyDescent="0.25">
      <c r="B476">
        <v>201101</v>
      </c>
      <c r="C476" s="7">
        <v>102.7244</v>
      </c>
      <c r="D476" s="8">
        <v>115.17449999999999</v>
      </c>
      <c r="E476" s="7">
        <v>105.01300000000001</v>
      </c>
      <c r="F476" s="23">
        <f t="shared" si="36"/>
        <v>1.0739461698679147</v>
      </c>
      <c r="G476" s="8">
        <v>110.9693</v>
      </c>
      <c r="H476" s="7">
        <v>114.4599</v>
      </c>
      <c r="I476" s="23">
        <f t="shared" si="38"/>
        <v>3.1771672317107416</v>
      </c>
      <c r="J476" s="8">
        <v>112.86369999999999</v>
      </c>
      <c r="K476" s="7">
        <v>107.1181</v>
      </c>
      <c r="L476" s="8">
        <v>113.929</v>
      </c>
      <c r="M476" s="7">
        <v>98.6935</v>
      </c>
      <c r="N476" s="8">
        <v>102.3918</v>
      </c>
      <c r="O476" s="7">
        <v>104.1369</v>
      </c>
      <c r="P476" s="8">
        <v>108.5073</v>
      </c>
      <c r="Q476" s="7">
        <v>103.1802</v>
      </c>
      <c r="R476" s="8">
        <v>114.8005</v>
      </c>
      <c r="S476" s="23">
        <f t="shared" si="37"/>
        <v>2.6667298642622925</v>
      </c>
      <c r="T476" s="7">
        <v>97.449100000000001</v>
      </c>
      <c r="U476" s="23">
        <f t="shared" si="35"/>
        <v>3.0260004292349167</v>
      </c>
      <c r="V476" s="8">
        <v>113.1717</v>
      </c>
      <c r="W476" s="7">
        <v>101.9042</v>
      </c>
      <c r="X476" s="8">
        <v>109.14870000000001</v>
      </c>
      <c r="Y476" s="7">
        <v>112.0343</v>
      </c>
      <c r="AA476" s="26">
        <f t="shared" si="34"/>
        <v>2047.6701000000003</v>
      </c>
    </row>
    <row r="477" spans="2:27" x14ac:dyDescent="0.25">
      <c r="B477">
        <v>201102</v>
      </c>
      <c r="C477" s="7">
        <v>105.04859999999999</v>
      </c>
      <c r="D477" s="8">
        <v>117.6728</v>
      </c>
      <c r="E477" s="7">
        <v>106.2647</v>
      </c>
      <c r="F477" s="23">
        <f t="shared" si="36"/>
        <v>1.1919476636225987</v>
      </c>
      <c r="G477" s="8">
        <v>115.30880000000001</v>
      </c>
      <c r="H477" s="7">
        <v>114.16379999999999</v>
      </c>
      <c r="I477" s="23">
        <f t="shared" si="38"/>
        <v>-0.25869321919729948</v>
      </c>
      <c r="J477" s="8">
        <v>111.0732</v>
      </c>
      <c r="K477" s="7">
        <v>110.13890000000001</v>
      </c>
      <c r="L477" s="8">
        <v>117.3626</v>
      </c>
      <c r="M477" s="7">
        <v>100.9439</v>
      </c>
      <c r="N477" s="8">
        <v>107.00449999999999</v>
      </c>
      <c r="O477" s="7">
        <v>106.9873</v>
      </c>
      <c r="P477" s="8">
        <v>110.9755</v>
      </c>
      <c r="Q477" s="7">
        <v>104.0018</v>
      </c>
      <c r="R477" s="8">
        <v>116.50960000000001</v>
      </c>
      <c r="S477" s="23">
        <f t="shared" si="37"/>
        <v>1.4887565820706412</v>
      </c>
      <c r="T477" s="7">
        <v>103.28400000000001</v>
      </c>
      <c r="U477" s="23">
        <f t="shared" si="35"/>
        <v>5.9876386749595483</v>
      </c>
      <c r="V477" s="8">
        <v>109.2971</v>
      </c>
      <c r="W477" s="7">
        <v>103.17449999999999</v>
      </c>
      <c r="X477" s="8">
        <v>110.1142</v>
      </c>
      <c r="Y477" s="7">
        <v>115.7945</v>
      </c>
      <c r="AA477" s="26">
        <f t="shared" si="34"/>
        <v>2085.1203000000005</v>
      </c>
    </row>
    <row r="478" spans="2:27" x14ac:dyDescent="0.25">
      <c r="B478">
        <v>201103</v>
      </c>
      <c r="C478" s="7">
        <v>101.6593</v>
      </c>
      <c r="D478" s="8">
        <v>113.5476</v>
      </c>
      <c r="E478" s="7">
        <v>103.5587</v>
      </c>
      <c r="F478" s="23">
        <f t="shared" si="36"/>
        <v>-2.5464712176291875</v>
      </c>
      <c r="G478" s="8">
        <v>115.42400000000001</v>
      </c>
      <c r="H478" s="7">
        <v>112.05419999999999</v>
      </c>
      <c r="I478" s="23">
        <f t="shared" si="38"/>
        <v>-1.8478712166203302</v>
      </c>
      <c r="J478" s="8">
        <v>106.9012</v>
      </c>
      <c r="K478" s="7">
        <v>106.63500000000001</v>
      </c>
      <c r="L478" s="8">
        <v>112.21680000000001</v>
      </c>
      <c r="M478" s="7">
        <v>97.657700000000006</v>
      </c>
      <c r="N478" s="8">
        <v>104.45350000000001</v>
      </c>
      <c r="O478" s="7">
        <v>99.402900000000002</v>
      </c>
      <c r="P478" s="8">
        <v>108.4038</v>
      </c>
      <c r="Q478" s="7">
        <v>103.226</v>
      </c>
      <c r="R478" s="8">
        <v>116.9813</v>
      </c>
      <c r="S478" s="23">
        <f t="shared" si="37"/>
        <v>0.40485934206279861</v>
      </c>
      <c r="T478" s="7">
        <v>100.0774</v>
      </c>
      <c r="U478" s="23">
        <f t="shared" si="35"/>
        <v>-3.1046435072228111</v>
      </c>
      <c r="V478" s="8">
        <v>108.6065</v>
      </c>
      <c r="W478" s="7">
        <v>98.904700000000005</v>
      </c>
      <c r="X478" s="8">
        <v>107.114</v>
      </c>
      <c r="Y478" s="7">
        <v>114.4907</v>
      </c>
      <c r="AA478" s="26">
        <f t="shared" si="34"/>
        <v>2031.3153000000004</v>
      </c>
    </row>
    <row r="479" spans="2:27" x14ac:dyDescent="0.25">
      <c r="B479">
        <v>201104</v>
      </c>
      <c r="C479" s="7">
        <v>105.4087</v>
      </c>
      <c r="D479" s="8">
        <v>115.1096</v>
      </c>
      <c r="E479" s="7">
        <v>105.8141</v>
      </c>
      <c r="F479" s="23">
        <f t="shared" si="36"/>
        <v>2.177895242022152</v>
      </c>
      <c r="G479" s="8">
        <v>115.6721</v>
      </c>
      <c r="H479" s="7">
        <v>112.3047</v>
      </c>
      <c r="I479" s="23">
        <f t="shared" si="38"/>
        <v>0.2235525308288332</v>
      </c>
      <c r="J479" s="8">
        <v>108.48139999999999</v>
      </c>
      <c r="K479" s="7">
        <v>108.9259</v>
      </c>
      <c r="L479" s="8">
        <v>116.24339999999999</v>
      </c>
      <c r="M479" s="7">
        <v>100.7787</v>
      </c>
      <c r="N479" s="8">
        <v>106.001</v>
      </c>
      <c r="O479" s="7">
        <v>95.229500000000002</v>
      </c>
      <c r="P479" s="8">
        <v>109.28530000000001</v>
      </c>
      <c r="Q479" s="7">
        <v>105.4765</v>
      </c>
      <c r="R479" s="8">
        <v>118.989</v>
      </c>
      <c r="S479" s="23">
        <f t="shared" si="37"/>
        <v>1.716257213759806</v>
      </c>
      <c r="T479" s="7">
        <v>101.24679999999999</v>
      </c>
      <c r="U479" s="23">
        <f t="shared" si="35"/>
        <v>1.1684955844176568</v>
      </c>
      <c r="V479" s="8">
        <v>111.82210000000001</v>
      </c>
      <c r="W479" s="7">
        <v>100.2286</v>
      </c>
      <c r="X479" s="8">
        <v>109.94670000000001</v>
      </c>
      <c r="Y479" s="7">
        <v>117.2153</v>
      </c>
      <c r="AA479" s="26">
        <f t="shared" si="34"/>
        <v>2064.1793999999995</v>
      </c>
    </row>
    <row r="480" spans="2:27" x14ac:dyDescent="0.25">
      <c r="B480">
        <v>201105</v>
      </c>
      <c r="C480" s="7">
        <v>101.5407</v>
      </c>
      <c r="D480" s="8">
        <v>112.83410000000001</v>
      </c>
      <c r="E480" s="7">
        <v>104.32210000000001</v>
      </c>
      <c r="F480" s="23">
        <f t="shared" si="36"/>
        <v>-1.4100200256865485</v>
      </c>
      <c r="G480" s="8">
        <v>112.84990000000001</v>
      </c>
      <c r="H480" s="7">
        <v>111.6755</v>
      </c>
      <c r="I480" s="23">
        <f t="shared" si="38"/>
        <v>-0.5602615028578477</v>
      </c>
      <c r="J480" s="8">
        <v>106.3609</v>
      </c>
      <c r="K480" s="7">
        <v>108.7677</v>
      </c>
      <c r="L480" s="8">
        <v>115.8663</v>
      </c>
      <c r="M480" s="7">
        <v>101.34059999999999</v>
      </c>
      <c r="N480" s="8">
        <v>104.1979</v>
      </c>
      <c r="O480" s="7">
        <v>94.850499999999997</v>
      </c>
      <c r="P480" s="8">
        <v>106.5526</v>
      </c>
      <c r="Q480" s="7">
        <v>107.96939999999999</v>
      </c>
      <c r="R480" s="8">
        <v>115.61360000000001</v>
      </c>
      <c r="S480" s="23">
        <f t="shared" si="37"/>
        <v>-2.8367328072342812</v>
      </c>
      <c r="T480" s="7">
        <v>98.408699999999996</v>
      </c>
      <c r="U480" s="23">
        <f t="shared" si="35"/>
        <v>-2.8031503217879452</v>
      </c>
      <c r="V480" s="8">
        <v>112.8232</v>
      </c>
      <c r="W480" s="7">
        <v>101.0654</v>
      </c>
      <c r="X480" s="8">
        <v>108.70650000000001</v>
      </c>
      <c r="Y480" s="7">
        <v>116.404</v>
      </c>
      <c r="AA480" s="26">
        <f t="shared" si="34"/>
        <v>2042.1496</v>
      </c>
    </row>
    <row r="481" spans="2:27" x14ac:dyDescent="0.25">
      <c r="B481">
        <v>201106</v>
      </c>
      <c r="C481" s="7">
        <v>97.933599999999998</v>
      </c>
      <c r="D481" s="8">
        <v>110.023</v>
      </c>
      <c r="E481" s="7">
        <v>99.555599999999998</v>
      </c>
      <c r="F481" s="23">
        <f t="shared" si="36"/>
        <v>-4.5690222877031879</v>
      </c>
      <c r="G481" s="8">
        <v>108.7405</v>
      </c>
      <c r="H481" s="7">
        <v>105.10169999999999</v>
      </c>
      <c r="I481" s="23">
        <f t="shared" si="38"/>
        <v>-5.8865194245828363</v>
      </c>
      <c r="J481" s="8">
        <v>96.712500000000006</v>
      </c>
      <c r="K481" s="7">
        <v>105.21810000000001</v>
      </c>
      <c r="L481" s="8">
        <v>112.6699</v>
      </c>
      <c r="M481" s="7">
        <v>99.406999999999996</v>
      </c>
      <c r="N481" s="8">
        <v>97.9238</v>
      </c>
      <c r="O481" s="7">
        <v>92.724299999999999</v>
      </c>
      <c r="P481" s="8">
        <v>101.53749999999999</v>
      </c>
      <c r="Q481" s="7">
        <v>106.1768</v>
      </c>
      <c r="R481" s="8">
        <v>111.0909</v>
      </c>
      <c r="S481" s="23">
        <f t="shared" si="37"/>
        <v>-3.9119100175065911</v>
      </c>
      <c r="T481" s="7">
        <v>95.179900000000004</v>
      </c>
      <c r="U481" s="23">
        <f t="shared" si="35"/>
        <v>-3.2810107236453612</v>
      </c>
      <c r="V481" s="8">
        <v>106.60420000000001</v>
      </c>
      <c r="W481" s="7">
        <v>96.043099999999995</v>
      </c>
      <c r="X481" s="8">
        <v>105.9301</v>
      </c>
      <c r="Y481" s="7">
        <v>112.193</v>
      </c>
      <c r="AA481" s="26">
        <f t="shared" ref="AA481:AA530" si="39">SUM(C481:E481,G481:H481,J481:R481,T481,V481:Y481)</f>
        <v>1960.7655</v>
      </c>
    </row>
    <row r="482" spans="2:27" x14ac:dyDescent="0.25">
      <c r="B482">
        <v>201107</v>
      </c>
      <c r="C482" s="7">
        <v>97.948700000000002</v>
      </c>
      <c r="D482" s="8">
        <v>108.416</v>
      </c>
      <c r="E482" s="7">
        <v>97.388999999999996</v>
      </c>
      <c r="F482" s="23">
        <f t="shared" si="36"/>
        <v>-2.1762713498788644</v>
      </c>
      <c r="G482" s="8">
        <v>110.14319999999999</v>
      </c>
      <c r="H482" s="7">
        <v>104.35290000000001</v>
      </c>
      <c r="I482" s="23">
        <f t="shared" si="38"/>
        <v>-0.71245279572070541</v>
      </c>
      <c r="J482" s="8">
        <v>93.634799999999998</v>
      </c>
      <c r="K482" s="7">
        <v>104.4045</v>
      </c>
      <c r="L482" s="8">
        <v>114.6163</v>
      </c>
      <c r="M482" s="7">
        <v>99.14</v>
      </c>
      <c r="N482" s="8">
        <v>93.417900000000003</v>
      </c>
      <c r="O482" s="7">
        <v>97.139099999999999</v>
      </c>
      <c r="P482" s="8">
        <v>101.595</v>
      </c>
      <c r="Q482" s="7">
        <v>104.99299999999999</v>
      </c>
      <c r="R482" s="8">
        <v>111.4986</v>
      </c>
      <c r="S482" s="23">
        <f t="shared" si="37"/>
        <v>0.36699675671003773</v>
      </c>
      <c r="T482" s="7">
        <v>92.617500000000007</v>
      </c>
      <c r="U482" s="23">
        <f t="shared" si="35"/>
        <v>-2.6921650474522418</v>
      </c>
      <c r="V482" s="8">
        <v>106.10680000000001</v>
      </c>
      <c r="W482" s="7">
        <v>93.244100000000003</v>
      </c>
      <c r="X482" s="8">
        <v>108.0814</v>
      </c>
      <c r="Y482" s="7">
        <v>114.7488</v>
      </c>
      <c r="AA482" s="26">
        <f t="shared" si="39"/>
        <v>1953.4876000000002</v>
      </c>
    </row>
    <row r="483" spans="2:27" x14ac:dyDescent="0.25">
      <c r="B483">
        <v>201108</v>
      </c>
      <c r="C483" s="7">
        <v>90.906899999999993</v>
      </c>
      <c r="D483" s="8">
        <v>92.064899999999994</v>
      </c>
      <c r="E483" s="7">
        <v>87.589200000000005</v>
      </c>
      <c r="F483" s="23">
        <f t="shared" si="36"/>
        <v>-10.062532729569039</v>
      </c>
      <c r="G483" s="8">
        <v>102.7885</v>
      </c>
      <c r="H483" s="7">
        <v>88.771000000000001</v>
      </c>
      <c r="I483" s="23">
        <f t="shared" si="38"/>
        <v>-14.931928101662727</v>
      </c>
      <c r="J483" s="8">
        <v>79.391199999999998</v>
      </c>
      <c r="K483" s="7">
        <v>88.238399999999999</v>
      </c>
      <c r="L483" s="8">
        <v>93.452200000000005</v>
      </c>
      <c r="M483" s="7">
        <v>85.646000000000001</v>
      </c>
      <c r="N483" s="8">
        <v>78.009399999999999</v>
      </c>
      <c r="O483" s="7">
        <v>87.8369</v>
      </c>
      <c r="P483" s="8">
        <v>87.119</v>
      </c>
      <c r="Q483" s="7">
        <v>101.1371</v>
      </c>
      <c r="R483" s="8">
        <v>98.354799999999997</v>
      </c>
      <c r="S483" s="23">
        <f t="shared" si="37"/>
        <v>-11.788309449625375</v>
      </c>
      <c r="T483" s="7">
        <v>80.122600000000006</v>
      </c>
      <c r="U483" s="23">
        <f t="shared" si="35"/>
        <v>-13.490862957864335</v>
      </c>
      <c r="V483" s="8">
        <v>90.281999999999996</v>
      </c>
      <c r="W483" s="7">
        <v>81.200500000000005</v>
      </c>
      <c r="X483" s="8">
        <v>96.291899999999998</v>
      </c>
      <c r="Y483" s="7">
        <v>101.5898</v>
      </c>
      <c r="AA483" s="26">
        <f t="shared" si="39"/>
        <v>1710.7922999999996</v>
      </c>
    </row>
    <row r="484" spans="2:27" x14ac:dyDescent="0.25">
      <c r="B484">
        <v>201109</v>
      </c>
      <c r="C484" s="7">
        <v>87.869</v>
      </c>
      <c r="D484" s="8">
        <v>85.700800000000001</v>
      </c>
      <c r="E484" s="7">
        <v>85.984099999999998</v>
      </c>
      <c r="F484" s="23">
        <f t="shared" si="36"/>
        <v>-1.8325318646591215</v>
      </c>
      <c r="G484" s="8">
        <v>100.6687</v>
      </c>
      <c r="H484" s="7">
        <v>84.343800000000002</v>
      </c>
      <c r="I484" s="23">
        <f t="shared" si="38"/>
        <v>-4.9872142929560317</v>
      </c>
      <c r="J484" s="8">
        <v>77.871300000000005</v>
      </c>
      <c r="K484" s="7">
        <v>82.773300000000006</v>
      </c>
      <c r="L484" s="8">
        <v>85.839799999999997</v>
      </c>
      <c r="M484" s="7">
        <v>84.360399999999998</v>
      </c>
      <c r="N484" s="8">
        <v>72.939499999999995</v>
      </c>
      <c r="O484" s="7">
        <v>85.052000000000007</v>
      </c>
      <c r="P484" s="8">
        <v>83.688699999999997</v>
      </c>
      <c r="Q484" s="7">
        <v>100.50149999999999</v>
      </c>
      <c r="R484" s="8">
        <v>96.067300000000003</v>
      </c>
      <c r="S484" s="23">
        <f t="shared" si="37"/>
        <v>-2.3257634604513395</v>
      </c>
      <c r="T484" s="7">
        <v>76.979200000000006</v>
      </c>
      <c r="U484" s="23">
        <f t="shared" si="35"/>
        <v>-3.9232376383192755</v>
      </c>
      <c r="V484" s="8">
        <v>86.974500000000006</v>
      </c>
      <c r="W484" s="7">
        <v>83.1751</v>
      </c>
      <c r="X484" s="8">
        <v>95.621300000000005</v>
      </c>
      <c r="Y484" s="7">
        <v>98.325900000000004</v>
      </c>
      <c r="AA484" s="26">
        <f t="shared" si="39"/>
        <v>1654.7362000000001</v>
      </c>
    </row>
    <row r="485" spans="2:27" x14ac:dyDescent="0.25">
      <c r="B485">
        <v>201110</v>
      </c>
      <c r="C485" s="7">
        <v>90.042299999999997</v>
      </c>
      <c r="D485" s="8">
        <v>83.132400000000004</v>
      </c>
      <c r="E485" s="7">
        <v>88.543899999999994</v>
      </c>
      <c r="F485" s="23">
        <f t="shared" si="36"/>
        <v>2.9770620382140369</v>
      </c>
      <c r="G485" s="8">
        <v>98.639600000000002</v>
      </c>
      <c r="H485" s="7">
        <v>85.670599999999993</v>
      </c>
      <c r="I485" s="23">
        <f t="shared" si="38"/>
        <v>1.5730853957255799</v>
      </c>
      <c r="J485" s="8">
        <v>80.352699999999999</v>
      </c>
      <c r="K485" s="7">
        <v>86.524600000000007</v>
      </c>
      <c r="L485" s="8">
        <v>92.229600000000005</v>
      </c>
      <c r="M485" s="7">
        <v>89.044899999999998</v>
      </c>
      <c r="N485" s="8">
        <v>78.911000000000001</v>
      </c>
      <c r="O485" s="7">
        <v>84.587299999999999</v>
      </c>
      <c r="P485" s="8">
        <v>89.048699999999997</v>
      </c>
      <c r="Q485" s="7">
        <v>99.974900000000005</v>
      </c>
      <c r="R485" s="8">
        <v>98.639200000000002</v>
      </c>
      <c r="S485" s="23">
        <f t="shared" si="37"/>
        <v>2.6771856812880133</v>
      </c>
      <c r="T485" s="7">
        <v>82.486500000000007</v>
      </c>
      <c r="U485" s="23">
        <f t="shared" si="35"/>
        <v>7.1542702444296644</v>
      </c>
      <c r="V485" s="8">
        <v>90.551299999999998</v>
      </c>
      <c r="W485" s="7">
        <v>86.911199999999994</v>
      </c>
      <c r="X485" s="8">
        <v>98.915400000000005</v>
      </c>
      <c r="Y485" s="7">
        <v>100.38160000000001</v>
      </c>
      <c r="AA485" s="26">
        <f t="shared" si="39"/>
        <v>1704.5877</v>
      </c>
    </row>
    <row r="486" spans="2:27" x14ac:dyDescent="0.25">
      <c r="B486">
        <v>201111</v>
      </c>
      <c r="C486" s="7">
        <v>90.411000000000001</v>
      </c>
      <c r="D486" s="8">
        <v>78.377399999999994</v>
      </c>
      <c r="E486" s="7">
        <v>85.2423</v>
      </c>
      <c r="F486" s="23">
        <f t="shared" si="36"/>
        <v>-3.7287718295670214</v>
      </c>
      <c r="G486" s="8">
        <v>99.726900000000001</v>
      </c>
      <c r="H486" s="7">
        <v>88.141800000000003</v>
      </c>
      <c r="I486" s="23">
        <f t="shared" si="38"/>
        <v>2.884536818932061</v>
      </c>
      <c r="J486" s="8">
        <v>79.329499999999996</v>
      </c>
      <c r="K486" s="7">
        <v>83.294399999999996</v>
      </c>
      <c r="L486" s="8">
        <v>91.673000000000002</v>
      </c>
      <c r="M486" s="7">
        <v>89.769000000000005</v>
      </c>
      <c r="N486" s="8">
        <v>75.419499999999999</v>
      </c>
      <c r="O486" s="7">
        <v>82.333699999999993</v>
      </c>
      <c r="P486" s="8">
        <v>87.371899999999997</v>
      </c>
      <c r="Q486" s="7">
        <v>98.957999999999998</v>
      </c>
      <c r="R486" s="8">
        <v>101.6875</v>
      </c>
      <c r="S486" s="23">
        <f t="shared" si="37"/>
        <v>3.0903535308477741</v>
      </c>
      <c r="T486" s="7">
        <v>77.045100000000005</v>
      </c>
      <c r="U486" s="23">
        <f t="shared" ref="U486:U530" si="40">(T486-T485)/T485*100</f>
        <v>-6.5967158262261112</v>
      </c>
      <c r="V486" s="8">
        <v>90.098299999999995</v>
      </c>
      <c r="W486" s="7">
        <v>85.383300000000006</v>
      </c>
      <c r="X486" s="8">
        <v>98.803899999999999</v>
      </c>
      <c r="Y486" s="7">
        <v>101.4088</v>
      </c>
      <c r="AA486" s="26">
        <f t="shared" si="39"/>
        <v>1684.4752999999998</v>
      </c>
    </row>
    <row r="487" spans="2:27" x14ac:dyDescent="0.25">
      <c r="B487">
        <v>201112</v>
      </c>
      <c r="C487" s="7">
        <v>89.960400000000007</v>
      </c>
      <c r="D487" s="8">
        <v>78.333500000000001</v>
      </c>
      <c r="E487" s="7">
        <v>87.623599999999996</v>
      </c>
      <c r="F487" s="23">
        <f t="shared" si="36"/>
        <v>2.7935661050910126</v>
      </c>
      <c r="G487" s="8">
        <v>98.306899999999999</v>
      </c>
      <c r="H487" s="7">
        <v>90.726900000000001</v>
      </c>
      <c r="I487" s="23">
        <f t="shared" si="38"/>
        <v>2.9328876877939831</v>
      </c>
      <c r="J487" s="8">
        <v>76.776200000000003</v>
      </c>
      <c r="K487" s="7">
        <v>84.605400000000003</v>
      </c>
      <c r="L487" s="8">
        <v>92.095699999999994</v>
      </c>
      <c r="M487" s="7">
        <v>94.745999999999995</v>
      </c>
      <c r="N487" s="8">
        <v>75.372399999999999</v>
      </c>
      <c r="O487" s="7">
        <v>82.577299999999994</v>
      </c>
      <c r="P487" s="8">
        <v>90.736999999999995</v>
      </c>
      <c r="Q487" s="7">
        <v>97.429400000000001</v>
      </c>
      <c r="R487" s="8">
        <v>102.4461</v>
      </c>
      <c r="S487" s="23">
        <f t="shared" si="37"/>
        <v>0.74601106330670064</v>
      </c>
      <c r="T487" s="7">
        <v>78.619100000000003</v>
      </c>
      <c r="U487" s="23">
        <f t="shared" si="40"/>
        <v>2.0429592537357966</v>
      </c>
      <c r="V487" s="8">
        <v>91.761600000000001</v>
      </c>
      <c r="W487" s="7">
        <v>88.218500000000006</v>
      </c>
      <c r="X487" s="8">
        <v>100.2766</v>
      </c>
      <c r="Y487" s="7">
        <v>102.47839999999999</v>
      </c>
      <c r="AA487" s="26">
        <f t="shared" si="39"/>
        <v>1703.0909999999999</v>
      </c>
    </row>
    <row r="488" spans="2:27" x14ac:dyDescent="0.25">
      <c r="B488">
        <v>201201</v>
      </c>
      <c r="C488" s="7">
        <v>90.428299999999993</v>
      </c>
      <c r="D488" s="8">
        <v>83.26</v>
      </c>
      <c r="E488" s="7">
        <v>91.274900000000002</v>
      </c>
      <c r="F488" s="23">
        <f t="shared" si="36"/>
        <v>4.1670280609333625</v>
      </c>
      <c r="G488" s="8">
        <v>102.0179</v>
      </c>
      <c r="H488" s="7">
        <v>96.298599999999993</v>
      </c>
      <c r="I488" s="23">
        <f t="shared" si="38"/>
        <v>6.1411775338956724</v>
      </c>
      <c r="J488" s="8">
        <v>82.596999999999994</v>
      </c>
      <c r="K488" s="7">
        <v>89.162300000000002</v>
      </c>
      <c r="L488" s="8">
        <v>98.451999999999998</v>
      </c>
      <c r="M488" s="7">
        <v>101.0859</v>
      </c>
      <c r="N488" s="8">
        <v>77.369100000000003</v>
      </c>
      <c r="O488" s="7">
        <v>83.726699999999994</v>
      </c>
      <c r="P488" s="8">
        <v>95.043099999999995</v>
      </c>
      <c r="Q488" s="7">
        <v>98.352000000000004</v>
      </c>
      <c r="R488" s="8">
        <v>106.91419999999999</v>
      </c>
      <c r="S488" s="23">
        <f t="shared" si="37"/>
        <v>4.3614154174731805</v>
      </c>
      <c r="T488" s="7">
        <v>79.194500000000005</v>
      </c>
      <c r="U488" s="23">
        <f t="shared" si="40"/>
        <v>0.73188321921772426</v>
      </c>
      <c r="V488" s="8">
        <v>97.872900000000001</v>
      </c>
      <c r="W488" s="7">
        <v>92.023700000000005</v>
      </c>
      <c r="X488" s="8">
        <v>104.0411</v>
      </c>
      <c r="Y488" s="7">
        <v>106.8289</v>
      </c>
      <c r="AA488" s="26">
        <f t="shared" si="39"/>
        <v>1775.9431000000002</v>
      </c>
    </row>
    <row r="489" spans="2:27" x14ac:dyDescent="0.25">
      <c r="B489">
        <v>201202</v>
      </c>
      <c r="C489" s="7">
        <v>91.946100000000001</v>
      </c>
      <c r="D489" s="8">
        <v>91.235299999999995</v>
      </c>
      <c r="E489" s="7">
        <v>93.858800000000002</v>
      </c>
      <c r="F489" s="23">
        <f t="shared" ref="F489:F530" si="41">(E489-E488)/E488*100</f>
        <v>2.8308987465338222</v>
      </c>
      <c r="G489" s="8">
        <v>103.9532</v>
      </c>
      <c r="H489" s="7">
        <v>105.29810000000001</v>
      </c>
      <c r="I489" s="23">
        <f t="shared" si="38"/>
        <v>9.3454110443973359</v>
      </c>
      <c r="J489" s="8">
        <v>88.332599999999999</v>
      </c>
      <c r="K489" s="7">
        <v>94.1708</v>
      </c>
      <c r="L489" s="8">
        <v>106.07040000000001</v>
      </c>
      <c r="M489" s="7">
        <v>107.29470000000001</v>
      </c>
      <c r="N489" s="8">
        <v>83.089600000000004</v>
      </c>
      <c r="O489" s="7">
        <v>90.159400000000005</v>
      </c>
      <c r="P489" s="8">
        <v>98.080500000000001</v>
      </c>
      <c r="Q489" s="7">
        <v>100.6375</v>
      </c>
      <c r="R489" s="8">
        <v>112.5013</v>
      </c>
      <c r="S489" s="23">
        <f t="shared" si="37"/>
        <v>5.2257791761992394</v>
      </c>
      <c r="T489" s="7">
        <v>81.346800000000002</v>
      </c>
      <c r="U489" s="23">
        <f t="shared" si="40"/>
        <v>2.7177392369419553</v>
      </c>
      <c r="V489" s="8">
        <v>104.26300000000001</v>
      </c>
      <c r="W489" s="7">
        <v>94.196700000000007</v>
      </c>
      <c r="X489" s="8">
        <v>107.78019999999999</v>
      </c>
      <c r="Y489" s="7">
        <v>111.70569999999999</v>
      </c>
      <c r="AA489" s="26">
        <f>SUM(C489:E489,G489:H489,J489:R489,T489,V489:Y489)</f>
        <v>1865.9206999999999</v>
      </c>
    </row>
    <row r="490" spans="2:27" x14ac:dyDescent="0.25">
      <c r="B490">
        <v>201203</v>
      </c>
      <c r="C490" s="7">
        <v>91.881500000000003</v>
      </c>
      <c r="D490" s="8">
        <v>90.917199999999994</v>
      </c>
      <c r="E490" s="7">
        <v>97.417500000000004</v>
      </c>
      <c r="F490" s="23">
        <f t="shared" si="41"/>
        <v>3.7915464506258356</v>
      </c>
      <c r="G490" s="8">
        <v>103.2555</v>
      </c>
      <c r="H490" s="7">
        <v>106.9494</v>
      </c>
      <c r="I490" s="23">
        <f t="shared" si="38"/>
        <v>1.568214431219549</v>
      </c>
      <c r="J490" s="8">
        <v>88.378399999999999</v>
      </c>
      <c r="K490" s="7">
        <v>96.343800000000002</v>
      </c>
      <c r="L490" s="8">
        <v>108.5825</v>
      </c>
      <c r="M490" s="7">
        <v>111.3395</v>
      </c>
      <c r="N490" s="8">
        <v>83.939400000000006</v>
      </c>
      <c r="O490" s="7">
        <v>96.008899999999997</v>
      </c>
      <c r="P490" s="8">
        <v>98.680300000000003</v>
      </c>
      <c r="Q490" s="7">
        <v>104.4502</v>
      </c>
      <c r="R490" s="8">
        <v>114.78400000000001</v>
      </c>
      <c r="S490" s="23">
        <f t="shared" si="37"/>
        <v>2.0290432199450188</v>
      </c>
      <c r="T490" s="7">
        <v>77.763400000000004</v>
      </c>
      <c r="U490" s="23">
        <f t="shared" si="40"/>
        <v>-4.4050903047200354</v>
      </c>
      <c r="V490" s="8">
        <v>105.1152</v>
      </c>
      <c r="W490" s="7">
        <v>94.989500000000007</v>
      </c>
      <c r="X490" s="8">
        <v>107.4521</v>
      </c>
      <c r="Y490" s="7">
        <v>112.99590000000001</v>
      </c>
      <c r="AA490" s="26">
        <f t="shared" si="39"/>
        <v>1891.2442000000001</v>
      </c>
    </row>
    <row r="491" spans="2:27" x14ac:dyDescent="0.25">
      <c r="B491">
        <v>201204</v>
      </c>
      <c r="C491" s="7">
        <v>93.408000000000001</v>
      </c>
      <c r="D491" s="8">
        <v>87.1477</v>
      </c>
      <c r="E491" s="7">
        <v>95.752600000000001</v>
      </c>
      <c r="F491" s="23">
        <f t="shared" si="41"/>
        <v>-1.7090358508481567</v>
      </c>
      <c r="G491" s="8">
        <v>100.52070000000001</v>
      </c>
      <c r="H491" s="7">
        <v>107.22839999999999</v>
      </c>
      <c r="I491" s="23">
        <f t="shared" si="38"/>
        <v>0.26087102872947054</v>
      </c>
      <c r="J491" s="8">
        <v>82.433700000000002</v>
      </c>
      <c r="K491" s="7">
        <v>90.467799999999997</v>
      </c>
      <c r="L491" s="8">
        <v>105.17319999999999</v>
      </c>
      <c r="M491" s="7">
        <v>109.4581</v>
      </c>
      <c r="N491" s="8">
        <v>75.83</v>
      </c>
      <c r="O491" s="7">
        <v>92.131</v>
      </c>
      <c r="P491" s="8">
        <v>94.563999999999993</v>
      </c>
      <c r="Q491" s="7">
        <v>105.0442</v>
      </c>
      <c r="R491" s="8">
        <v>112.2998</v>
      </c>
      <c r="S491" s="23">
        <f t="shared" si="37"/>
        <v>-2.1642389183161423</v>
      </c>
      <c r="T491" s="7">
        <v>68.679299999999998</v>
      </c>
      <c r="U491" s="23">
        <f t="shared" si="40"/>
        <v>-11.681716591609941</v>
      </c>
      <c r="V491" s="8">
        <v>100.8541</v>
      </c>
      <c r="W491" s="7">
        <v>93.756299999999996</v>
      </c>
      <c r="X491" s="8">
        <v>104.70869999999999</v>
      </c>
      <c r="Y491" s="7">
        <v>111.3108</v>
      </c>
      <c r="AA491" s="26">
        <f t="shared" si="39"/>
        <v>1830.7684000000002</v>
      </c>
    </row>
    <row r="492" spans="2:27" x14ac:dyDescent="0.25">
      <c r="B492">
        <v>201205</v>
      </c>
      <c r="C492" s="7">
        <v>90.736599999999996</v>
      </c>
      <c r="D492" s="8">
        <v>83.6858</v>
      </c>
      <c r="E492" s="7">
        <v>92.508799999999994</v>
      </c>
      <c r="F492" s="23">
        <f t="shared" si="41"/>
        <v>-3.3876886893932987</v>
      </c>
      <c r="G492" s="8">
        <v>96.3322</v>
      </c>
      <c r="H492" s="7">
        <v>104.9479</v>
      </c>
      <c r="I492" s="23">
        <f t="shared" si="38"/>
        <v>-2.1267686545728459</v>
      </c>
      <c r="J492" s="8">
        <v>76.785799999999995</v>
      </c>
      <c r="K492" s="7">
        <v>86.057400000000001</v>
      </c>
      <c r="L492" s="8">
        <v>99.254900000000006</v>
      </c>
      <c r="M492" s="7">
        <v>106.3535</v>
      </c>
      <c r="N492" s="8">
        <v>70.528899999999993</v>
      </c>
      <c r="O492" s="7">
        <v>84.535399999999996</v>
      </c>
      <c r="P492" s="8">
        <v>90.491699999999994</v>
      </c>
      <c r="Q492" s="7">
        <v>106.0758</v>
      </c>
      <c r="R492" s="8">
        <v>107.9264</v>
      </c>
      <c r="S492" s="23">
        <f t="shared" si="37"/>
        <v>-3.894396962416677</v>
      </c>
      <c r="T492" s="7">
        <v>62.530799999999999</v>
      </c>
      <c r="U492" s="23">
        <f t="shared" si="40"/>
        <v>-8.9524791312666245</v>
      </c>
      <c r="V492" s="8">
        <v>96.808400000000006</v>
      </c>
      <c r="W492" s="7">
        <v>90.306700000000006</v>
      </c>
      <c r="X492" s="8">
        <v>100.0354</v>
      </c>
      <c r="Y492" s="7">
        <v>106.6202</v>
      </c>
      <c r="AA492" s="26">
        <f t="shared" si="39"/>
        <v>1752.5226000000002</v>
      </c>
    </row>
    <row r="493" spans="2:27" x14ac:dyDescent="0.25">
      <c r="B493">
        <v>201206</v>
      </c>
      <c r="C493" s="7">
        <v>87.651200000000003</v>
      </c>
      <c r="D493" s="8">
        <v>80.716700000000003</v>
      </c>
      <c r="E493" s="7">
        <v>92.7911</v>
      </c>
      <c r="F493" s="23">
        <f t="shared" si="41"/>
        <v>0.30516015773635202</v>
      </c>
      <c r="G493" s="8">
        <v>95.2333</v>
      </c>
      <c r="H493" s="7">
        <v>101.1784</v>
      </c>
      <c r="I493" s="23">
        <f t="shared" si="38"/>
        <v>-3.5917822081242292</v>
      </c>
      <c r="J493" s="8">
        <v>71.879300000000001</v>
      </c>
      <c r="K493" s="7">
        <v>84.775800000000004</v>
      </c>
      <c r="L493" s="8">
        <v>94.559200000000004</v>
      </c>
      <c r="M493" s="7">
        <v>103.9843</v>
      </c>
      <c r="N493" s="8">
        <v>68.730800000000002</v>
      </c>
      <c r="O493" s="7">
        <v>82.700199999999995</v>
      </c>
      <c r="P493" s="8">
        <v>89.690700000000007</v>
      </c>
      <c r="Q493" s="7">
        <v>103.1748</v>
      </c>
      <c r="R493" s="8">
        <v>104.1622</v>
      </c>
      <c r="S493" s="23">
        <f t="shared" si="37"/>
        <v>-3.4877472055030121</v>
      </c>
      <c r="T493" s="7">
        <v>61.9925</v>
      </c>
      <c r="U493" s="23">
        <f t="shared" si="40"/>
        <v>-0.86085577027640703</v>
      </c>
      <c r="V493" s="8">
        <v>93.890500000000003</v>
      </c>
      <c r="W493" s="7">
        <v>89.751000000000005</v>
      </c>
      <c r="X493" s="8">
        <v>99.845399999999998</v>
      </c>
      <c r="Y493" s="7">
        <v>104.53749999999999</v>
      </c>
      <c r="AA493" s="26">
        <f t="shared" si="39"/>
        <v>1711.2448999999999</v>
      </c>
    </row>
    <row r="494" spans="2:27" x14ac:dyDescent="0.25">
      <c r="B494">
        <v>201207</v>
      </c>
      <c r="C494" s="7">
        <v>89.434299999999993</v>
      </c>
      <c r="D494" s="8">
        <v>82.602999999999994</v>
      </c>
      <c r="E494" s="7">
        <v>100.5485</v>
      </c>
      <c r="F494" s="23">
        <f t="shared" si="41"/>
        <v>8.3600690152396133</v>
      </c>
      <c r="G494" s="8">
        <v>96.309100000000001</v>
      </c>
      <c r="H494" s="7">
        <v>108.5039</v>
      </c>
      <c r="I494" s="23">
        <f t="shared" si="38"/>
        <v>7.2401816988606313</v>
      </c>
      <c r="J494" s="8">
        <v>74.272000000000006</v>
      </c>
      <c r="K494" s="7">
        <v>88.702399999999997</v>
      </c>
      <c r="L494" s="8">
        <v>99.838800000000006</v>
      </c>
      <c r="M494" s="7">
        <v>108.3998</v>
      </c>
      <c r="N494" s="8">
        <v>70.615099999999998</v>
      </c>
      <c r="O494" s="7">
        <v>84.146299999999997</v>
      </c>
      <c r="P494" s="8">
        <v>95.723399999999998</v>
      </c>
      <c r="Q494" s="7">
        <v>104.5472</v>
      </c>
      <c r="R494" s="8">
        <v>110.6926</v>
      </c>
      <c r="S494" s="23">
        <f t="shared" si="37"/>
        <v>6.2694528341375273</v>
      </c>
      <c r="T494" s="7">
        <v>62.255099999999999</v>
      </c>
      <c r="U494" s="23">
        <f t="shared" si="40"/>
        <v>0.42359962898737602</v>
      </c>
      <c r="V494" s="8">
        <v>98.382900000000006</v>
      </c>
      <c r="W494" s="7">
        <v>94.099299999999999</v>
      </c>
      <c r="X494" s="8">
        <v>103.08240000000001</v>
      </c>
      <c r="Y494" s="7">
        <v>107.5475</v>
      </c>
      <c r="AA494" s="26">
        <f t="shared" si="39"/>
        <v>1779.7036000000003</v>
      </c>
    </row>
    <row r="495" spans="2:27" x14ac:dyDescent="0.25">
      <c r="B495">
        <v>201208</v>
      </c>
      <c r="C495" s="7">
        <v>93.106099999999998</v>
      </c>
      <c r="D495" s="8">
        <v>84.978999999999999</v>
      </c>
      <c r="E495" s="7">
        <v>104.85639999999999</v>
      </c>
      <c r="F495" s="23">
        <f t="shared" si="41"/>
        <v>4.2844000656399537</v>
      </c>
      <c r="G495" s="8">
        <v>98.664000000000001</v>
      </c>
      <c r="H495" s="7">
        <v>113.17019999999999</v>
      </c>
      <c r="I495" s="23">
        <f t="shared" si="38"/>
        <v>4.3005827440303923</v>
      </c>
      <c r="J495" s="8">
        <v>77.8018</v>
      </c>
      <c r="K495" s="7">
        <v>94.491299999999995</v>
      </c>
      <c r="L495" s="8">
        <v>105.4074</v>
      </c>
      <c r="M495" s="7">
        <v>108.53360000000001</v>
      </c>
      <c r="N495" s="8">
        <v>75.347700000000003</v>
      </c>
      <c r="O495" s="7">
        <v>84.453100000000006</v>
      </c>
      <c r="P495" s="8">
        <v>99.124899999999997</v>
      </c>
      <c r="Q495" s="7">
        <v>108.1768</v>
      </c>
      <c r="R495" s="8">
        <v>114.5611</v>
      </c>
      <c r="S495" s="23">
        <f t="shared" si="37"/>
        <v>3.494813564773072</v>
      </c>
      <c r="T495" s="7">
        <v>67.433800000000005</v>
      </c>
      <c r="U495" s="23">
        <f t="shared" si="40"/>
        <v>8.318515270234899</v>
      </c>
      <c r="V495" s="8">
        <v>100.9079</v>
      </c>
      <c r="W495" s="7">
        <v>97.441100000000006</v>
      </c>
      <c r="X495" s="8">
        <v>106.0013</v>
      </c>
      <c r="Y495" s="7">
        <v>110.8503</v>
      </c>
      <c r="AA495" s="26">
        <f t="shared" si="39"/>
        <v>1845.3077999999998</v>
      </c>
    </row>
    <row r="496" spans="2:27" x14ac:dyDescent="0.25">
      <c r="B496">
        <v>201209</v>
      </c>
      <c r="C496" s="7">
        <v>94.020300000000006</v>
      </c>
      <c r="D496" s="8">
        <v>87.732600000000005</v>
      </c>
      <c r="E496" s="7">
        <v>106.8531</v>
      </c>
      <c r="F496" s="23">
        <f t="shared" si="41"/>
        <v>1.9042232996746067</v>
      </c>
      <c r="G496" s="8">
        <v>101.63800000000001</v>
      </c>
      <c r="H496" s="7">
        <v>114.26349999999999</v>
      </c>
      <c r="I496" s="23">
        <f t="shared" si="38"/>
        <v>0.96606703884944911</v>
      </c>
      <c r="J496" s="8">
        <v>80.177899999999994</v>
      </c>
      <c r="K496" s="7">
        <v>96.3703</v>
      </c>
      <c r="L496" s="8">
        <v>109.80200000000001</v>
      </c>
      <c r="M496" s="7">
        <v>111.41930000000001</v>
      </c>
      <c r="N496" s="8">
        <v>80.518600000000006</v>
      </c>
      <c r="O496" s="7">
        <v>83.847399999999993</v>
      </c>
      <c r="P496" s="8">
        <v>99.538799999999995</v>
      </c>
      <c r="Q496" s="7">
        <v>112.23739999999999</v>
      </c>
      <c r="R496" s="8">
        <v>118.176</v>
      </c>
      <c r="S496" s="23">
        <f t="shared" si="37"/>
        <v>3.1554340871377859</v>
      </c>
      <c r="T496" s="7">
        <v>74.168999999999997</v>
      </c>
      <c r="U496" s="23">
        <f t="shared" si="40"/>
        <v>9.9878695846889709</v>
      </c>
      <c r="V496" s="8">
        <v>102.2544</v>
      </c>
      <c r="W496" s="7">
        <v>98.468699999999998</v>
      </c>
      <c r="X496" s="8">
        <v>106.17270000000001</v>
      </c>
      <c r="Y496" s="7">
        <v>114.3767</v>
      </c>
      <c r="AA496" s="26">
        <f t="shared" si="39"/>
        <v>1892.0367000000001</v>
      </c>
    </row>
    <row r="497" spans="2:27" x14ac:dyDescent="0.25">
      <c r="B497">
        <v>201210</v>
      </c>
      <c r="C497" s="7">
        <v>96.874899999999997</v>
      </c>
      <c r="D497" s="8">
        <v>89.278899999999993</v>
      </c>
      <c r="E497" s="7">
        <v>105.69280000000001</v>
      </c>
      <c r="F497" s="23">
        <f t="shared" si="41"/>
        <v>-1.0858833295430759</v>
      </c>
      <c r="G497" s="8">
        <v>102.2379</v>
      </c>
      <c r="H497" s="7">
        <v>115.24290000000001</v>
      </c>
      <c r="I497" s="23">
        <f t="shared" si="38"/>
        <v>0.85714160689985208</v>
      </c>
      <c r="J497" s="8">
        <v>79.842100000000002</v>
      </c>
      <c r="K497" s="7">
        <v>95.167699999999996</v>
      </c>
      <c r="L497" s="8">
        <v>110.4255</v>
      </c>
      <c r="M497" s="7">
        <v>111.25749999999999</v>
      </c>
      <c r="N497" s="8">
        <v>79.629599999999996</v>
      </c>
      <c r="O497" s="7">
        <v>83.0488</v>
      </c>
      <c r="P497" s="8">
        <v>98.626599999999996</v>
      </c>
      <c r="Q497" s="7">
        <v>115.7619</v>
      </c>
      <c r="R497" s="8">
        <v>117.0311</v>
      </c>
      <c r="S497" s="23">
        <f t="shared" si="37"/>
        <v>-0.96880923368535643</v>
      </c>
      <c r="T497" s="7">
        <v>73.192599999999999</v>
      </c>
      <c r="U497" s="23">
        <f t="shared" si="40"/>
        <v>-1.3164529655246777</v>
      </c>
      <c r="V497" s="8">
        <v>101.2944</v>
      </c>
      <c r="W497" s="7">
        <v>100.2525</v>
      </c>
      <c r="X497" s="8">
        <v>106.6549</v>
      </c>
      <c r="Y497" s="7">
        <v>114.6529</v>
      </c>
      <c r="AA497" s="26">
        <f t="shared" si="39"/>
        <v>1896.1655000000001</v>
      </c>
    </row>
    <row r="498" spans="2:27" x14ac:dyDescent="0.25">
      <c r="B498">
        <v>201211</v>
      </c>
      <c r="C498" s="7">
        <v>95.549000000000007</v>
      </c>
      <c r="D498" s="8">
        <v>90.736199999999997</v>
      </c>
      <c r="E498" s="7">
        <v>104.497</v>
      </c>
      <c r="F498" s="23">
        <f t="shared" si="41"/>
        <v>-1.1313921099639763</v>
      </c>
      <c r="G498" s="8">
        <v>100.7633</v>
      </c>
      <c r="H498" s="7">
        <v>112.393</v>
      </c>
      <c r="I498" s="23">
        <f t="shared" si="38"/>
        <v>-2.4729506112741046</v>
      </c>
      <c r="J498" s="8">
        <v>80.542100000000005</v>
      </c>
      <c r="K498" s="7">
        <v>95.864699999999999</v>
      </c>
      <c r="L498" s="8">
        <v>109.9967</v>
      </c>
      <c r="M498" s="7">
        <v>111.6942</v>
      </c>
      <c r="N498" s="8">
        <v>78.355599999999995</v>
      </c>
      <c r="O498" s="7">
        <v>85.078000000000003</v>
      </c>
      <c r="P498" s="8">
        <v>98.643900000000002</v>
      </c>
      <c r="Q498" s="7">
        <v>116.3451</v>
      </c>
      <c r="R498" s="8">
        <v>114.4995</v>
      </c>
      <c r="S498" s="23">
        <f t="shared" ref="S498:S530" si="42">(R498-R497)/R497*100</f>
        <v>-2.1631856831218346</v>
      </c>
      <c r="T498" s="7">
        <v>72.701700000000002</v>
      </c>
      <c r="U498" s="23">
        <f t="shared" si="40"/>
        <v>-0.67069621792366496</v>
      </c>
      <c r="V498" s="8">
        <v>100.8351</v>
      </c>
      <c r="W498" s="7">
        <v>100.5082</v>
      </c>
      <c r="X498" s="8">
        <v>105.8449</v>
      </c>
      <c r="Y498" s="7">
        <v>112.47499999999999</v>
      </c>
      <c r="AA498" s="26">
        <f t="shared" si="39"/>
        <v>1887.3232</v>
      </c>
    </row>
    <row r="499" spans="2:27" x14ac:dyDescent="0.25">
      <c r="B499">
        <v>201212</v>
      </c>
      <c r="C499" s="7">
        <v>98.992199999999997</v>
      </c>
      <c r="D499" s="8">
        <v>96.028999999999996</v>
      </c>
      <c r="E499" s="7">
        <v>105.8053</v>
      </c>
      <c r="F499" s="23">
        <f t="shared" si="41"/>
        <v>1.2519976650047395</v>
      </c>
      <c r="G499" s="8">
        <v>101.87949999999999</v>
      </c>
      <c r="H499" s="7">
        <v>115.17740000000001</v>
      </c>
      <c r="I499" s="23">
        <f t="shared" si="38"/>
        <v>2.4773784844251914</v>
      </c>
      <c r="J499" s="8">
        <v>84.466800000000006</v>
      </c>
      <c r="K499" s="7">
        <v>100.45950000000001</v>
      </c>
      <c r="L499" s="8">
        <v>115.13939999999999</v>
      </c>
      <c r="M499" s="7">
        <v>114.33</v>
      </c>
      <c r="N499" s="8">
        <v>81.208100000000002</v>
      </c>
      <c r="O499" s="7">
        <v>91.944900000000004</v>
      </c>
      <c r="P499" s="8">
        <v>101.38039999999999</v>
      </c>
      <c r="Q499" s="7">
        <v>117.5545</v>
      </c>
      <c r="R499" s="8">
        <v>116.154</v>
      </c>
      <c r="S499" s="23">
        <f t="shared" si="42"/>
        <v>1.444984475914741</v>
      </c>
      <c r="T499" s="7">
        <v>75.575900000000004</v>
      </c>
      <c r="U499" s="23">
        <f t="shared" si="40"/>
        <v>3.9534151195914289</v>
      </c>
      <c r="V499" s="8">
        <v>104.8871</v>
      </c>
      <c r="W499" s="7">
        <v>103.5759</v>
      </c>
      <c r="X499" s="8">
        <v>108.37220000000001</v>
      </c>
      <c r="Y499" s="7">
        <v>115.8117</v>
      </c>
      <c r="AA499" s="26">
        <f t="shared" si="39"/>
        <v>1948.7438000000002</v>
      </c>
    </row>
    <row r="500" spans="2:27" x14ac:dyDescent="0.25">
      <c r="B500">
        <v>201301</v>
      </c>
      <c r="C500" s="7">
        <v>102.705</v>
      </c>
      <c r="D500" s="8">
        <v>99.559899999999999</v>
      </c>
      <c r="E500" s="7">
        <v>107.1957</v>
      </c>
      <c r="F500" s="23">
        <f t="shared" si="41"/>
        <v>1.3141118639614457</v>
      </c>
      <c r="G500" s="8">
        <v>104.8674</v>
      </c>
      <c r="H500" s="7">
        <v>121.5946</v>
      </c>
      <c r="I500" s="23">
        <f t="shared" si="38"/>
        <v>5.5715791466034084</v>
      </c>
      <c r="J500" s="8">
        <v>88.176599999999993</v>
      </c>
      <c r="K500" s="7">
        <v>103.2487</v>
      </c>
      <c r="L500" s="8">
        <v>117.8279</v>
      </c>
      <c r="M500" s="7">
        <v>119.34569999999999</v>
      </c>
      <c r="N500" s="8">
        <v>87.619200000000006</v>
      </c>
      <c r="O500" s="7">
        <v>101.0294</v>
      </c>
      <c r="P500" s="8">
        <v>103.6724</v>
      </c>
      <c r="Q500" s="7">
        <v>121.4481</v>
      </c>
      <c r="R500" s="8">
        <v>120.8545</v>
      </c>
      <c r="S500" s="23">
        <f t="shared" si="42"/>
        <v>4.0467827194930912</v>
      </c>
      <c r="T500" s="7">
        <v>80.577399999999997</v>
      </c>
      <c r="U500" s="23">
        <f t="shared" si="40"/>
        <v>6.6178503993997992</v>
      </c>
      <c r="V500" s="8">
        <v>108.6793</v>
      </c>
      <c r="W500" s="7">
        <v>108.7645</v>
      </c>
      <c r="X500" s="8">
        <v>112.4813</v>
      </c>
      <c r="Y500" s="7">
        <v>121.032</v>
      </c>
      <c r="AA500" s="26">
        <f t="shared" si="39"/>
        <v>2030.6795999999995</v>
      </c>
    </row>
    <row r="501" spans="2:27" x14ac:dyDescent="0.25">
      <c r="B501">
        <v>201302</v>
      </c>
      <c r="C501" s="7">
        <v>107.7761</v>
      </c>
      <c r="D501" s="8">
        <v>98.045000000000002</v>
      </c>
      <c r="E501" s="7">
        <v>107.0072</v>
      </c>
      <c r="F501" s="23">
        <f t="shared" si="41"/>
        <v>-0.17584660578736347</v>
      </c>
      <c r="G501" s="8">
        <v>105.4961</v>
      </c>
      <c r="H501" s="7">
        <v>124.4075</v>
      </c>
      <c r="I501" s="23">
        <f t="shared" si="38"/>
        <v>2.3133428622652641</v>
      </c>
      <c r="J501" s="8">
        <v>90.183700000000002</v>
      </c>
      <c r="K501" s="7">
        <v>102.642</v>
      </c>
      <c r="L501" s="8">
        <v>117.3109</v>
      </c>
      <c r="M501" s="7">
        <v>124.3176</v>
      </c>
      <c r="N501" s="8">
        <v>83.917199999999994</v>
      </c>
      <c r="O501" s="7">
        <v>108.378</v>
      </c>
      <c r="P501" s="8">
        <v>102.1182</v>
      </c>
      <c r="Q501" s="7">
        <v>123.5167</v>
      </c>
      <c r="R501" s="8">
        <v>123.04949999999999</v>
      </c>
      <c r="S501" s="23">
        <f t="shared" si="42"/>
        <v>1.8162335701194354</v>
      </c>
      <c r="T501" s="7">
        <v>76.626499999999993</v>
      </c>
      <c r="U501" s="23">
        <f t="shared" si="40"/>
        <v>-4.9032358949283603</v>
      </c>
      <c r="V501" s="8">
        <v>113.0672</v>
      </c>
      <c r="W501" s="7">
        <v>112.277</v>
      </c>
      <c r="X501" s="8">
        <v>115.5164</v>
      </c>
      <c r="Y501" s="7">
        <v>123.1245</v>
      </c>
      <c r="AA501" s="26">
        <f t="shared" si="39"/>
        <v>2058.7772999999997</v>
      </c>
    </row>
    <row r="502" spans="2:27" x14ac:dyDescent="0.25">
      <c r="B502">
        <v>201303</v>
      </c>
      <c r="C502" s="7">
        <v>108.62130000000001</v>
      </c>
      <c r="D502" s="8">
        <v>99.227199999999996</v>
      </c>
      <c r="E502" s="7">
        <v>110.7122</v>
      </c>
      <c r="F502" s="23">
        <f t="shared" si="41"/>
        <v>3.4623838395921007</v>
      </c>
      <c r="G502" s="8">
        <v>105.8399</v>
      </c>
      <c r="H502" s="7">
        <v>127.15779999999999</v>
      </c>
      <c r="I502" s="23">
        <f t="shared" si="38"/>
        <v>2.2107188071458679</v>
      </c>
      <c r="J502" s="8">
        <v>90.547600000000003</v>
      </c>
      <c r="K502" s="7">
        <v>105.4087</v>
      </c>
      <c r="L502" s="8">
        <v>120.5985</v>
      </c>
      <c r="M502" s="7">
        <v>132.69489999999999</v>
      </c>
      <c r="N502" s="8">
        <v>82.088999999999999</v>
      </c>
      <c r="O502" s="7">
        <v>116.1079</v>
      </c>
      <c r="P502" s="8">
        <v>103.59950000000001</v>
      </c>
      <c r="Q502" s="7">
        <v>125.61369999999999</v>
      </c>
      <c r="R502" s="8">
        <v>123.8412</v>
      </c>
      <c r="S502" s="23">
        <f t="shared" si="42"/>
        <v>0.64339960747504532</v>
      </c>
      <c r="T502" s="7">
        <v>78.066000000000003</v>
      </c>
      <c r="U502" s="23">
        <f t="shared" si="40"/>
        <v>1.8785929149837324</v>
      </c>
      <c r="V502" s="8">
        <v>115.1835</v>
      </c>
      <c r="W502" s="7">
        <v>116.282</v>
      </c>
      <c r="X502" s="8">
        <v>117.6763</v>
      </c>
      <c r="Y502" s="7">
        <v>125.1001</v>
      </c>
      <c r="AA502" s="26">
        <f t="shared" si="39"/>
        <v>2104.3672999999999</v>
      </c>
    </row>
    <row r="503" spans="2:27" x14ac:dyDescent="0.25">
      <c r="B503">
        <v>201304</v>
      </c>
      <c r="C503" s="7">
        <v>107.7718</v>
      </c>
      <c r="D503" s="8">
        <v>96.599100000000007</v>
      </c>
      <c r="E503" s="7">
        <v>109.96250000000001</v>
      </c>
      <c r="F503" s="23">
        <f t="shared" si="41"/>
        <v>-0.67716114393896076</v>
      </c>
      <c r="G503" s="8">
        <v>101.88979999999999</v>
      </c>
      <c r="H503" s="7">
        <v>124.584</v>
      </c>
      <c r="I503" s="23">
        <f t="shared" si="38"/>
        <v>-2.0240991901401184</v>
      </c>
      <c r="J503" s="8">
        <v>87.579099999999997</v>
      </c>
      <c r="K503" s="7">
        <v>103.8141</v>
      </c>
      <c r="L503" s="8">
        <v>117.7002</v>
      </c>
      <c r="M503" s="7">
        <v>132.27160000000001</v>
      </c>
      <c r="N503" s="8">
        <v>82.475200000000001</v>
      </c>
      <c r="O503" s="7">
        <v>125.5094</v>
      </c>
      <c r="P503" s="8">
        <v>102.2274</v>
      </c>
      <c r="Q503" s="7">
        <v>128.17660000000001</v>
      </c>
      <c r="R503" s="8">
        <v>122.1369</v>
      </c>
      <c r="S503" s="23">
        <f t="shared" si="42"/>
        <v>-1.3761979050590623</v>
      </c>
      <c r="T503" s="7">
        <v>75.418199999999999</v>
      </c>
      <c r="U503" s="23">
        <f t="shared" si="40"/>
        <v>-3.3917454461609453</v>
      </c>
      <c r="V503" s="8">
        <v>112.8771</v>
      </c>
      <c r="W503" s="7">
        <v>116.0219</v>
      </c>
      <c r="X503" s="8">
        <v>116.37520000000001</v>
      </c>
      <c r="Y503" s="7">
        <v>125.8008</v>
      </c>
      <c r="AA503" s="26">
        <f t="shared" si="39"/>
        <v>2089.1909000000001</v>
      </c>
    </row>
    <row r="504" spans="2:27" x14ac:dyDescent="0.25">
      <c r="B504">
        <v>201305</v>
      </c>
      <c r="C504" s="7">
        <v>110.2987</v>
      </c>
      <c r="D504" s="8">
        <v>99.022199999999998</v>
      </c>
      <c r="E504" s="7">
        <v>113.732</v>
      </c>
      <c r="F504" s="23">
        <f t="shared" si="41"/>
        <v>3.427986813686478</v>
      </c>
      <c r="G504" s="8">
        <v>104.2688</v>
      </c>
      <c r="H504" s="7">
        <v>127.4453</v>
      </c>
      <c r="I504" s="23">
        <f t="shared" si="38"/>
        <v>2.2966833622294995</v>
      </c>
      <c r="J504" s="8">
        <v>91.775999999999996</v>
      </c>
      <c r="K504" s="7">
        <v>109.776</v>
      </c>
      <c r="L504" s="8">
        <v>123.8223</v>
      </c>
      <c r="M504" s="7">
        <v>136.55629999999999</v>
      </c>
      <c r="N504" s="8">
        <v>88.9161</v>
      </c>
      <c r="O504" s="7">
        <v>135.24469999999999</v>
      </c>
      <c r="P504" s="8">
        <v>106.49509999999999</v>
      </c>
      <c r="Q504" s="7">
        <v>131.8466</v>
      </c>
      <c r="R504" s="8">
        <v>126.0244</v>
      </c>
      <c r="S504" s="23">
        <f t="shared" si="42"/>
        <v>3.1829037743712201</v>
      </c>
      <c r="T504" s="7">
        <v>79.189899999999994</v>
      </c>
      <c r="U504" s="23">
        <f t="shared" si="40"/>
        <v>5.0010474925150632</v>
      </c>
      <c r="V504" s="8">
        <v>117.45820000000001</v>
      </c>
      <c r="W504" s="7">
        <v>121.40649999999999</v>
      </c>
      <c r="X504" s="8">
        <v>121.4753</v>
      </c>
      <c r="Y504" s="7">
        <v>130.61879999999999</v>
      </c>
      <c r="AA504" s="26">
        <f t="shared" si="39"/>
        <v>2175.3732000000005</v>
      </c>
    </row>
    <row r="505" spans="2:27" x14ac:dyDescent="0.25">
      <c r="B505">
        <v>201306</v>
      </c>
      <c r="C505" s="7">
        <v>102.97450000000001</v>
      </c>
      <c r="D505" s="8">
        <v>94.500500000000002</v>
      </c>
      <c r="E505" s="7">
        <v>108.6125</v>
      </c>
      <c r="F505" s="23">
        <f t="shared" si="41"/>
        <v>-4.5013716456230455</v>
      </c>
      <c r="G505" s="8">
        <v>101.2458</v>
      </c>
      <c r="H505" s="7">
        <v>122.5</v>
      </c>
      <c r="I505" s="23">
        <f t="shared" si="38"/>
        <v>-3.8803314049243109</v>
      </c>
      <c r="J505" s="8">
        <v>87.124200000000002</v>
      </c>
      <c r="K505" s="7">
        <v>105.4688</v>
      </c>
      <c r="L505" s="8">
        <v>120.08150000000001</v>
      </c>
      <c r="M505" s="7">
        <v>134.07749999999999</v>
      </c>
      <c r="N505" s="8">
        <v>83.688500000000005</v>
      </c>
      <c r="O505" s="7">
        <v>122.88800000000001</v>
      </c>
      <c r="P505" s="8">
        <v>101.8652</v>
      </c>
      <c r="Q505" s="7">
        <v>127.6648</v>
      </c>
      <c r="R505" s="8">
        <v>122.93810000000001</v>
      </c>
      <c r="S505" s="23">
        <f t="shared" si="42"/>
        <v>-2.4489701994216948</v>
      </c>
      <c r="T505" s="7">
        <v>75.001499999999993</v>
      </c>
      <c r="U505" s="23">
        <f t="shared" si="40"/>
        <v>-5.2890583268825972</v>
      </c>
      <c r="V505" s="8">
        <v>112.7282</v>
      </c>
      <c r="W505" s="7">
        <v>114.5641</v>
      </c>
      <c r="X505" s="8">
        <v>115.20699999999999</v>
      </c>
      <c r="Y505" s="7">
        <v>127.3489</v>
      </c>
      <c r="AA505" s="26">
        <f t="shared" si="39"/>
        <v>2080.4796000000001</v>
      </c>
    </row>
    <row r="506" spans="2:27" x14ac:dyDescent="0.25">
      <c r="B506">
        <v>201307</v>
      </c>
      <c r="C506" s="7">
        <v>106.5363</v>
      </c>
      <c r="D506" s="8">
        <v>92.387100000000004</v>
      </c>
      <c r="E506" s="7">
        <v>110.6584</v>
      </c>
      <c r="F506" s="23">
        <f t="shared" si="41"/>
        <v>1.8836690067901976</v>
      </c>
      <c r="G506" s="8">
        <v>103.25879999999999</v>
      </c>
      <c r="H506" s="7">
        <v>126.3008</v>
      </c>
      <c r="I506" s="23">
        <f t="shared" si="38"/>
        <v>3.1026938775510167</v>
      </c>
      <c r="J506" s="8">
        <v>88.977400000000003</v>
      </c>
      <c r="K506" s="7">
        <v>107.9324</v>
      </c>
      <c r="L506" s="8">
        <v>121.31319999999999</v>
      </c>
      <c r="M506" s="7">
        <v>138.41820000000001</v>
      </c>
      <c r="N506" s="8">
        <v>83.296499999999995</v>
      </c>
      <c r="O506" s="7">
        <v>133.9521</v>
      </c>
      <c r="P506" s="8">
        <v>105.8129</v>
      </c>
      <c r="Q506" s="7">
        <v>130.7611</v>
      </c>
      <c r="R506" s="8">
        <v>126.4178</v>
      </c>
      <c r="S506" s="23">
        <f t="shared" si="42"/>
        <v>2.8304488193651878</v>
      </c>
      <c r="T506" s="7">
        <v>75.163899999999998</v>
      </c>
      <c r="U506" s="23">
        <f t="shared" si="40"/>
        <v>0.21652900275328521</v>
      </c>
      <c r="V506" s="8">
        <v>116.0959</v>
      </c>
      <c r="W506" s="7">
        <v>118.06950000000001</v>
      </c>
      <c r="X506" s="8">
        <v>119.2015</v>
      </c>
      <c r="Y506" s="7">
        <v>130.7415</v>
      </c>
      <c r="AA506" s="26">
        <f t="shared" si="39"/>
        <v>2135.2952999999998</v>
      </c>
    </row>
    <row r="507" spans="2:27" x14ac:dyDescent="0.25">
      <c r="B507">
        <v>201308</v>
      </c>
      <c r="C507" s="7">
        <v>110.0551</v>
      </c>
      <c r="D507" s="8">
        <v>97.788700000000006</v>
      </c>
      <c r="E507" s="7">
        <v>117.9616</v>
      </c>
      <c r="F507" s="23">
        <f t="shared" si="41"/>
        <v>6.5997701033089262</v>
      </c>
      <c r="G507" s="8">
        <v>104.5628</v>
      </c>
      <c r="H507" s="7">
        <v>132.34790000000001</v>
      </c>
      <c r="I507" s="23">
        <f t="shared" si="38"/>
        <v>4.7878556588715311</v>
      </c>
      <c r="J507" s="8">
        <v>92.004400000000004</v>
      </c>
      <c r="K507" s="7">
        <v>112.636</v>
      </c>
      <c r="L507" s="8">
        <v>124.3241</v>
      </c>
      <c r="M507" s="7">
        <v>143.523</v>
      </c>
      <c r="N507" s="8">
        <v>88.642499999999998</v>
      </c>
      <c r="O507" s="7">
        <v>129.1978</v>
      </c>
      <c r="P507" s="8">
        <v>108.3597</v>
      </c>
      <c r="Q507" s="7">
        <v>130.32210000000001</v>
      </c>
      <c r="R507" s="8">
        <v>128.76220000000001</v>
      </c>
      <c r="S507" s="23">
        <f t="shared" si="42"/>
        <v>1.8544856816049697</v>
      </c>
      <c r="T507" s="7">
        <v>80.812200000000004</v>
      </c>
      <c r="U507" s="23">
        <f t="shared" si="40"/>
        <v>7.5146446631960382</v>
      </c>
      <c r="V507" s="8">
        <v>119.73609999999999</v>
      </c>
      <c r="W507" s="7">
        <v>119.36320000000001</v>
      </c>
      <c r="X507" s="8">
        <v>119.24339999999999</v>
      </c>
      <c r="Y507" s="7">
        <v>131.3965</v>
      </c>
      <c r="AA507" s="26">
        <f t="shared" si="39"/>
        <v>2191.0392999999999</v>
      </c>
    </row>
    <row r="508" spans="2:27" x14ac:dyDescent="0.25">
      <c r="B508">
        <v>201309</v>
      </c>
      <c r="C508" s="7">
        <v>112.7372</v>
      </c>
      <c r="D508" s="8">
        <v>99.440600000000003</v>
      </c>
      <c r="E508" s="7">
        <v>120.5958</v>
      </c>
      <c r="F508" s="23">
        <f t="shared" si="41"/>
        <v>2.2330995849496724</v>
      </c>
      <c r="G508" s="8">
        <v>106.1306</v>
      </c>
      <c r="H508" s="7">
        <v>134.3409</v>
      </c>
      <c r="I508" s="23">
        <f t="shared" si="38"/>
        <v>1.505879579502202</v>
      </c>
      <c r="J508" s="8">
        <v>99.093900000000005</v>
      </c>
      <c r="K508" s="7">
        <v>114.751</v>
      </c>
      <c r="L508" s="8">
        <v>126.748</v>
      </c>
      <c r="M508" s="7">
        <v>144.9992</v>
      </c>
      <c r="N508" s="8">
        <v>90.6126</v>
      </c>
      <c r="O508" s="7">
        <v>133.86410000000001</v>
      </c>
      <c r="P508" s="8">
        <v>109.5996</v>
      </c>
      <c r="Q508" s="7">
        <v>133.34020000000001</v>
      </c>
      <c r="R508" s="8">
        <v>131.28190000000001</v>
      </c>
      <c r="S508" s="23">
        <f t="shared" si="42"/>
        <v>1.9568631166600137</v>
      </c>
      <c r="T508" s="7">
        <v>83.975999999999999</v>
      </c>
      <c r="U508" s="23">
        <f t="shared" si="40"/>
        <v>3.9150029327254976</v>
      </c>
      <c r="V508" s="8">
        <v>122.6444</v>
      </c>
      <c r="W508" s="7">
        <v>120.5885</v>
      </c>
      <c r="X508" s="8">
        <v>119.8327</v>
      </c>
      <c r="Y508" s="7">
        <v>133.12799999999999</v>
      </c>
      <c r="AA508" s="26">
        <f t="shared" si="39"/>
        <v>2237.7051999999999</v>
      </c>
    </row>
    <row r="509" spans="2:27" x14ac:dyDescent="0.25">
      <c r="B509">
        <v>201310</v>
      </c>
      <c r="C509" s="7">
        <v>113.98560000000001</v>
      </c>
      <c r="D509" s="8">
        <v>100.5904</v>
      </c>
      <c r="E509" s="7">
        <v>124.0669</v>
      </c>
      <c r="F509" s="23">
        <f t="shared" si="41"/>
        <v>2.878292610522097</v>
      </c>
      <c r="G509" s="8">
        <v>108.1142</v>
      </c>
      <c r="H509" s="7">
        <v>137.72890000000001</v>
      </c>
      <c r="I509" s="23">
        <f t="shared" si="38"/>
        <v>2.5219423124305442</v>
      </c>
      <c r="J509" s="8">
        <v>100.81699999999999</v>
      </c>
      <c r="K509" s="7">
        <v>117.7534</v>
      </c>
      <c r="L509" s="8">
        <v>131.21260000000001</v>
      </c>
      <c r="M509" s="7">
        <v>147.33529999999999</v>
      </c>
      <c r="N509" s="8">
        <v>96.47</v>
      </c>
      <c r="O509" s="7">
        <v>134.101</v>
      </c>
      <c r="P509" s="8">
        <v>111.09820000000001</v>
      </c>
      <c r="Q509" s="7">
        <v>135.7227</v>
      </c>
      <c r="R509" s="8">
        <v>134.45580000000001</v>
      </c>
      <c r="S509" s="23">
        <f t="shared" si="42"/>
        <v>2.4176219265565195</v>
      </c>
      <c r="T509" s="7">
        <v>91.862899999999996</v>
      </c>
      <c r="U509" s="23">
        <f t="shared" si="40"/>
        <v>9.3918500523959203</v>
      </c>
      <c r="V509" s="8">
        <v>123.3319</v>
      </c>
      <c r="W509" s="7">
        <v>121.297</v>
      </c>
      <c r="X509" s="8">
        <v>120.1908</v>
      </c>
      <c r="Y509" s="7">
        <v>136.161</v>
      </c>
      <c r="AA509" s="26">
        <f t="shared" si="39"/>
        <v>2286.2956000000004</v>
      </c>
    </row>
    <row r="510" spans="2:27" x14ac:dyDescent="0.25">
      <c r="B510">
        <v>201311</v>
      </c>
      <c r="C510" s="7">
        <v>115.7234</v>
      </c>
      <c r="D510" s="8">
        <v>104.114</v>
      </c>
      <c r="E510" s="7">
        <v>126.7221</v>
      </c>
      <c r="F510" s="23">
        <f t="shared" si="41"/>
        <v>2.1401356848603403</v>
      </c>
      <c r="G510" s="8">
        <v>110.977</v>
      </c>
      <c r="H510" s="7">
        <v>140.3339</v>
      </c>
      <c r="I510" s="23">
        <f t="shared" si="38"/>
        <v>1.8913967947177313</v>
      </c>
      <c r="J510" s="8">
        <v>105.7799</v>
      </c>
      <c r="K510" s="7">
        <v>119.4524</v>
      </c>
      <c r="L510" s="8">
        <v>136.74160000000001</v>
      </c>
      <c r="M510" s="7">
        <v>151.9556</v>
      </c>
      <c r="N510" s="8">
        <v>97.910899999999998</v>
      </c>
      <c r="O510" s="7">
        <v>137.72280000000001</v>
      </c>
      <c r="P510" s="8">
        <v>114.2985</v>
      </c>
      <c r="Q510" s="7">
        <v>138.42699999999999</v>
      </c>
      <c r="R510" s="8">
        <v>139.92429999999999</v>
      </c>
      <c r="S510" s="23">
        <f t="shared" si="42"/>
        <v>4.0671358171235283</v>
      </c>
      <c r="T510" s="7">
        <v>92.013300000000001</v>
      </c>
      <c r="U510" s="23">
        <f t="shared" si="40"/>
        <v>0.16372224260284049</v>
      </c>
      <c r="V510" s="8">
        <v>125.6795</v>
      </c>
      <c r="W510" s="7">
        <v>124.53619999999999</v>
      </c>
      <c r="X510" s="8">
        <v>122.4289</v>
      </c>
      <c r="Y510" s="7">
        <v>139.8263</v>
      </c>
      <c r="AA510" s="26">
        <f t="shared" si="39"/>
        <v>2344.5675999999999</v>
      </c>
    </row>
    <row r="511" spans="2:27" x14ac:dyDescent="0.25">
      <c r="B511">
        <v>201312</v>
      </c>
      <c r="C511" s="7">
        <v>112.51730000000001</v>
      </c>
      <c r="D511" s="8">
        <v>100.29430000000001</v>
      </c>
      <c r="E511" s="7">
        <v>124.5108</v>
      </c>
      <c r="F511" s="23">
        <f t="shared" si="41"/>
        <v>-1.7449994910122182</v>
      </c>
      <c r="G511" s="8">
        <v>110.64019999999999</v>
      </c>
      <c r="H511" s="7">
        <v>142.93610000000001</v>
      </c>
      <c r="I511" s="23">
        <f t="shared" si="38"/>
        <v>1.8542917997718371</v>
      </c>
      <c r="J511" s="8">
        <v>103.747</v>
      </c>
      <c r="K511" s="7">
        <v>116.82769999999999</v>
      </c>
      <c r="L511" s="8">
        <v>138.1497</v>
      </c>
      <c r="M511" s="7">
        <v>151.3561</v>
      </c>
      <c r="N511" s="8">
        <v>95.447299999999998</v>
      </c>
      <c r="O511" s="7">
        <v>141.77780000000001</v>
      </c>
      <c r="P511" s="8">
        <v>112.9379</v>
      </c>
      <c r="Q511" s="7">
        <v>134.16849999999999</v>
      </c>
      <c r="R511" s="8">
        <v>139.858</v>
      </c>
      <c r="S511" s="23">
        <f t="shared" si="42"/>
        <v>-4.7382763394195324E-2</v>
      </c>
      <c r="T511" s="7">
        <v>90.779899999999998</v>
      </c>
      <c r="U511" s="23">
        <f t="shared" si="40"/>
        <v>-1.3404583902544558</v>
      </c>
      <c r="V511" s="8">
        <v>126.13249999999999</v>
      </c>
      <c r="W511" s="7">
        <v>121.5878</v>
      </c>
      <c r="X511" s="8">
        <v>120.4111</v>
      </c>
      <c r="Y511" s="7">
        <v>140.47909999999999</v>
      </c>
      <c r="AA511" s="26">
        <f t="shared" si="39"/>
        <v>2324.5590999999995</v>
      </c>
    </row>
    <row r="512" spans="2:27" x14ac:dyDescent="0.25">
      <c r="B512">
        <v>201401</v>
      </c>
      <c r="C512" s="7">
        <v>113.8994</v>
      </c>
      <c r="D512" s="8">
        <v>104.9165</v>
      </c>
      <c r="E512" s="7">
        <v>127.53570000000001</v>
      </c>
      <c r="F512" s="23">
        <f t="shared" si="41"/>
        <v>2.4294278086720205</v>
      </c>
      <c r="G512" s="8">
        <v>113.6889</v>
      </c>
      <c r="H512" s="7">
        <v>152.7841</v>
      </c>
      <c r="I512" s="23">
        <f t="shared" si="38"/>
        <v>6.8897920119549818</v>
      </c>
      <c r="J512" s="8">
        <v>106.3616</v>
      </c>
      <c r="K512" s="7">
        <v>119.4871</v>
      </c>
      <c r="L512" s="8">
        <v>141.73840000000001</v>
      </c>
      <c r="M512" s="7">
        <v>161.25839999999999</v>
      </c>
      <c r="N512" s="8">
        <v>100.8875</v>
      </c>
      <c r="O512" s="7">
        <v>144.34610000000001</v>
      </c>
      <c r="P512" s="8">
        <v>116.3969</v>
      </c>
      <c r="Q512" s="7">
        <v>137.96510000000001</v>
      </c>
      <c r="R512" s="8">
        <v>143.8734</v>
      </c>
      <c r="S512" s="23">
        <f t="shared" si="42"/>
        <v>2.8710549271403849</v>
      </c>
      <c r="T512" s="7">
        <v>96.049499999999995</v>
      </c>
      <c r="U512" s="23">
        <f t="shared" si="40"/>
        <v>5.8048092143745444</v>
      </c>
      <c r="V512" s="8">
        <v>130.1782</v>
      </c>
      <c r="W512" s="7">
        <v>125.8321</v>
      </c>
      <c r="X512" s="8">
        <v>122.8318</v>
      </c>
      <c r="Y512" s="7">
        <v>141.79570000000001</v>
      </c>
      <c r="AA512" s="26">
        <f t="shared" si="39"/>
        <v>2401.8263999999999</v>
      </c>
    </row>
    <row r="513" spans="2:27" x14ac:dyDescent="0.25">
      <c r="B513">
        <v>201402</v>
      </c>
      <c r="C513" s="7">
        <v>114.5591</v>
      </c>
      <c r="D513" s="8">
        <v>104.5262</v>
      </c>
      <c r="E513" s="7">
        <v>128.51929999999999</v>
      </c>
      <c r="F513" s="23">
        <f t="shared" si="41"/>
        <v>0.77123503458245912</v>
      </c>
      <c r="G513" s="8">
        <v>115.7229</v>
      </c>
      <c r="H513" s="7">
        <v>161.75229999999999</v>
      </c>
      <c r="I513" s="23">
        <f t="shared" si="38"/>
        <v>5.8698516403212091</v>
      </c>
      <c r="J513" s="8">
        <v>107.1016</v>
      </c>
      <c r="K513" s="7">
        <v>121.1253</v>
      </c>
      <c r="L513" s="8">
        <v>141.58019999999999</v>
      </c>
      <c r="M513" s="7">
        <v>168.25819999999999</v>
      </c>
      <c r="N513" s="8">
        <v>103.2796</v>
      </c>
      <c r="O513" s="7">
        <v>135.46690000000001</v>
      </c>
      <c r="P513" s="8">
        <v>115.51730000000001</v>
      </c>
      <c r="Q513" s="7">
        <v>138.49709999999999</v>
      </c>
      <c r="R513" s="8">
        <v>143.2903</v>
      </c>
      <c r="S513" s="23">
        <f t="shared" si="42"/>
        <v>-0.40528687026232907</v>
      </c>
      <c r="T513" s="7">
        <v>95.242999999999995</v>
      </c>
      <c r="U513" s="23">
        <f t="shared" si="40"/>
        <v>-0.83967121119839228</v>
      </c>
      <c r="V513" s="8">
        <v>131.3536</v>
      </c>
      <c r="W513" s="7">
        <v>126.5592</v>
      </c>
      <c r="X513" s="8">
        <v>122.4053</v>
      </c>
      <c r="Y513" s="7">
        <v>140.88300000000001</v>
      </c>
      <c r="AA513" s="26">
        <f t="shared" si="39"/>
        <v>2415.6403999999998</v>
      </c>
    </row>
    <row r="514" spans="2:27" x14ac:dyDescent="0.25">
      <c r="B514">
        <v>201403</v>
      </c>
      <c r="C514" s="7">
        <v>115.9282</v>
      </c>
      <c r="D514" s="8">
        <v>99.633099999999999</v>
      </c>
      <c r="E514" s="7">
        <v>132.6386</v>
      </c>
      <c r="F514" s="23">
        <f t="shared" si="41"/>
        <v>3.205199530342921</v>
      </c>
      <c r="G514" s="8">
        <v>118.3108</v>
      </c>
      <c r="H514" s="7">
        <v>164.34309999999999</v>
      </c>
      <c r="I514" s="23">
        <f t="shared" si="38"/>
        <v>1.6017082910103917</v>
      </c>
      <c r="J514" s="8">
        <v>106.1387</v>
      </c>
      <c r="K514" s="7">
        <v>122.75239999999999</v>
      </c>
      <c r="L514" s="8">
        <v>139.22630000000001</v>
      </c>
      <c r="M514" s="7">
        <v>170.25659999999999</v>
      </c>
      <c r="N514" s="8">
        <v>107.6349</v>
      </c>
      <c r="O514" s="7">
        <v>134.05019999999999</v>
      </c>
      <c r="P514" s="8">
        <v>115.7607</v>
      </c>
      <c r="Q514" s="7">
        <v>143.0102</v>
      </c>
      <c r="R514" s="8">
        <v>145.28380000000001</v>
      </c>
      <c r="S514" s="23">
        <f t="shared" si="42"/>
        <v>1.3912316465245811</v>
      </c>
      <c r="T514" s="7">
        <v>95.818399999999997</v>
      </c>
      <c r="U514" s="23">
        <f t="shared" si="40"/>
        <v>0.60413888684732941</v>
      </c>
      <c r="V514" s="8">
        <v>133.4034</v>
      </c>
      <c r="W514" s="7">
        <v>126.31310000000001</v>
      </c>
      <c r="X514" s="8">
        <v>121.2835</v>
      </c>
      <c r="Y514" s="7">
        <v>144.0925</v>
      </c>
      <c r="AA514" s="26">
        <f t="shared" si="39"/>
        <v>2435.8785000000003</v>
      </c>
    </row>
    <row r="515" spans="2:27" x14ac:dyDescent="0.25">
      <c r="B515">
        <v>201404</v>
      </c>
      <c r="C515" s="7">
        <v>117.53019999999999</v>
      </c>
      <c r="D515" s="8">
        <v>100.83629999999999</v>
      </c>
      <c r="E515" s="7">
        <v>136.05940000000001</v>
      </c>
      <c r="F515" s="23">
        <f t="shared" si="41"/>
        <v>2.5790380779049342</v>
      </c>
      <c r="G515" s="8">
        <v>119.6519</v>
      </c>
      <c r="H515" s="7">
        <v>163.49180000000001</v>
      </c>
      <c r="I515" s="23">
        <f t="shared" si="38"/>
        <v>-0.51800166846066598</v>
      </c>
      <c r="J515" s="8">
        <v>106.3532</v>
      </c>
      <c r="K515" s="7">
        <v>125.34099999999999</v>
      </c>
      <c r="L515" s="8">
        <v>140.61920000000001</v>
      </c>
      <c r="M515" s="7">
        <v>169.25569999999999</v>
      </c>
      <c r="N515" s="8">
        <v>111.48269999999999</v>
      </c>
      <c r="O515" s="7">
        <v>132.0504</v>
      </c>
      <c r="P515" s="8">
        <v>118.08329999999999</v>
      </c>
      <c r="Q515" s="7">
        <v>141.7388</v>
      </c>
      <c r="R515" s="8">
        <v>146.85300000000001</v>
      </c>
      <c r="S515" s="23">
        <f t="shared" si="42"/>
        <v>1.0800928940459946</v>
      </c>
      <c r="T515" s="7">
        <v>98.643500000000003</v>
      </c>
      <c r="U515" s="23">
        <f t="shared" si="40"/>
        <v>2.9483898708390099</v>
      </c>
      <c r="V515" s="8">
        <v>134.3665</v>
      </c>
      <c r="W515" s="7">
        <v>127.7534</v>
      </c>
      <c r="X515" s="8">
        <v>121.60980000000001</v>
      </c>
      <c r="Y515" s="7">
        <v>145.44900000000001</v>
      </c>
      <c r="AA515" s="26">
        <f t="shared" si="39"/>
        <v>2457.1691000000005</v>
      </c>
    </row>
    <row r="516" spans="2:27" x14ac:dyDescent="0.25">
      <c r="B516">
        <v>201405</v>
      </c>
      <c r="C516" s="7">
        <v>118.04340000000001</v>
      </c>
      <c r="D516" s="8">
        <v>99.751400000000004</v>
      </c>
      <c r="E516" s="7">
        <v>138.22909999999999</v>
      </c>
      <c r="F516" s="23">
        <f t="shared" si="41"/>
        <v>1.5946711509825688</v>
      </c>
      <c r="G516" s="8">
        <v>121.20099999999999</v>
      </c>
      <c r="H516" s="7">
        <v>168.11259999999999</v>
      </c>
      <c r="I516" s="23">
        <f t="shared" si="38"/>
        <v>2.8263191181453586</v>
      </c>
      <c r="J516" s="8">
        <v>108.7244</v>
      </c>
      <c r="K516" s="7">
        <v>126.5915</v>
      </c>
      <c r="L516" s="8">
        <v>141.66839999999999</v>
      </c>
      <c r="M516" s="7">
        <v>165.6687</v>
      </c>
      <c r="N516" s="8">
        <v>109.0382</v>
      </c>
      <c r="O516" s="7">
        <v>132.57149999999999</v>
      </c>
      <c r="P516" s="8">
        <v>119.40170000000001</v>
      </c>
      <c r="Q516" s="7">
        <v>143.2997</v>
      </c>
      <c r="R516" s="8">
        <v>156.91059999999999</v>
      </c>
      <c r="S516" s="23">
        <f t="shared" si="42"/>
        <v>6.8487535154201682</v>
      </c>
      <c r="T516" s="7">
        <v>100.251</v>
      </c>
      <c r="U516" s="23">
        <f t="shared" si="40"/>
        <v>1.6296055999635066</v>
      </c>
      <c r="V516" s="8">
        <v>137.1481</v>
      </c>
      <c r="W516" s="7">
        <v>130.41050000000001</v>
      </c>
      <c r="X516" s="8">
        <v>124.97190000000001</v>
      </c>
      <c r="Y516" s="7">
        <v>147.32769999999999</v>
      </c>
      <c r="AA516" s="26">
        <f t="shared" si="39"/>
        <v>2489.3213999999998</v>
      </c>
    </row>
    <row r="517" spans="2:27" x14ac:dyDescent="0.25">
      <c r="B517">
        <v>201406</v>
      </c>
      <c r="C517" s="7">
        <v>117.29300000000001</v>
      </c>
      <c r="D517" s="8">
        <v>102.7383</v>
      </c>
      <c r="E517" s="7">
        <v>141.28800000000001</v>
      </c>
      <c r="F517" s="23">
        <f t="shared" si="41"/>
        <v>2.2129204342645816</v>
      </c>
      <c r="G517" s="8">
        <v>123.9371</v>
      </c>
      <c r="H517" s="7">
        <v>173.559</v>
      </c>
      <c r="I517" s="23">
        <f t="shared" si="38"/>
        <v>3.2397333691823285</v>
      </c>
      <c r="J517" s="8">
        <v>111.8169</v>
      </c>
      <c r="K517" s="7">
        <v>127.7864</v>
      </c>
      <c r="L517" s="8">
        <v>144.13489999999999</v>
      </c>
      <c r="M517" s="7">
        <v>166.00810000000001</v>
      </c>
      <c r="N517" s="8">
        <v>112.0603</v>
      </c>
      <c r="O517" s="7">
        <v>140.5675</v>
      </c>
      <c r="P517" s="8">
        <v>122.4027</v>
      </c>
      <c r="Q517" s="7">
        <v>142.16839999999999</v>
      </c>
      <c r="R517" s="8">
        <v>164.0455</v>
      </c>
      <c r="S517" s="23">
        <f t="shared" si="42"/>
        <v>4.547111539946961</v>
      </c>
      <c r="T517" s="7">
        <v>104.6176</v>
      </c>
      <c r="U517" s="23">
        <f t="shared" si="40"/>
        <v>4.3556672751393908</v>
      </c>
      <c r="V517" s="8">
        <v>138.48820000000001</v>
      </c>
      <c r="W517" s="7">
        <v>131.47730000000001</v>
      </c>
      <c r="X517" s="8">
        <v>124.4405</v>
      </c>
      <c r="Y517" s="7">
        <v>150.88339999999999</v>
      </c>
      <c r="AA517" s="26">
        <f t="shared" si="39"/>
        <v>2539.7131000000004</v>
      </c>
    </row>
    <row r="518" spans="2:27" x14ac:dyDescent="0.25">
      <c r="B518">
        <v>201407</v>
      </c>
      <c r="C518" s="7">
        <v>119.17529999999999</v>
      </c>
      <c r="D518" s="8">
        <v>98.585899999999995</v>
      </c>
      <c r="E518" s="7">
        <v>138.74449999999999</v>
      </c>
      <c r="F518" s="23">
        <f t="shared" si="41"/>
        <v>-1.8002236566446002</v>
      </c>
      <c r="G518" s="8">
        <v>126.4432</v>
      </c>
      <c r="H518" s="7">
        <v>173.1405</v>
      </c>
      <c r="I518" s="23">
        <f t="shared" si="38"/>
        <v>-0.24112837709366527</v>
      </c>
      <c r="J518" s="8">
        <v>110.7174</v>
      </c>
      <c r="K518" s="7">
        <v>123.48</v>
      </c>
      <c r="L518" s="8">
        <v>141.30350000000001</v>
      </c>
      <c r="M518" s="7">
        <v>161.17679999999999</v>
      </c>
      <c r="N518" s="8">
        <v>107.8023</v>
      </c>
      <c r="O518" s="7">
        <v>143.83410000000001</v>
      </c>
      <c r="P518" s="8">
        <v>120.7527</v>
      </c>
      <c r="Q518" s="7">
        <v>141.50980000000001</v>
      </c>
      <c r="R518" s="8">
        <v>164.13550000000001</v>
      </c>
      <c r="S518" s="23">
        <f t="shared" si="42"/>
        <v>5.4862827691099979E-2</v>
      </c>
      <c r="T518" s="7">
        <v>101.94750000000001</v>
      </c>
      <c r="U518" s="23">
        <f t="shared" si="40"/>
        <v>-2.5522474229957397</v>
      </c>
      <c r="V518" s="8">
        <v>138.333</v>
      </c>
      <c r="W518" s="7">
        <v>130.30940000000001</v>
      </c>
      <c r="X518" s="8">
        <v>123.84990000000001</v>
      </c>
      <c r="Y518" s="7">
        <v>151.9819</v>
      </c>
      <c r="AA518" s="26">
        <f t="shared" si="39"/>
        <v>2517.2232000000004</v>
      </c>
    </row>
    <row r="519" spans="2:27" x14ac:dyDescent="0.25">
      <c r="B519">
        <v>201408</v>
      </c>
      <c r="C519" s="7">
        <v>120.11750000000001</v>
      </c>
      <c r="D519" s="8">
        <v>94.070499999999996</v>
      </c>
      <c r="E519" s="7">
        <v>135.6217</v>
      </c>
      <c r="F519" s="23">
        <f t="shared" si="41"/>
        <v>-2.2507558858188856</v>
      </c>
      <c r="G519" s="8">
        <v>127.4213</v>
      </c>
      <c r="H519" s="7">
        <v>170.9169</v>
      </c>
      <c r="I519" s="23">
        <f t="shared" si="38"/>
        <v>-1.2842749096831791</v>
      </c>
      <c r="J519" s="8">
        <v>108.8344</v>
      </c>
      <c r="K519" s="7">
        <v>119.9212</v>
      </c>
      <c r="L519" s="8">
        <v>134.41810000000001</v>
      </c>
      <c r="M519" s="7">
        <v>159.1377</v>
      </c>
      <c r="N519" s="8">
        <v>102.1908</v>
      </c>
      <c r="O519" s="7">
        <v>143.41900000000001</v>
      </c>
      <c r="P519" s="8">
        <v>118.64279999999999</v>
      </c>
      <c r="Q519" s="7">
        <v>141.04650000000001</v>
      </c>
      <c r="R519" s="8">
        <v>159.3047</v>
      </c>
      <c r="S519" s="23">
        <f t="shared" si="42"/>
        <v>-2.94317804496895</v>
      </c>
      <c r="T519" s="7">
        <v>98.840299999999999</v>
      </c>
      <c r="U519" s="23">
        <f t="shared" si="40"/>
        <v>-3.047843252654558</v>
      </c>
      <c r="V519" s="8">
        <v>135.48169999999999</v>
      </c>
      <c r="W519" s="7">
        <v>128.7869</v>
      </c>
      <c r="X519" s="8">
        <v>122.81100000000001</v>
      </c>
      <c r="Y519" s="7">
        <v>149.9889</v>
      </c>
      <c r="AA519" s="26">
        <f t="shared" si="39"/>
        <v>2470.9719</v>
      </c>
    </row>
    <row r="520" spans="2:27" x14ac:dyDescent="0.25">
      <c r="B520">
        <v>201409</v>
      </c>
      <c r="C520" s="7">
        <v>118.1857</v>
      </c>
      <c r="D520" s="8">
        <v>94.331999999999994</v>
      </c>
      <c r="E520" s="7">
        <v>140.7697</v>
      </c>
      <c r="F520" s="23">
        <f t="shared" si="41"/>
        <v>3.7958527285825174</v>
      </c>
      <c r="G520" s="8">
        <v>127.29519999999999</v>
      </c>
      <c r="H520" s="7">
        <v>176.5882</v>
      </c>
      <c r="I520" s="23">
        <f t="shared" si="38"/>
        <v>3.3181622180135504</v>
      </c>
      <c r="J520" s="8">
        <v>111.3878</v>
      </c>
      <c r="K520" s="7">
        <v>124.3994</v>
      </c>
      <c r="L520" s="8">
        <v>139.1138</v>
      </c>
      <c r="M520" s="7">
        <v>166.0951</v>
      </c>
      <c r="N520" s="8">
        <v>106.7559</v>
      </c>
      <c r="O520" s="7">
        <v>148.2252</v>
      </c>
      <c r="P520" s="8">
        <v>123.3801</v>
      </c>
      <c r="Q520" s="7">
        <v>143.46940000000001</v>
      </c>
      <c r="R520" s="8">
        <v>161.4238</v>
      </c>
      <c r="S520" s="23">
        <f t="shared" si="42"/>
        <v>1.3302181291575221</v>
      </c>
      <c r="T520" s="7">
        <v>103.142</v>
      </c>
      <c r="U520" s="23">
        <f t="shared" si="40"/>
        <v>4.3521721403111853</v>
      </c>
      <c r="V520" s="8">
        <v>137.53460000000001</v>
      </c>
      <c r="W520" s="7">
        <v>133.53039999999999</v>
      </c>
      <c r="X520" s="8">
        <v>123.9547</v>
      </c>
      <c r="Y520" s="7">
        <v>151.25880000000001</v>
      </c>
      <c r="AA520" s="26">
        <f t="shared" si="39"/>
        <v>2530.8418000000006</v>
      </c>
    </row>
    <row r="521" spans="2:27" x14ac:dyDescent="0.25">
      <c r="B521">
        <v>201410</v>
      </c>
      <c r="C521" s="7">
        <v>114.9063</v>
      </c>
      <c r="D521" s="8">
        <v>88.133300000000006</v>
      </c>
      <c r="E521" s="7">
        <v>133.8596</v>
      </c>
      <c r="F521" s="23">
        <f t="shared" si="41"/>
        <v>-4.9087978449907901</v>
      </c>
      <c r="G521" s="8">
        <v>119.7135</v>
      </c>
      <c r="H521" s="7">
        <v>169.0635</v>
      </c>
      <c r="I521" s="23">
        <f t="shared" si="38"/>
        <v>-4.2611567477328585</v>
      </c>
      <c r="J521" s="8">
        <v>106.9496</v>
      </c>
      <c r="K521" s="7">
        <v>116.10299999999999</v>
      </c>
      <c r="L521" s="8">
        <v>129.99600000000001</v>
      </c>
      <c r="M521" s="7">
        <v>157.90389999999999</v>
      </c>
      <c r="N521" s="8">
        <v>98.685599999999994</v>
      </c>
      <c r="O521" s="7">
        <v>141.39089999999999</v>
      </c>
      <c r="P521" s="8">
        <v>116.8242</v>
      </c>
      <c r="Q521" s="7">
        <v>143.00749999999999</v>
      </c>
      <c r="R521" s="8">
        <v>149.42490000000001</v>
      </c>
      <c r="S521" s="23">
        <f t="shared" si="42"/>
        <v>-7.4331666086413479</v>
      </c>
      <c r="T521" s="7">
        <v>97.051900000000003</v>
      </c>
      <c r="U521" s="23">
        <f t="shared" si="40"/>
        <v>-5.9045781543890872</v>
      </c>
      <c r="V521" s="8">
        <v>131.7116</v>
      </c>
      <c r="W521" s="7">
        <v>128.667</v>
      </c>
      <c r="X521" s="8">
        <v>117.2039</v>
      </c>
      <c r="Y521" s="7">
        <v>144.88300000000001</v>
      </c>
      <c r="AA521" s="26">
        <f t="shared" si="39"/>
        <v>2405.4791999999998</v>
      </c>
    </row>
    <row r="522" spans="2:27" x14ac:dyDescent="0.25">
      <c r="B522">
        <v>201411</v>
      </c>
      <c r="C522" s="7">
        <v>117.0861</v>
      </c>
      <c r="D522" s="8">
        <v>91.048000000000002</v>
      </c>
      <c r="E522" s="7">
        <v>139.06229999999999</v>
      </c>
      <c r="F522" s="23">
        <f t="shared" si="41"/>
        <v>3.8866842572366811</v>
      </c>
      <c r="G522" s="8">
        <v>122.8126</v>
      </c>
      <c r="H522" s="7">
        <v>173.46789999999999</v>
      </c>
      <c r="I522" s="23">
        <f t="shared" si="38"/>
        <v>2.6051749786322782</v>
      </c>
      <c r="J522" s="8">
        <v>111.613</v>
      </c>
      <c r="K522" s="7">
        <v>120.1778</v>
      </c>
      <c r="L522" s="8">
        <v>137.66</v>
      </c>
      <c r="M522" s="7">
        <v>166.8073</v>
      </c>
      <c r="N522" s="8">
        <v>99.180999999999997</v>
      </c>
      <c r="O522" s="7">
        <v>156.0498</v>
      </c>
      <c r="P522" s="8">
        <v>121.88339999999999</v>
      </c>
      <c r="Q522" s="7">
        <v>148.68010000000001</v>
      </c>
      <c r="R522" s="8">
        <v>153.1891</v>
      </c>
      <c r="S522" s="23">
        <f t="shared" si="42"/>
        <v>2.5191249918855481</v>
      </c>
      <c r="T522" s="7">
        <v>97.555800000000005</v>
      </c>
      <c r="U522" s="23">
        <f t="shared" si="40"/>
        <v>0.51920673371670367</v>
      </c>
      <c r="V522" s="8">
        <v>141.22229999999999</v>
      </c>
      <c r="W522" s="7">
        <v>135.2739</v>
      </c>
      <c r="X522" s="8">
        <v>121.5108</v>
      </c>
      <c r="Y522" s="7">
        <v>151.0701</v>
      </c>
      <c r="AA522" s="26">
        <f t="shared" si="39"/>
        <v>2505.3513000000003</v>
      </c>
    </row>
    <row r="523" spans="2:27" x14ac:dyDescent="0.25">
      <c r="B523">
        <v>201412</v>
      </c>
      <c r="C523" s="7">
        <v>114.58929999999999</v>
      </c>
      <c r="D523" s="8">
        <v>89.317599999999999</v>
      </c>
      <c r="E523" s="7">
        <v>139.12299999999999</v>
      </c>
      <c r="F523" s="23">
        <f t="shared" si="41"/>
        <v>4.3649500979055497E-2</v>
      </c>
      <c r="G523" s="8">
        <v>118.91840000000001</v>
      </c>
      <c r="H523" s="7">
        <v>173.5761</v>
      </c>
      <c r="I523" s="23">
        <f t="shared" si="38"/>
        <v>6.2374652601438506E-2</v>
      </c>
      <c r="J523" s="8">
        <v>113.00700000000001</v>
      </c>
      <c r="K523" s="7">
        <v>120.8601</v>
      </c>
      <c r="L523" s="8">
        <v>142.47130000000001</v>
      </c>
      <c r="M523" s="7">
        <v>176.2217</v>
      </c>
      <c r="N523" s="8">
        <v>98.4298</v>
      </c>
      <c r="O523" s="7">
        <v>159.20689999999999</v>
      </c>
      <c r="P523" s="8">
        <v>122.7496</v>
      </c>
      <c r="Q523" s="7">
        <v>149.9057</v>
      </c>
      <c r="R523" s="8">
        <v>144.4684</v>
      </c>
      <c r="S523" s="23">
        <f t="shared" si="42"/>
        <v>-5.6927679580335635</v>
      </c>
      <c r="T523" s="7">
        <v>98.219399999999993</v>
      </c>
      <c r="U523" s="23">
        <f t="shared" si="40"/>
        <v>0.68022608599384982</v>
      </c>
      <c r="V523" s="8">
        <v>144.0008</v>
      </c>
      <c r="W523" s="7">
        <v>136.41900000000001</v>
      </c>
      <c r="X523" s="8">
        <v>119.7615</v>
      </c>
      <c r="Y523" s="7">
        <v>149.7646</v>
      </c>
      <c r="AA523" s="26">
        <f t="shared" si="39"/>
        <v>2511.0102000000002</v>
      </c>
    </row>
    <row r="524" spans="2:27" x14ac:dyDescent="0.25">
      <c r="B524">
        <v>201501</v>
      </c>
      <c r="C524" s="7">
        <v>116.98260000000001</v>
      </c>
      <c r="D524" s="8">
        <v>89.181600000000003</v>
      </c>
      <c r="E524" s="7">
        <v>143.10230000000001</v>
      </c>
      <c r="F524" s="23">
        <f t="shared" si="41"/>
        <v>2.8602747209304167</v>
      </c>
      <c r="G524" s="8">
        <v>119.8627</v>
      </c>
      <c r="H524" s="7">
        <v>179.73140000000001</v>
      </c>
      <c r="I524" s="23">
        <f t="shared" si="38"/>
        <v>3.546167934410331</v>
      </c>
      <c r="J524" s="8">
        <v>116.48309999999999</v>
      </c>
      <c r="K524" s="7">
        <v>124.5403</v>
      </c>
      <c r="L524" s="8">
        <v>147.20050000000001</v>
      </c>
      <c r="M524" s="7">
        <v>181.28649999999999</v>
      </c>
      <c r="N524" s="8">
        <v>99.808700000000002</v>
      </c>
      <c r="O524" s="7">
        <v>156.83260000000001</v>
      </c>
      <c r="P524" s="8">
        <v>126.17789999999999</v>
      </c>
      <c r="Q524" s="7">
        <v>153.0249</v>
      </c>
      <c r="R524" s="8">
        <v>148.93180000000001</v>
      </c>
      <c r="S524" s="23">
        <f t="shared" si="42"/>
        <v>3.0895337665537981</v>
      </c>
      <c r="T524" s="7">
        <v>95.736800000000002</v>
      </c>
      <c r="U524" s="23">
        <f t="shared" si="40"/>
        <v>-2.5276065624509934</v>
      </c>
      <c r="V524" s="8">
        <v>148.26820000000001</v>
      </c>
      <c r="W524" s="7">
        <v>130.2373</v>
      </c>
      <c r="X524" s="8">
        <v>120.9389</v>
      </c>
      <c r="Y524" s="7">
        <v>147.84790000000001</v>
      </c>
      <c r="AA524" s="26">
        <f t="shared" si="39"/>
        <v>2546.1759999999999</v>
      </c>
    </row>
    <row r="525" spans="2:27" x14ac:dyDescent="0.25">
      <c r="B525">
        <v>201502</v>
      </c>
      <c r="C525" s="7">
        <v>125.9281</v>
      </c>
      <c r="D525" s="8">
        <v>96.096999999999994</v>
      </c>
      <c r="E525" s="7">
        <v>154.69139999999999</v>
      </c>
      <c r="F525" s="23">
        <f t="shared" si="41"/>
        <v>8.0984722118372474</v>
      </c>
      <c r="G525" s="8">
        <v>125.5939</v>
      </c>
      <c r="H525" s="7">
        <v>190.274</v>
      </c>
      <c r="I525" s="23">
        <f t="shared" si="38"/>
        <v>5.8657530069870889</v>
      </c>
      <c r="J525" s="8">
        <v>126.0497</v>
      </c>
      <c r="K525" s="7">
        <v>135.45400000000001</v>
      </c>
      <c r="L525" s="8">
        <v>159.26220000000001</v>
      </c>
      <c r="M525" s="7">
        <v>195.33930000000001</v>
      </c>
      <c r="N525" s="8">
        <v>109.75620000000001</v>
      </c>
      <c r="O525" s="7">
        <v>164.61429999999999</v>
      </c>
      <c r="P525" s="8">
        <v>135.61590000000001</v>
      </c>
      <c r="Q525" s="7">
        <v>156.31639999999999</v>
      </c>
      <c r="R525" s="8">
        <v>156.4152</v>
      </c>
      <c r="S525" s="23">
        <f t="shared" si="42"/>
        <v>5.0247160109526572</v>
      </c>
      <c r="T525" s="7">
        <v>100.8672</v>
      </c>
      <c r="U525" s="23">
        <f t="shared" si="40"/>
        <v>5.358858871405765</v>
      </c>
      <c r="V525" s="8">
        <v>162.57230000000001</v>
      </c>
      <c r="W525" s="7">
        <v>132.5992</v>
      </c>
      <c r="X525" s="8">
        <v>125.7978</v>
      </c>
      <c r="Y525" s="7">
        <v>151.83150000000001</v>
      </c>
      <c r="AA525" s="26">
        <f t="shared" si="39"/>
        <v>2705.0756000000001</v>
      </c>
    </row>
    <row r="526" spans="2:27" x14ac:dyDescent="0.25">
      <c r="B526">
        <v>201503</v>
      </c>
      <c r="C526" s="7">
        <v>126.9588</v>
      </c>
      <c r="D526" s="8">
        <v>100.9796</v>
      </c>
      <c r="E526" s="7">
        <v>159.48169999999999</v>
      </c>
      <c r="F526" s="23">
        <f t="shared" si="41"/>
        <v>3.0966815220497086</v>
      </c>
      <c r="G526" s="8">
        <v>123.6146</v>
      </c>
      <c r="H526" s="7">
        <v>208.04810000000001</v>
      </c>
      <c r="I526" s="23">
        <f t="shared" ref="I526:I530" si="43">(H526-H525)/H525*100</f>
        <v>9.3413183093854144</v>
      </c>
      <c r="J526" s="8">
        <v>131.50649999999999</v>
      </c>
      <c r="K526" s="7">
        <v>141.98060000000001</v>
      </c>
      <c r="L526" s="8">
        <v>170.2473</v>
      </c>
      <c r="M526" s="7">
        <v>206.56110000000001</v>
      </c>
      <c r="N526" s="8">
        <v>117.504</v>
      </c>
      <c r="O526" s="7">
        <v>175.26439999999999</v>
      </c>
      <c r="P526" s="8">
        <v>142.9153</v>
      </c>
      <c r="Q526" s="7">
        <v>157.5299</v>
      </c>
      <c r="R526" s="8">
        <v>156.44130000000001</v>
      </c>
      <c r="S526" s="23">
        <f t="shared" si="42"/>
        <v>1.6686357847583724E-2</v>
      </c>
      <c r="T526" s="7">
        <v>105.5411</v>
      </c>
      <c r="U526" s="23">
        <f t="shared" si="40"/>
        <v>4.6337164112813714</v>
      </c>
      <c r="V526" s="8">
        <v>166.2663</v>
      </c>
      <c r="W526" s="7">
        <v>139.1979</v>
      </c>
      <c r="X526" s="8">
        <v>125.9072</v>
      </c>
      <c r="Y526" s="7">
        <v>151.06049999999999</v>
      </c>
      <c r="AA526" s="26">
        <f t="shared" si="39"/>
        <v>2807.0061999999998</v>
      </c>
    </row>
    <row r="527" spans="2:27" x14ac:dyDescent="0.25">
      <c r="B527">
        <v>201504</v>
      </c>
      <c r="C527" s="7">
        <v>127.2735</v>
      </c>
      <c r="D527" s="8">
        <v>104.19459999999999</v>
      </c>
      <c r="E527" s="7">
        <v>163.44489999999999</v>
      </c>
      <c r="F527" s="23">
        <f t="shared" si="41"/>
        <v>2.4850500088724918</v>
      </c>
      <c r="G527" s="8">
        <v>126.6408</v>
      </c>
      <c r="H527" s="7">
        <v>219.8862</v>
      </c>
      <c r="I527" s="23">
        <f t="shared" si="43"/>
        <v>5.6900784001391971</v>
      </c>
      <c r="J527" s="8">
        <v>131.67509999999999</v>
      </c>
      <c r="K527" s="7">
        <v>146.4537</v>
      </c>
      <c r="L527" s="8">
        <v>172.5556</v>
      </c>
      <c r="M527" s="7">
        <v>211.77330000000001</v>
      </c>
      <c r="N527" s="8">
        <v>121.9</v>
      </c>
      <c r="O527" s="7">
        <v>179.63409999999999</v>
      </c>
      <c r="P527" s="8">
        <v>145.9239</v>
      </c>
      <c r="Q527" s="7">
        <v>154.91579999999999</v>
      </c>
      <c r="R527" s="8">
        <v>164.70439999999999</v>
      </c>
      <c r="S527" s="23">
        <f t="shared" si="42"/>
        <v>5.2819172430809376</v>
      </c>
      <c r="T527" s="7">
        <v>109.014</v>
      </c>
      <c r="U527" s="23">
        <f t="shared" si="40"/>
        <v>3.2905664238860459</v>
      </c>
      <c r="V527" s="8">
        <v>169.39330000000001</v>
      </c>
      <c r="W527" s="7">
        <v>141.0616</v>
      </c>
      <c r="X527" s="8">
        <v>127.94840000000001</v>
      </c>
      <c r="Y527" s="7">
        <v>153.417</v>
      </c>
      <c r="AA527" s="26">
        <f t="shared" si="39"/>
        <v>2871.8102000000003</v>
      </c>
    </row>
    <row r="528" spans="2:27" x14ac:dyDescent="0.25">
      <c r="B528">
        <v>201505</v>
      </c>
      <c r="C528" s="7">
        <v>123.011</v>
      </c>
      <c r="D528" s="8">
        <v>104.883</v>
      </c>
      <c r="E528" s="7">
        <v>159.5497</v>
      </c>
      <c r="F528" s="23">
        <f t="shared" si="41"/>
        <v>-2.3831884629009465</v>
      </c>
      <c r="G528" s="8">
        <v>125.3108</v>
      </c>
      <c r="H528" s="7">
        <v>217.23840000000001</v>
      </c>
      <c r="I528" s="23">
        <f t="shared" si="43"/>
        <v>-1.2041683379857351</v>
      </c>
      <c r="J528" s="8">
        <v>124.9616</v>
      </c>
      <c r="K528" s="7">
        <v>143.91120000000001</v>
      </c>
      <c r="L528" s="8">
        <v>165.8922</v>
      </c>
      <c r="M528" s="7">
        <v>211.46979999999999</v>
      </c>
      <c r="N528" s="8">
        <v>120.7473</v>
      </c>
      <c r="O528" s="7">
        <v>182.79689999999999</v>
      </c>
      <c r="P528" s="8">
        <v>144.0977</v>
      </c>
      <c r="Q528" s="7">
        <v>153.59049999999999</v>
      </c>
      <c r="R528" s="8">
        <v>166.24520000000001</v>
      </c>
      <c r="S528" s="23">
        <f t="shared" si="42"/>
        <v>0.93549413373292911</v>
      </c>
      <c r="T528" s="7">
        <v>106.8886</v>
      </c>
      <c r="U528" s="23">
        <f t="shared" si="40"/>
        <v>-1.9496578421120216</v>
      </c>
      <c r="V528" s="8">
        <v>164.35910000000001</v>
      </c>
      <c r="W528" s="7">
        <v>139.3595</v>
      </c>
      <c r="X528" s="8">
        <v>127.7317</v>
      </c>
      <c r="Y528" s="7">
        <v>154.2413</v>
      </c>
      <c r="AA528" s="26">
        <f t="shared" si="39"/>
        <v>2836.2855</v>
      </c>
    </row>
    <row r="529" spans="2:27" x14ac:dyDescent="0.25">
      <c r="B529">
        <v>201506</v>
      </c>
      <c r="C529" s="7">
        <v>119.8997</v>
      </c>
      <c r="D529" s="8">
        <v>100.5391</v>
      </c>
      <c r="E529" s="7">
        <v>157.5412</v>
      </c>
      <c r="F529" s="23">
        <f t="shared" si="41"/>
        <v>-1.2588553911414424</v>
      </c>
      <c r="G529" s="8">
        <v>122.9049</v>
      </c>
      <c r="H529" s="7">
        <v>214.08099999999999</v>
      </c>
      <c r="I529" s="23">
        <f t="shared" si="43"/>
        <v>-1.4534262819096548</v>
      </c>
      <c r="J529" s="8">
        <v>122.78440000000001</v>
      </c>
      <c r="K529" s="7">
        <v>140.2277</v>
      </c>
      <c r="L529" s="8">
        <v>159.7336</v>
      </c>
      <c r="M529" s="7">
        <v>212.18680000000001</v>
      </c>
      <c r="N529" s="8">
        <v>118.8331</v>
      </c>
      <c r="O529" s="7">
        <v>186.4187</v>
      </c>
      <c r="P529" s="8">
        <v>140.9529</v>
      </c>
      <c r="Q529" s="7">
        <v>153.46530000000001</v>
      </c>
      <c r="R529" s="8">
        <v>163.14949999999999</v>
      </c>
      <c r="S529" s="23">
        <f t="shared" si="42"/>
        <v>-1.8621289516930546</v>
      </c>
      <c r="T529" s="7">
        <v>104.37909999999999</v>
      </c>
      <c r="U529" s="23">
        <f t="shared" si="40"/>
        <v>-2.3477714180932323</v>
      </c>
      <c r="V529" s="8">
        <v>160.2501</v>
      </c>
      <c r="W529" s="7">
        <v>137.14070000000001</v>
      </c>
      <c r="X529" s="8">
        <v>124.0538</v>
      </c>
      <c r="Y529" s="7">
        <v>152.4042</v>
      </c>
      <c r="AA529" s="26">
        <f t="shared" si="39"/>
        <v>2790.9458000000004</v>
      </c>
    </row>
    <row r="530" spans="2:27" x14ac:dyDescent="0.25">
      <c r="B530">
        <v>201507</v>
      </c>
      <c r="C530" s="7">
        <v>120.4603</v>
      </c>
      <c r="D530" s="8">
        <v>100.01600000000001</v>
      </c>
      <c r="E530" s="7">
        <v>159.83439999999999</v>
      </c>
      <c r="F530" s="23">
        <f t="shared" si="41"/>
        <v>1.4556192284938698</v>
      </c>
      <c r="G530" s="8">
        <v>119.6375</v>
      </c>
      <c r="H530" s="7">
        <v>219.28540000000001</v>
      </c>
      <c r="I530" s="23">
        <f t="shared" si="43"/>
        <v>2.4310424558928729</v>
      </c>
      <c r="J530" s="8">
        <v>122.8455</v>
      </c>
      <c r="K530" s="7">
        <v>140.8167</v>
      </c>
      <c r="L530" s="8">
        <v>160.74940000000001</v>
      </c>
      <c r="M530" s="7">
        <v>217.0686</v>
      </c>
      <c r="N530" s="8">
        <v>119.223</v>
      </c>
      <c r="O530" s="7">
        <v>184.8058</v>
      </c>
      <c r="P530" s="8">
        <v>141.86320000000001</v>
      </c>
      <c r="Q530" s="7">
        <v>153.4761</v>
      </c>
      <c r="R530" s="8">
        <v>161.58500000000001</v>
      </c>
      <c r="S530" s="23">
        <f t="shared" si="42"/>
        <v>-0.95893643560046538</v>
      </c>
      <c r="T530" s="7">
        <v>104.7364</v>
      </c>
      <c r="U530" s="23">
        <f t="shared" si="40"/>
        <v>0.3423099068683379</v>
      </c>
      <c r="V530" s="8">
        <v>160.52889999999999</v>
      </c>
      <c r="W530" s="7">
        <v>139.39250000000001</v>
      </c>
      <c r="X530" s="8">
        <v>121.5562</v>
      </c>
      <c r="Y530" s="7">
        <v>150.23339999999999</v>
      </c>
      <c r="AA530" s="26">
        <f t="shared" si="39"/>
        <v>2798.1142999999997</v>
      </c>
    </row>
    <row r="532" spans="2:27" x14ac:dyDescent="0.25">
      <c r="C532" s="13"/>
      <c r="D532" s="13"/>
      <c r="E532" s="20"/>
      <c r="F532" s="24">
        <f>AVERAGE(F168:F530)</f>
        <v>0.67662976368374772</v>
      </c>
      <c r="G532" s="13"/>
      <c r="H532" s="13"/>
      <c r="I532" s="24">
        <f>AVERAGE(I141:I530)</f>
        <v>0.96936757700880816</v>
      </c>
      <c r="J532" s="13"/>
      <c r="K532" s="13"/>
      <c r="L532" s="13"/>
      <c r="M532" s="13"/>
      <c r="N532" s="13"/>
      <c r="O532" s="13"/>
      <c r="P532" s="13"/>
      <c r="Q532" s="13"/>
      <c r="R532" s="13"/>
      <c r="S532" s="24">
        <f>AVERAGE(S177:S530)</f>
        <v>0.99030012953725588</v>
      </c>
      <c r="T532" s="13"/>
      <c r="U532" s="24">
        <f>AVERAGE(U165:U530)</f>
        <v>0.87876649141485419</v>
      </c>
      <c r="V532" s="13"/>
      <c r="W532" s="13"/>
      <c r="X532" s="13"/>
      <c r="Y532" s="13"/>
    </row>
    <row r="533" spans="2:27" x14ac:dyDescent="0.25">
      <c r="C533" s="13"/>
      <c r="D533" s="13"/>
      <c r="F533" s="25">
        <f>100-F532</f>
        <v>99.323370236316251</v>
      </c>
      <c r="G533" s="13"/>
      <c r="H533" s="13"/>
      <c r="I533" s="25">
        <f>100-I532</f>
        <v>99.030632422991189</v>
      </c>
      <c r="J533" s="13"/>
      <c r="K533" s="13"/>
      <c r="L533" s="13"/>
      <c r="M533" s="13"/>
      <c r="N533" s="13"/>
      <c r="O533" s="13"/>
      <c r="P533" s="13"/>
      <c r="Q533" s="13"/>
      <c r="R533" s="13"/>
      <c r="S533" s="25">
        <f>100-S532</f>
        <v>99.00969987046274</v>
      </c>
      <c r="T533" s="13"/>
      <c r="U533" s="25">
        <f>100-U532</f>
        <v>99.121233508585149</v>
      </c>
      <c r="V533" s="13"/>
      <c r="W533" s="13"/>
      <c r="X533" s="13"/>
      <c r="Y533" s="13"/>
    </row>
    <row r="534" spans="2:27" ht="15.75" customHeight="1" x14ac:dyDescent="0.25">
      <c r="C534" s="15" t="s">
        <v>536</v>
      </c>
    </row>
    <row r="535" spans="2:27" ht="105.75" customHeight="1" x14ac:dyDescent="0.25">
      <c r="C535" s="32" t="s">
        <v>538</v>
      </c>
      <c r="D535" s="33"/>
      <c r="E535" s="33"/>
      <c r="F535" s="33"/>
      <c r="G535" s="33"/>
      <c r="H535" s="33"/>
      <c r="I535" s="33"/>
      <c r="J535" s="33"/>
      <c r="K535" s="33"/>
      <c r="L535" s="33"/>
      <c r="M535" s="33"/>
      <c r="N535" s="33"/>
      <c r="O535" s="33"/>
      <c r="P535" s="33"/>
      <c r="Q535" s="33"/>
      <c r="R535" s="33"/>
      <c r="S535" s="33"/>
      <c r="T535" s="33"/>
      <c r="U535" s="33"/>
      <c r="V535" s="33"/>
      <c r="W535" s="33"/>
    </row>
    <row r="536" spans="2:27" ht="185.25" customHeight="1" x14ac:dyDescent="0.25">
      <c r="C536" s="32" t="s">
        <v>537</v>
      </c>
      <c r="D536" s="33"/>
      <c r="E536" s="33"/>
      <c r="F536" s="33"/>
      <c r="G536" s="33"/>
      <c r="H536" s="33"/>
      <c r="I536" s="33"/>
      <c r="J536" s="33"/>
      <c r="K536" s="33"/>
      <c r="L536" s="33"/>
      <c r="M536" s="33"/>
      <c r="N536" s="33"/>
      <c r="O536" s="33"/>
      <c r="P536" s="33"/>
      <c r="Q536" s="33"/>
      <c r="R536" s="33"/>
      <c r="S536" s="33"/>
      <c r="T536" s="33"/>
      <c r="U536" s="33"/>
      <c r="V536" s="33"/>
      <c r="W536" s="33"/>
    </row>
    <row r="538" spans="2:27" ht="107.25" customHeight="1" x14ac:dyDescent="0.25">
      <c r="C538" s="32" t="s">
        <v>546</v>
      </c>
      <c r="D538" s="33"/>
      <c r="E538" s="33"/>
      <c r="F538" s="33"/>
      <c r="G538" s="33"/>
      <c r="H538" s="33"/>
      <c r="I538" s="33"/>
      <c r="J538" s="33"/>
      <c r="K538" s="33"/>
      <c r="L538" s="33"/>
      <c r="M538" s="33"/>
      <c r="N538" s="33"/>
      <c r="O538" s="33"/>
      <c r="P538" s="33"/>
      <c r="Q538" s="33"/>
      <c r="R538" s="33"/>
      <c r="S538" s="33"/>
      <c r="T538" s="33"/>
      <c r="U538" s="33"/>
      <c r="V538" s="33"/>
      <c r="W538" s="33"/>
    </row>
    <row r="539" spans="2:27" x14ac:dyDescent="0.25">
      <c r="C539" t="s">
        <v>535</v>
      </c>
    </row>
    <row r="540" spans="2:27" x14ac:dyDescent="0.25">
      <c r="C540" t="s">
        <v>539</v>
      </c>
    </row>
  </sheetData>
  <mergeCells count="10">
    <mergeCell ref="A7:B7"/>
    <mergeCell ref="C535:W535"/>
    <mergeCell ref="C536:W536"/>
    <mergeCell ref="C538:W538"/>
    <mergeCell ref="A4:B4"/>
    <mergeCell ref="C4:SK4"/>
    <mergeCell ref="A5:B5"/>
    <mergeCell ref="C5:SK5"/>
    <mergeCell ref="A6:B6"/>
    <mergeCell ref="C6:SK6"/>
  </mergeCells>
  <hyperlinks>
    <hyperlink ref="A2" r:id="rId1" display="http://stats.oecd.org/OECDStat_Metadata/ShowMetadata.ashx?Dataset=MEI_FIN&amp;ShowOnWeb=true&amp;Lang=en"/>
    <hyperlink ref="C4" r:id="rId2" display="http://stats.oecd.org/OECDStat_Metadata/ShowMetadata.ashx?Dataset=MEI_FIN&amp;Coords=%5bSUBJECT%5d.%5bSP%5d&amp;ShowOnWeb=true&amp;Lang=en"/>
    <hyperlink ref="B9" r:id="rId3" display="http://stats.oecd.org/OECDStat_Metadata/ShowMetadata.ashx?Dataset=MEI_FIN&amp;Coords=[%5bSUBJECT%5d.%5bSP%5d%2c%5bLOCATION%5d.%5bAUS%5d]&amp;ShowOnWeb=true&amp;Lang=en"/>
    <hyperlink ref="B10" r:id="rId4" display="http://stats.oecd.org/OECDStat_Metadata/ShowMetadata.ashx?Dataset=MEI_FIN&amp;Coords=[%5bSUBJECT%5d.%5bSP%5d%2c%5bLOCATION%5d.%5bAUT%5d]&amp;ShowOnWeb=true&amp;Lang=en"/>
    <hyperlink ref="B11" r:id="rId5" display="http://stats.oecd.org/OECDStat_Metadata/ShowMetadata.ashx?Dataset=MEI_FIN&amp;Coords=[%5bSUBJECT%5d.%5bSP%5d%2c%5bLOCATION%5d.%5bBEL%5d]&amp;ShowOnWeb=true&amp;Lang=en"/>
    <hyperlink ref="B12" r:id="rId6" display="http://stats.oecd.org/OECDStat_Metadata/ShowMetadata.ashx?Dataset=MEI_FIN&amp;Coords=[%5bSUBJECT%5d.%5bSP%5d%2c%5bLOCATION%5d.%5bCAN%5d]&amp;ShowOnWeb=true&amp;Lang=en"/>
    <hyperlink ref="B13" r:id="rId7" display="http://stats.oecd.org/OECDStat_Metadata/ShowMetadata.ashx?Dataset=MEI_FIN&amp;Coords=[%5bSUBJECT%5d.%5bSP%5d%2c%5bLOCATION%5d.%5bDNK%5d]&amp;ShowOnWeb=true&amp;Lang=en"/>
    <hyperlink ref="B14" r:id="rId8" display="http://stats.oecd.org/OECDStat_Metadata/ShowMetadata.ashx?Dataset=MEI_FIN&amp;Coords=[%5bSUBJECT%5d.%5bSP%5d%2c%5bLOCATION%5d.%5bFIN%5d]&amp;ShowOnWeb=true&amp;Lang=en"/>
    <hyperlink ref="B15" r:id="rId9" display="http://stats.oecd.org/OECDStat_Metadata/ShowMetadata.ashx?Dataset=MEI_FIN&amp;Coords=[%5bSUBJECT%5d.%5bSP%5d%2c%5bLOCATION%5d.%5bFRA%5d]&amp;ShowOnWeb=true&amp;Lang=en"/>
    <hyperlink ref="A16" r:id="rId10" display="http://stats.oecd.org/OECDStat_Metadata/ShowMetadata.ashx?Dataset=MEI_FIN&amp;Coords=[LOCATION].[DEU]&amp;ShowOnWeb=true&amp;Lang=en"/>
    <hyperlink ref="B16" r:id="rId11" display="http://stats.oecd.org/OECDStat_Metadata/ShowMetadata.ashx?Dataset=MEI_FIN&amp;Coords=[%5bSUBJECT%5d.%5bSP%5d%2c%5bLOCATION%5d.%5bDEU%5d]&amp;ShowOnWeb=true&amp;Lang=en"/>
    <hyperlink ref="B17" r:id="rId12" display="http://stats.oecd.org/OECDStat_Metadata/ShowMetadata.ashx?Dataset=MEI_FIN&amp;Coords=[%5bSUBJECT%5d.%5bSP%5d%2c%5bLOCATION%5d.%5bIRL%5d]&amp;ShowOnWeb=true&amp;Lang=en"/>
    <hyperlink ref="B18" r:id="rId13" display="http://stats.oecd.org/OECDStat_Metadata/ShowMetadata.ashx?Dataset=MEI_FIN&amp;Coords=[%5bSUBJECT%5d.%5bSP%5d%2c%5bLOCATION%5d.%5bITA%5d]&amp;ShowOnWeb=true&amp;Lang=en"/>
    <hyperlink ref="B19" r:id="rId14" display="http://stats.oecd.org/OECDStat_Metadata/ShowMetadata.ashx?Dataset=MEI_FIN&amp;Coords=[%5bSUBJECT%5d.%5bSP%5d%2c%5bLOCATION%5d.%5bJPN%5d]&amp;ShowOnWeb=true&amp;Lang=en"/>
    <hyperlink ref="B20" r:id="rId15" display="http://stats.oecd.org/OECDStat_Metadata/ShowMetadata.ashx?Dataset=MEI_FIN&amp;Coords=[%5bSUBJECT%5d.%5bSP%5d%2c%5bLOCATION%5d.%5bNLD%5d]&amp;ShowOnWeb=true&amp;Lang=en"/>
    <hyperlink ref="B21" r:id="rId16" display="http://stats.oecd.org/OECDStat_Metadata/ShowMetadata.ashx?Dataset=MEI_FIN&amp;Coords=[%5bSUBJECT%5d.%5bSP%5d%2c%5bLOCATION%5d.%5bNZL%5d]&amp;ShowOnWeb=true&amp;Lang=en"/>
    <hyperlink ref="B22" r:id="rId17" display="http://stats.oecd.org/OECDStat_Metadata/ShowMetadata.ashx?Dataset=MEI_FIN&amp;Coords=[%5bSUBJECT%5d.%5bSP%5d%2c%5bLOCATION%5d.%5bNOR%5d]&amp;ShowOnWeb=true&amp;Lang=en"/>
    <hyperlink ref="B23" r:id="rId18" display="http://stats.oecd.org/OECDStat_Metadata/ShowMetadata.ashx?Dataset=MEI_FIN&amp;Coords=[%5bSUBJECT%5d.%5bSP%5d%2c%5bLOCATION%5d.%5bESP%5d]&amp;ShowOnWeb=true&amp;Lang=en"/>
    <hyperlink ref="B24" r:id="rId19" display="http://stats.oecd.org/OECDStat_Metadata/ShowMetadata.ashx?Dataset=MEI_FIN&amp;Coords=[%5bSUBJECT%5d.%5bSP%5d%2c%5bLOCATION%5d.%5bSWE%5d]&amp;ShowOnWeb=true&amp;Lang=en"/>
    <hyperlink ref="B25" r:id="rId20" display="http://stats.oecd.org/OECDStat_Metadata/ShowMetadata.ashx?Dataset=MEI_FIN&amp;Coords=[%5bSUBJECT%5d.%5bSP%5d%2c%5bLOCATION%5d.%5bCHE%5d]&amp;ShowOnWeb=true&amp;Lang=en"/>
    <hyperlink ref="B26" r:id="rId21" display="http://stats.oecd.org/OECDStat_Metadata/ShowMetadata.ashx?Dataset=MEI_FIN&amp;Coords=[%5bSUBJECT%5d.%5bSP%5d%2c%5bLOCATION%5d.%5bGBR%5d]&amp;ShowOnWeb=true&amp;Lang=en"/>
    <hyperlink ref="B27" r:id="rId22" display="http://stats.oecd.org/OECDStat_Metadata/ShowMetadata.ashx?Dataset=MEI_FIN&amp;Coords=[%5bSUBJECT%5d.%5bSP%5d%2c%5bLOCATION%5d.%5bUSA%5d]&amp;ShowOnWeb=true&amp;Lang=en"/>
    <hyperlink ref="A28" r:id="rId23" display="http://stats.oecd.org/index.aspx?DatasetCode=MEI_FIN"/>
    <hyperlink ref="L31" r:id="rId24" display="http://stats.oecd.org/OECDStat_Metadata/ShowMetadata.ashx?Dataset=MEI_FIN&amp;Coords=[LOCATION].[DEU]&amp;ShowOnWeb=true&amp;Lang=en"/>
    <hyperlink ref="O2" r:id="rId25"/>
  </hyperlinks>
  <pageMargins left="0.78740157499999996" right="0.78740157499999996" top="0.984251969" bottom="0.984251969" header="0.4921259845" footer="0.4921259845"/>
  <pageSetup orientation="portrait" r:id="rId26"/>
  <legacy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3"/>
  <sheetViews>
    <sheetView zoomScale="80" zoomScaleNormal="80" workbookViewId="0">
      <selection activeCell="V13" sqref="V13"/>
    </sheetView>
  </sheetViews>
  <sheetFormatPr defaultColWidth="11.5546875" defaultRowHeight="13.2" x14ac:dyDescent="0.25"/>
  <sheetData>
    <row r="1" spans="1:22" ht="18.600000000000001" customHeight="1" x14ac:dyDescent="0.25">
      <c r="A1" s="46" t="s">
        <v>547</v>
      </c>
      <c r="B1" s="47"/>
      <c r="C1" s="47"/>
      <c r="D1" s="47"/>
      <c r="E1" s="47"/>
      <c r="F1" s="47"/>
      <c r="G1" s="47"/>
      <c r="H1" s="47"/>
      <c r="I1" s="47"/>
      <c r="J1" s="47"/>
      <c r="K1" s="47"/>
      <c r="L1" s="47"/>
      <c r="M1" s="47"/>
      <c r="N1" s="47"/>
      <c r="O1" s="47"/>
      <c r="P1" s="47"/>
      <c r="Q1" s="47"/>
      <c r="R1" s="47"/>
      <c r="S1" s="47"/>
      <c r="T1" s="47"/>
      <c r="U1" s="45"/>
      <c r="V1" s="45"/>
    </row>
    <row r="2" spans="1:22" ht="33" customHeight="1" x14ac:dyDescent="0.25">
      <c r="A2" s="47"/>
      <c r="B2" s="47"/>
      <c r="C2" s="47"/>
      <c r="D2" s="47"/>
      <c r="E2" s="47"/>
      <c r="F2" s="47"/>
      <c r="G2" s="47"/>
      <c r="H2" s="47"/>
      <c r="I2" s="47"/>
      <c r="J2" s="47"/>
      <c r="K2" s="47"/>
      <c r="L2" s="47"/>
      <c r="M2" s="47"/>
      <c r="N2" s="47"/>
      <c r="O2" s="47"/>
      <c r="P2" s="47"/>
      <c r="Q2" s="47"/>
      <c r="R2" s="47"/>
      <c r="S2" s="47"/>
      <c r="T2" s="47"/>
      <c r="U2" s="45"/>
      <c r="V2" s="45"/>
    </row>
    <row r="3" spans="1:22" x14ac:dyDescent="0.25">
      <c r="A3" s="48"/>
      <c r="B3" s="48"/>
      <c r="C3" s="48"/>
      <c r="D3" s="48"/>
      <c r="E3" s="48"/>
      <c r="F3" s="48"/>
      <c r="G3" s="48"/>
      <c r="H3" s="48"/>
      <c r="I3" s="48"/>
      <c r="J3" s="48"/>
      <c r="K3" s="48"/>
      <c r="L3" s="48"/>
      <c r="M3" s="48"/>
      <c r="N3" s="48"/>
      <c r="O3" s="48"/>
      <c r="P3" s="48"/>
      <c r="Q3" s="48"/>
      <c r="R3" s="48"/>
      <c r="S3" s="48"/>
      <c r="T3" s="48"/>
      <c r="U3" s="45"/>
      <c r="V3" s="45"/>
    </row>
    <row r="4" spans="1:22" ht="20.399999999999999" x14ac:dyDescent="0.25">
      <c r="B4" s="6" t="s">
        <v>510</v>
      </c>
      <c r="C4" s="6" t="s">
        <v>512</v>
      </c>
      <c r="D4" s="6" t="s">
        <v>513</v>
      </c>
      <c r="E4" s="6" t="s">
        <v>515</v>
      </c>
      <c r="F4" s="6" t="s">
        <v>516</v>
      </c>
      <c r="G4" s="6" t="s">
        <v>517</v>
      </c>
      <c r="H4" s="6" t="s">
        <v>518</v>
      </c>
      <c r="I4" s="9" t="s">
        <v>519</v>
      </c>
      <c r="J4" s="6" t="s">
        <v>520</v>
      </c>
      <c r="K4" s="6" t="s">
        <v>521</v>
      </c>
      <c r="L4" s="6" t="s">
        <v>522</v>
      </c>
      <c r="M4" s="6" t="s">
        <v>523</v>
      </c>
      <c r="N4" s="6" t="s">
        <v>524</v>
      </c>
      <c r="O4" s="6" t="s">
        <v>525</v>
      </c>
      <c r="P4" s="6" t="s">
        <v>526</v>
      </c>
      <c r="Q4" s="6" t="s">
        <v>527</v>
      </c>
      <c r="R4" s="6" t="s">
        <v>528</v>
      </c>
      <c r="S4" s="6" t="s">
        <v>529</v>
      </c>
      <c r="T4" s="6" t="s">
        <v>530</v>
      </c>
    </row>
    <row r="5" spans="1:22" x14ac:dyDescent="0.25">
      <c r="A5" s="16">
        <v>197401</v>
      </c>
      <c r="B5" s="13">
        <f>'Original OECD Data'!C32/'Original OECD Data'!$AA32</f>
        <v>3.7799353657859351E-2</v>
      </c>
      <c r="C5" s="13">
        <f>'Original OECD Data'!D32/'Original OECD Data'!$AA32</f>
        <v>7.6275420722162077E-2</v>
      </c>
      <c r="D5" s="13">
        <f>'Original OECD Data'!E32/'Original OECD Data'!$AA32</f>
        <v>4.2056782269888501E-2</v>
      </c>
      <c r="E5" s="13">
        <f>'Original OECD Data'!G32/'Original OECD Data'!$AA32</f>
        <v>5.2961363024623211E-2</v>
      </c>
      <c r="F5" s="13">
        <f>'Original OECD Data'!H32/'Original OECD Data'!$AA32</f>
        <v>1.4975560305912589E-2</v>
      </c>
      <c r="G5" s="13">
        <f>'Original OECD Data'!J32/'Original OECD Data'!$AA32</f>
        <v>2.1428012604186409E-2</v>
      </c>
      <c r="H5" s="13">
        <f>'Original OECD Data'!K32/'Original OECD Data'!$AA32</f>
        <v>4.4649742683969207E-2</v>
      </c>
      <c r="I5" s="13">
        <f>'Original OECD Data'!L32/'Original OECD Data'!$AA32</f>
        <v>7.0928957862737924E-2</v>
      </c>
      <c r="J5" s="13">
        <f>'Original OECD Data'!M32/'Original OECD Data'!$AA32</f>
        <v>4.1628014523651814E-2</v>
      </c>
      <c r="K5" s="13">
        <f>'Original OECD Data'!N32/'Original OECD Data'!$AA32</f>
        <v>5.1688522745153592E-2</v>
      </c>
      <c r="L5" s="13">
        <f>'Original OECD Data'!O32/'Original OECD Data'!$AA32</f>
        <v>0.18745975361220138</v>
      </c>
      <c r="M5" s="13">
        <f>'Original OECD Data'!P32/'Original OECD Data'!$AA32</f>
        <v>6.5933660162177915E-2</v>
      </c>
      <c r="N5" s="13">
        <f>'Original OECD Data'!Q32/'Original OECD Data'!$AA32</f>
        <v>0.11787675096322543</v>
      </c>
      <c r="O5" s="13">
        <f>'Original OECD Data'!R32/'Original OECD Data'!$AA32</f>
        <v>1.279977305009806E-2</v>
      </c>
      <c r="P5" s="13">
        <f>'Original OECD Data'!T32/'Original OECD Data'!$AA32</f>
        <v>1.2340103632242654E-2</v>
      </c>
      <c r="Q5" s="13">
        <f>'Original OECD Data'!V32/'Original OECD Data'!$AA32</f>
        <v>8.3970100449370852E-3</v>
      </c>
      <c r="R5" s="13">
        <f>'Original OECD Data'!W32/'Original OECD Data'!$AA32</f>
        <v>7.3049290957217072E-2</v>
      </c>
      <c r="S5" s="13">
        <f>'Original OECD Data'!X32/'Original OECD Data'!$AA32</f>
        <v>2.7624636706878952E-2</v>
      </c>
      <c r="T5" s="13">
        <f>'Original OECD Data'!Y32/'Original OECD Data'!$AA32</f>
        <v>4.0127290470876736E-2</v>
      </c>
    </row>
    <row r="6" spans="1:22" x14ac:dyDescent="0.25">
      <c r="A6" s="16">
        <v>197402</v>
      </c>
      <c r="B6" s="13">
        <f>'Original OECD Data'!C33/'Original OECD Data'!$AA33</f>
        <v>3.9143986844648003E-2</v>
      </c>
      <c r="C6" s="13">
        <f>'Original OECD Data'!D33/'Original OECD Data'!$AA33</f>
        <v>7.8112964901440957E-2</v>
      </c>
      <c r="D6" s="13">
        <f>'Original OECD Data'!E33/'Original OECD Data'!$AA33</f>
        <v>4.2204914664184745E-2</v>
      </c>
      <c r="E6" s="13">
        <f>'Original OECD Data'!G33/'Original OECD Data'!$AA33</f>
        <v>5.3751635243697811E-2</v>
      </c>
      <c r="F6" s="13">
        <f>'Original OECD Data'!H33/'Original OECD Data'!$AA33</f>
        <v>1.5072731394379911E-2</v>
      </c>
      <c r="G6" s="13">
        <f>'Original OECD Data'!J33/'Original OECD Data'!$AA33</f>
        <v>2.0657952207752798E-2</v>
      </c>
      <c r="H6" s="13">
        <f>'Original OECD Data'!K33/'Original OECD Data'!$AA33</f>
        <v>4.2822894980834907E-2</v>
      </c>
      <c r="I6" s="13">
        <f>'Original OECD Data'!L33/'Original OECD Data'!$AA33</f>
        <v>7.0988139051804275E-2</v>
      </c>
      <c r="J6" s="13">
        <f>'Original OECD Data'!M33/'Original OECD Data'!$AA33</f>
        <v>3.9415809004507966E-2</v>
      </c>
      <c r="K6" s="13">
        <f>'Original OECD Data'!N33/'Original OECD Data'!$AA33</f>
        <v>5.251965848785501E-2</v>
      </c>
      <c r="L6" s="13">
        <f>'Original OECD Data'!O33/'Original OECD Data'!$AA33</f>
        <v>0.19614123197394273</v>
      </c>
      <c r="M6" s="13">
        <f>'Original OECD Data'!P33/'Original OECD Data'!$AA33</f>
        <v>6.4351103653423128E-2</v>
      </c>
      <c r="N6" s="13">
        <f>'Original OECD Data'!Q33/'Original OECD Data'!$AA33</f>
        <v>0.11691863688567618</v>
      </c>
      <c r="O6" s="13">
        <f>'Original OECD Data'!R33/'Original OECD Data'!$AA33</f>
        <v>1.2885549905287228E-2</v>
      </c>
      <c r="P6" s="13">
        <f>'Original OECD Data'!T33/'Original OECD Data'!$AA33</f>
        <v>1.2408821603737319E-2</v>
      </c>
      <c r="Q6" s="13">
        <f>'Original OECD Data'!V33/'Original OECD Data'!$AA33</f>
        <v>8.8935316843419352E-3</v>
      </c>
      <c r="R6" s="13">
        <f>'Original OECD Data'!W33/'Original OECD Data'!$AA33</f>
        <v>6.7830533687951541E-2</v>
      </c>
      <c r="S6" s="13">
        <f>'Original OECD Data'!X33/'Original OECD Data'!$AA33</f>
        <v>2.6964119928183067E-2</v>
      </c>
      <c r="T6" s="13">
        <f>'Original OECD Data'!Y33/'Original OECD Data'!$AA33</f>
        <v>3.8915783896350697E-2</v>
      </c>
    </row>
    <row r="7" spans="1:22" x14ac:dyDescent="0.25">
      <c r="A7" s="16">
        <v>197403</v>
      </c>
      <c r="B7" s="13">
        <f>'Original OECD Data'!C34/'Original OECD Data'!$AA34</f>
        <v>3.9820071499415514E-2</v>
      </c>
      <c r="C7" s="13">
        <f>'Original OECD Data'!D34/'Original OECD Data'!$AA34</f>
        <v>7.9623257342443382E-2</v>
      </c>
      <c r="D7" s="13">
        <f>'Original OECD Data'!E34/'Original OECD Data'!$AA34</f>
        <v>4.2151747994427537E-2</v>
      </c>
      <c r="E7" s="13">
        <f>'Original OECD Data'!G34/'Original OECD Data'!$AA34</f>
        <v>5.5145387701495012E-2</v>
      </c>
      <c r="F7" s="13">
        <f>'Original OECD Data'!H34/'Original OECD Data'!$AA34</f>
        <v>1.5098243230976197E-2</v>
      </c>
      <c r="G7" s="13">
        <f>'Original OECD Data'!J34/'Original OECD Data'!$AA34</f>
        <v>2.0376238169035558E-2</v>
      </c>
      <c r="H7" s="13">
        <f>'Original OECD Data'!K34/'Original OECD Data'!$AA34</f>
        <v>3.8936212922874421E-2</v>
      </c>
      <c r="I7" s="13">
        <f>'Original OECD Data'!L34/'Original OECD Data'!$AA34</f>
        <v>6.8396934228466141E-2</v>
      </c>
      <c r="J7" s="13">
        <f>'Original OECD Data'!M34/'Original OECD Data'!$AA34</f>
        <v>4.0448006846331284E-2</v>
      </c>
      <c r="K7" s="13">
        <f>'Original OECD Data'!N34/'Original OECD Data'!$AA34</f>
        <v>5.3786092362289116E-2</v>
      </c>
      <c r="L7" s="13">
        <f>'Original OECD Data'!O34/'Original OECD Data'!$AA34</f>
        <v>0.19169388646404423</v>
      </c>
      <c r="M7" s="13">
        <f>'Original OECD Data'!P34/'Original OECD Data'!$AA34</f>
        <v>6.4513233259306441E-2</v>
      </c>
      <c r="N7" s="13">
        <f>'Original OECD Data'!Q34/'Original OECD Data'!$AA34</f>
        <v>0.12280357446300143</v>
      </c>
      <c r="O7" s="13">
        <f>'Original OECD Data'!R34/'Original OECD Data'!$AA34</f>
        <v>1.2910088621268726E-2</v>
      </c>
      <c r="P7" s="13">
        <f>'Original OECD Data'!T34/'Original OECD Data'!$AA34</f>
        <v>1.2418463157961253E-2</v>
      </c>
      <c r="Q7" s="13">
        <f>'Original OECD Data'!V34/'Original OECD Data'!$AA34</f>
        <v>9.0343538441553222E-3</v>
      </c>
      <c r="R7" s="13">
        <f>'Original OECD Data'!W34/'Original OECD Data'!$AA34</f>
        <v>6.7566898681660686E-2</v>
      </c>
      <c r="S7" s="13">
        <f>'Original OECD Data'!X34/'Original OECD Data'!$AA34</f>
        <v>2.5017682968591089E-2</v>
      </c>
      <c r="T7" s="13">
        <f>'Original OECD Data'!Y34/'Original OECD Data'!$AA34</f>
        <v>4.0259626242256555E-2</v>
      </c>
    </row>
    <row r="8" spans="1:22" x14ac:dyDescent="0.25">
      <c r="A8" s="16">
        <v>197404</v>
      </c>
      <c r="B8" s="13">
        <f>'Original OECD Data'!C35/'Original OECD Data'!$AA35</f>
        <v>3.9226739061339035E-2</v>
      </c>
      <c r="C8" s="13">
        <f>'Original OECD Data'!D35/'Original OECD Data'!$AA35</f>
        <v>7.9502273234710152E-2</v>
      </c>
      <c r="D8" s="13">
        <f>'Original OECD Data'!E35/'Original OECD Data'!$AA35</f>
        <v>4.262270741700299E-2</v>
      </c>
      <c r="E8" s="13">
        <f>'Original OECD Data'!G35/'Original OECD Data'!$AA35</f>
        <v>5.1352803214146439E-2</v>
      </c>
      <c r="F8" s="13">
        <f>'Original OECD Data'!H35/'Original OECD Data'!$AA35</f>
        <v>1.5312064729050801E-2</v>
      </c>
      <c r="G8" s="13">
        <f>'Original OECD Data'!J35/'Original OECD Data'!$AA35</f>
        <v>2.0581080432423217E-2</v>
      </c>
      <c r="H8" s="27">
        <f>'Original OECD Data'!K35/'Original OECD Data'!$AA35</f>
        <v>3.9104847764842132E-2</v>
      </c>
      <c r="I8" s="13">
        <f>'Original OECD Data'!L35/'Original OECD Data'!$AA35</f>
        <v>7.0337107662460194E-2</v>
      </c>
      <c r="J8" s="13">
        <f>'Original OECD Data'!M35/'Original OECD Data'!$AA35</f>
        <v>3.917904246705764E-2</v>
      </c>
      <c r="K8" s="13">
        <f>'Original OECD Data'!N35/'Original OECD Data'!$AA35</f>
        <v>5.6311129170777102E-2</v>
      </c>
      <c r="L8" s="13">
        <f>'Original OECD Data'!O35/'Original OECD Data'!$AA35</f>
        <v>0.1933370849953292</v>
      </c>
      <c r="M8" s="13">
        <f>'Original OECD Data'!P35/'Original OECD Data'!$AA35</f>
        <v>6.8197650427860149E-2</v>
      </c>
      <c r="N8" s="13">
        <f>'Original OECD Data'!Q35/'Original OECD Data'!$AA35</f>
        <v>0.12269312924299203</v>
      </c>
      <c r="O8" s="13">
        <f>'Original OECD Data'!R35/'Original OECD Data'!$AA35</f>
        <v>1.30956895431541E-2</v>
      </c>
      <c r="P8" s="13">
        <f>'Original OECD Data'!T35/'Original OECD Data'!$AA35</f>
        <v>1.258282181467371E-2</v>
      </c>
      <c r="Q8" s="13">
        <f>'Original OECD Data'!V35/'Original OECD Data'!$AA35</f>
        <v>9.2186917502768591E-3</v>
      </c>
      <c r="R8" s="13">
        <f>'Original OECD Data'!W35/'Original OECD Data'!$AA35</f>
        <v>6.4934673416853855E-2</v>
      </c>
      <c r="S8" s="13">
        <f>'Original OECD Data'!X35/'Original OECD Data'!$AA35</f>
        <v>2.4257427927201633E-2</v>
      </c>
      <c r="T8" s="13">
        <f>'Original OECD Data'!Y35/'Original OECD Data'!$AA35</f>
        <v>3.8153035727848901E-2</v>
      </c>
    </row>
    <row r="9" spans="1:22" x14ac:dyDescent="0.25">
      <c r="A9" s="16">
        <v>197405</v>
      </c>
      <c r="B9" s="13">
        <f>'Original OECD Data'!C36/'Original OECD Data'!$AA36</f>
        <v>3.6905478733568704E-2</v>
      </c>
      <c r="C9" s="13">
        <f>'Original OECD Data'!D36/'Original OECD Data'!$AA36</f>
        <v>7.7860693164083464E-2</v>
      </c>
      <c r="D9" s="13">
        <f>'Original OECD Data'!E36/'Original OECD Data'!$AA36</f>
        <v>4.3875119421704314E-2</v>
      </c>
      <c r="E9" s="13">
        <f>'Original OECD Data'!G36/'Original OECD Data'!$AA36</f>
        <v>4.8399055613903147E-2</v>
      </c>
      <c r="F9" s="13">
        <f>'Original OECD Data'!H36/'Original OECD Data'!$AA36</f>
        <v>1.5808582503079344E-2</v>
      </c>
      <c r="G9" s="13">
        <f>'Original OECD Data'!J36/'Original OECD Data'!$AA36</f>
        <v>2.0448076763627254E-2</v>
      </c>
      <c r="H9" s="13">
        <f>'Original OECD Data'!K36/'Original OECD Data'!$AA36</f>
        <v>3.7969658678551586E-2</v>
      </c>
      <c r="I9" s="13">
        <f>'Original OECD Data'!L36/'Original OECD Data'!$AA36</f>
        <v>7.1452856081920757E-2</v>
      </c>
      <c r="J9" s="13">
        <f>'Original OECD Data'!M36/'Original OECD Data'!$AA36</f>
        <v>3.9665627735474406E-2</v>
      </c>
      <c r="K9" s="13">
        <f>'Original OECD Data'!N36/'Original OECD Data'!$AA36</f>
        <v>5.2376726172008711E-2</v>
      </c>
      <c r="L9" s="13">
        <f>'Original OECD Data'!O36/'Original OECD Data'!$AA36</f>
        <v>0.20458371783461607</v>
      </c>
      <c r="M9" s="13">
        <f>'Original OECD Data'!P36/'Original OECD Data'!$AA36</f>
        <v>6.9030275361952109E-2</v>
      </c>
      <c r="N9" s="13">
        <f>'Original OECD Data'!Q36/'Original OECD Data'!$AA36</f>
        <v>0.12449496564111835</v>
      </c>
      <c r="O9" s="13">
        <f>'Original OECD Data'!R36/'Original OECD Data'!$AA36</f>
        <v>1.3523196326119639E-2</v>
      </c>
      <c r="P9" s="13">
        <f>'Original OECD Data'!T36/'Original OECD Data'!$AA36</f>
        <v>1.2978965407921849E-2</v>
      </c>
      <c r="Q9" s="13">
        <f>'Original OECD Data'!V36/'Original OECD Data'!$AA36</f>
        <v>8.9306587847290363E-3</v>
      </c>
      <c r="R9" s="13">
        <f>'Original OECD Data'!W36/'Original OECD Data'!$AA36</f>
        <v>5.9190945616053869E-2</v>
      </c>
      <c r="S9" s="13">
        <f>'Original OECD Data'!X36/'Original OECD Data'!$AA36</f>
        <v>2.4971925216102846E-2</v>
      </c>
      <c r="T9" s="13">
        <f>'Original OECD Data'!Y36/'Original OECD Data'!$AA36</f>
        <v>3.7533474943464408E-2</v>
      </c>
    </row>
    <row r="10" spans="1:22" x14ac:dyDescent="0.25">
      <c r="A10" s="16">
        <v>197406</v>
      </c>
      <c r="B10" s="13">
        <f>'Original OECD Data'!C37/'Original OECD Data'!$AA37</f>
        <v>3.255165968670367E-2</v>
      </c>
      <c r="C10" s="13">
        <f>'Original OECD Data'!D37/'Original OECD Data'!$AA37</f>
        <v>8.112659754765815E-2</v>
      </c>
      <c r="D10" s="13">
        <f>'Original OECD Data'!E37/'Original OECD Data'!$AA37</f>
        <v>4.5301192326450877E-2</v>
      </c>
      <c r="E10" s="13">
        <f>'Original OECD Data'!G37/'Original OECD Data'!$AA37</f>
        <v>4.979574317891914E-2</v>
      </c>
      <c r="F10" s="13">
        <f>'Original OECD Data'!H37/'Original OECD Data'!$AA37</f>
        <v>1.6370658401932678E-2</v>
      </c>
      <c r="G10" s="13">
        <f>'Original OECD Data'!J37/'Original OECD Data'!$AA37</f>
        <v>2.0847598506781178E-2</v>
      </c>
      <c r="H10" s="13">
        <f>'Original OECD Data'!K37/'Original OECD Data'!$AA37</f>
        <v>3.6216298317553443E-2</v>
      </c>
      <c r="I10" s="13">
        <f>'Original OECD Data'!L37/'Original OECD Data'!$AA37</f>
        <v>7.0690017901771804E-2</v>
      </c>
      <c r="J10" s="13">
        <f>'Original OECD Data'!M37/'Original OECD Data'!$AA37</f>
        <v>3.7689377469999653E-2</v>
      </c>
      <c r="K10" s="13">
        <f>'Original OECD Data'!N37/'Original OECD Data'!$AA37</f>
        <v>4.8906116727366375E-2</v>
      </c>
      <c r="L10" s="13">
        <f>'Original OECD Data'!O37/'Original OECD Data'!$AA37</f>
        <v>0.21130211881709185</v>
      </c>
      <c r="M10" s="13">
        <f>'Original OECD Data'!P37/'Original OECD Data'!$AA37</f>
        <v>7.0077670400453151E-2</v>
      </c>
      <c r="N10" s="13">
        <f>'Original OECD Data'!Q37/'Original OECD Data'!$AA37</f>
        <v>0.11831698404108416</v>
      </c>
      <c r="O10" s="13">
        <f>'Original OECD Data'!R37/'Original OECD Data'!$AA37</f>
        <v>1.4006975784557991E-2</v>
      </c>
      <c r="P10" s="13">
        <f>'Original OECD Data'!T37/'Original OECD Data'!$AA37</f>
        <v>1.3428148821346193E-2</v>
      </c>
      <c r="Q10" s="13">
        <f>'Original OECD Data'!V37/'Original OECD Data'!$AA37</f>
        <v>9.1179765418671656E-3</v>
      </c>
      <c r="R10" s="13">
        <f>'Original OECD Data'!W37/'Original OECD Data'!$AA37</f>
        <v>6.2427771987881679E-2</v>
      </c>
      <c r="S10" s="13">
        <f>'Original OECD Data'!X37/'Original OECD Data'!$AA37</f>
        <v>2.3507587153616338E-2</v>
      </c>
      <c r="T10" s="13">
        <f>'Original OECD Data'!Y37/'Original OECD Data'!$AA37</f>
        <v>3.8319506386964568E-2</v>
      </c>
    </row>
    <row r="11" spans="1:22" x14ac:dyDescent="0.25">
      <c r="A11" s="16">
        <v>197407</v>
      </c>
      <c r="B11" s="13">
        <f>'Original OECD Data'!C38/'Original OECD Data'!$AA38</f>
        <v>3.1118962462418527E-2</v>
      </c>
      <c r="C11" s="13">
        <f>'Original OECD Data'!D38/'Original OECD Data'!$AA38</f>
        <v>8.290365142611579E-2</v>
      </c>
      <c r="D11" s="13">
        <f>'Original OECD Data'!E38/'Original OECD Data'!$AA38</f>
        <v>4.7730889088889811E-2</v>
      </c>
      <c r="E11" s="13">
        <f>'Original OECD Data'!G38/'Original OECD Data'!$AA38</f>
        <v>5.0247174729092584E-2</v>
      </c>
      <c r="F11" s="13">
        <f>'Original OECD Data'!H38/'Original OECD Data'!$AA38</f>
        <v>1.729967453956548E-2</v>
      </c>
      <c r="G11" s="13">
        <f>'Original OECD Data'!J38/'Original OECD Data'!$AA38</f>
        <v>2.2072400833165529E-2</v>
      </c>
      <c r="H11" s="13">
        <f>'Original OECD Data'!K38/'Original OECD Data'!$AA38</f>
        <v>3.7992418685197371E-2</v>
      </c>
      <c r="I11" s="13">
        <f>'Original OECD Data'!L38/'Original OECD Data'!$AA38</f>
        <v>7.1165858375625848E-2</v>
      </c>
      <c r="J11" s="13">
        <f>'Original OECD Data'!M38/'Original OECD Data'!$AA38</f>
        <v>3.5555307430572489E-2</v>
      </c>
      <c r="K11" s="13">
        <f>'Original OECD Data'!N38/'Original OECD Data'!$AA38</f>
        <v>4.7899616118994591E-2</v>
      </c>
      <c r="L11" s="13">
        <f>'Original OECD Data'!O38/'Original OECD Data'!$AA38</f>
        <v>0.21381566146815167</v>
      </c>
      <c r="M11" s="13">
        <f>'Original OECD Data'!P38/'Original OECD Data'!$AA38</f>
        <v>6.8853190406252637E-2</v>
      </c>
      <c r="N11" s="13">
        <f>'Original OECD Data'!Q38/'Original OECD Data'!$AA38</f>
        <v>0.11034921093089523</v>
      </c>
      <c r="O11" s="13">
        <f>'Original OECD Data'!R38/'Original OECD Data'!$AA38</f>
        <v>1.4804985034137201E-2</v>
      </c>
      <c r="P11" s="13">
        <f>'Original OECD Data'!T38/'Original OECD Data'!$AA38</f>
        <v>1.4177210468457789E-2</v>
      </c>
      <c r="Q11" s="13">
        <f>'Original OECD Data'!V38/'Original OECD Data'!$AA38</f>
        <v>9.7118098457385331E-3</v>
      </c>
      <c r="R11" s="13">
        <f>'Original OECD Data'!W38/'Original OECD Data'!$AA38</f>
        <v>6.5164668170966153E-2</v>
      </c>
      <c r="S11" s="13">
        <f>'Original OECD Data'!X38/'Original OECD Data'!$AA38</f>
        <v>2.2327684021135063E-2</v>
      </c>
      <c r="T11" s="13">
        <f>'Original OECD Data'!Y38/'Original OECD Data'!$AA38</f>
        <v>3.6809625964627814E-2</v>
      </c>
    </row>
    <row r="12" spans="1:22" x14ac:dyDescent="0.25">
      <c r="A12" s="16">
        <v>197408</v>
      </c>
      <c r="B12" s="13">
        <f>'Original OECD Data'!C39/'Original OECD Data'!$AA39</f>
        <v>2.8300507083785835E-2</v>
      </c>
      <c r="C12" s="13">
        <f>'Original OECD Data'!D39/'Original OECD Data'!$AA39</f>
        <v>8.571343102973833E-2</v>
      </c>
      <c r="D12" s="13">
        <f>'Original OECD Data'!E39/'Original OECD Data'!$AA39</f>
        <v>5.0334760277051423E-2</v>
      </c>
      <c r="E12" s="13">
        <f>'Original OECD Data'!G39/'Original OECD Data'!$AA39</f>
        <v>5.0648430323523827E-2</v>
      </c>
      <c r="F12" s="13">
        <f>'Original OECD Data'!H39/'Original OECD Data'!$AA39</f>
        <v>1.8297354752948539E-2</v>
      </c>
      <c r="G12" s="13">
        <f>'Original OECD Data'!J39/'Original OECD Data'!$AA39</f>
        <v>2.2718246679539599E-2</v>
      </c>
      <c r="H12" s="13">
        <f>'Original OECD Data'!K39/'Original OECD Data'!$AA39</f>
        <v>3.6714401816383496E-2</v>
      </c>
      <c r="I12" s="13">
        <f>'Original OECD Data'!L39/'Original OECD Data'!$AA39</f>
        <v>7.6262874299538153E-2</v>
      </c>
      <c r="J12" s="13">
        <f>'Original OECD Data'!M39/'Original OECD Data'!$AA39</f>
        <v>3.6558476157519663E-2</v>
      </c>
      <c r="K12" s="13">
        <f>'Original OECD Data'!N39/'Original OECD Data'!$AA39</f>
        <v>4.8796204039910869E-2</v>
      </c>
      <c r="L12" s="13">
        <f>'Original OECD Data'!O39/'Original OECD Data'!$AA39</f>
        <v>0.20534982913143457</v>
      </c>
      <c r="M12" s="13">
        <f>'Original OECD Data'!P39/'Original OECD Data'!$AA39</f>
        <v>7.0552706128255177E-2</v>
      </c>
      <c r="N12" s="13">
        <f>'Original OECD Data'!Q39/'Original OECD Data'!$AA39</f>
        <v>0.1146790585021152</v>
      </c>
      <c r="O12" s="13">
        <f>'Original OECD Data'!R39/'Original OECD Data'!$AA39</f>
        <v>1.5662105922746493E-2</v>
      </c>
      <c r="P12" s="13">
        <f>'Original OECD Data'!T39/'Original OECD Data'!$AA39</f>
        <v>1.4981110828354689E-2</v>
      </c>
      <c r="Q12" s="13">
        <f>'Original OECD Data'!V39/'Original OECD Data'!$AA39</f>
        <v>9.382948339052186E-3</v>
      </c>
      <c r="R12" s="13">
        <f>'Original OECD Data'!W39/'Original OECD Data'!$AA39</f>
        <v>5.9140896970158341E-2</v>
      </c>
      <c r="S12" s="13">
        <f>'Original OECD Data'!X39/'Original OECD Data'!$AA39</f>
        <v>2.039093440407589E-2</v>
      </c>
      <c r="T12" s="13">
        <f>'Original OECD Data'!Y39/'Original OECD Data'!$AA39</f>
        <v>3.5515723313867771E-2</v>
      </c>
    </row>
    <row r="13" spans="1:22" x14ac:dyDescent="0.25">
      <c r="A13" s="16">
        <v>197409</v>
      </c>
      <c r="B13" s="13">
        <f>'Original OECD Data'!C40/'Original OECD Data'!$AA40</f>
        <v>2.7170195751728448E-2</v>
      </c>
      <c r="C13" s="13">
        <f>'Original OECD Data'!D40/'Original OECD Data'!$AA40</f>
        <v>9.0108569855635617E-2</v>
      </c>
      <c r="D13" s="13">
        <f>'Original OECD Data'!E40/'Original OECD Data'!$AA40</f>
        <v>5.3962273665239709E-2</v>
      </c>
      <c r="E13" s="13">
        <f>'Original OECD Data'!G40/'Original OECD Data'!$AA40</f>
        <v>4.833795286974131E-2</v>
      </c>
      <c r="F13" s="13">
        <f>'Original OECD Data'!H40/'Original OECD Data'!$AA40</f>
        <v>1.9673989665816828E-2</v>
      </c>
      <c r="G13" s="13">
        <f>'Original OECD Data'!J40/'Original OECD Data'!$AA40</f>
        <v>2.3763949646458404E-2</v>
      </c>
      <c r="H13" s="13">
        <f>'Original OECD Data'!K40/'Original OECD Data'!$AA40</f>
        <v>3.3201819662431298E-2</v>
      </c>
      <c r="I13" s="13">
        <f>'Original OECD Data'!L40/'Original OECD Data'!$AA40</f>
        <v>7.7596517330336762E-2</v>
      </c>
      <c r="J13" s="13">
        <f>'Original OECD Data'!M40/'Original OECD Data'!$AA40</f>
        <v>3.6084676467062926E-2</v>
      </c>
      <c r="K13" s="13">
        <f>'Original OECD Data'!N40/'Original OECD Data'!$AA40</f>
        <v>4.5128869524563069E-2</v>
      </c>
      <c r="L13" s="13">
        <f>'Original OECD Data'!O40/'Original OECD Data'!$AA40</f>
        <v>0.21100695837113223</v>
      </c>
      <c r="M13" s="13">
        <f>'Original OECD Data'!P40/'Original OECD Data'!$AA40</f>
        <v>6.6791479227937905E-2</v>
      </c>
      <c r="N13" s="13">
        <f>'Original OECD Data'!Q40/'Original OECD Data'!$AA40</f>
        <v>0.11477466884185614</v>
      </c>
      <c r="O13" s="13">
        <f>'Original OECD Data'!R40/'Original OECD Data'!$AA40</f>
        <v>1.6844033474966623E-2</v>
      </c>
      <c r="P13" s="13">
        <f>'Original OECD Data'!T40/'Original OECD Data'!$AA40</f>
        <v>1.6093518442502688E-2</v>
      </c>
      <c r="Q13" s="13">
        <f>'Original OECD Data'!V40/'Original OECD Data'!$AA40</f>
        <v>9.6596781210761574E-3</v>
      </c>
      <c r="R13" s="13">
        <f>'Original OECD Data'!W40/'Original OECD Data'!$AA40</f>
        <v>5.6185549570763299E-2</v>
      </c>
      <c r="S13" s="13">
        <f>'Original OECD Data'!X40/'Original OECD Data'!$AA40</f>
        <v>1.9750001218142282E-2</v>
      </c>
      <c r="T13" s="13">
        <f>'Original OECD Data'!Y40/'Original OECD Data'!$AA40</f>
        <v>3.3865298292608606E-2</v>
      </c>
    </row>
    <row r="14" spans="1:22" x14ac:dyDescent="0.25">
      <c r="A14" s="16">
        <v>197410</v>
      </c>
      <c r="B14" s="13">
        <f>'Original OECD Data'!C41/'Original OECD Data'!$AA41</f>
        <v>2.81468524250785E-2</v>
      </c>
      <c r="C14" s="13">
        <f>'Original OECD Data'!D41/'Original OECD Data'!$AA41</f>
        <v>9.2587461283911807E-2</v>
      </c>
      <c r="D14" s="13">
        <f>'Original OECD Data'!E41/'Original OECD Data'!$AA41</f>
        <v>5.6458018901892497E-2</v>
      </c>
      <c r="E14" s="13">
        <f>'Original OECD Data'!G41/'Original OECD Data'!$AA41</f>
        <v>5.1062378831349453E-2</v>
      </c>
      <c r="F14" s="13">
        <f>'Original OECD Data'!H41/'Original OECD Data'!$AA41</f>
        <v>2.0644754781685253E-2</v>
      </c>
      <c r="G14" s="13">
        <f>'Original OECD Data'!J41/'Original OECD Data'!$AA41</f>
        <v>2.365958514432346E-2</v>
      </c>
      <c r="H14" s="13">
        <f>'Original OECD Data'!K41/'Original OECD Data'!$AA41</f>
        <v>3.700479082564375E-2</v>
      </c>
      <c r="I14" s="13">
        <f>'Original OECD Data'!L41/'Original OECD Data'!$AA41</f>
        <v>7.848336960707783E-2</v>
      </c>
      <c r="J14" s="13">
        <f>'Original OECD Data'!M41/'Original OECD Data'!$AA41</f>
        <v>3.1061756448699032E-2</v>
      </c>
      <c r="K14" s="13">
        <f>'Original OECD Data'!N41/'Original OECD Data'!$AA41</f>
        <v>4.5248745974066043E-2</v>
      </c>
      <c r="L14" s="13">
        <f>'Original OECD Data'!O41/'Original OECD Data'!$AA41</f>
        <v>0.2010427839162911</v>
      </c>
      <c r="M14" s="13">
        <f>'Original OECD Data'!P41/'Original OECD Data'!$AA41</f>
        <v>6.421146033443309E-2</v>
      </c>
      <c r="N14" s="13">
        <f>'Original OECD Data'!Q41/'Original OECD Data'!$AA41</f>
        <v>0.1077429403079939</v>
      </c>
      <c r="O14" s="13">
        <f>'Original OECD Data'!R41/'Original OECD Data'!$AA41</f>
        <v>1.7678898161894139E-2</v>
      </c>
      <c r="P14" s="13">
        <f>'Original OECD Data'!T41/'Original OECD Data'!$AA41</f>
        <v>1.6872177915932905E-2</v>
      </c>
      <c r="Q14" s="13">
        <f>'Original OECD Data'!V41/'Original OECD Data'!$AA41</f>
        <v>1.0653384485865858E-2</v>
      </c>
      <c r="R14" s="13">
        <f>'Original OECD Data'!W41/'Original OECD Data'!$AA41</f>
        <v>6.1748113697130638E-2</v>
      </c>
      <c r="S14" s="13">
        <f>'Original OECD Data'!X41/'Original OECD Data'!$AA41</f>
        <v>1.9588829004978246E-2</v>
      </c>
      <c r="T14" s="13">
        <f>'Original OECD Data'!Y41/'Original OECD Data'!$AA41</f>
        <v>3.6103697951752271E-2</v>
      </c>
    </row>
    <row r="15" spans="1:22" x14ac:dyDescent="0.25">
      <c r="A15" s="16">
        <v>197411</v>
      </c>
      <c r="B15" s="13">
        <f>'Original OECD Data'!C42/'Original OECD Data'!$AA42</f>
        <v>3.0687226271846134E-2</v>
      </c>
      <c r="C15" s="13">
        <f>'Original OECD Data'!D42/'Original OECD Data'!$AA42</f>
        <v>9.2110572621720496E-2</v>
      </c>
      <c r="D15" s="13">
        <f>'Original OECD Data'!E42/'Original OECD Data'!$AA42</f>
        <v>5.6489408307369128E-2</v>
      </c>
      <c r="E15" s="13">
        <f>'Original OECD Data'!G42/'Original OECD Data'!$AA42</f>
        <v>5.0125528230977434E-2</v>
      </c>
      <c r="F15" s="13">
        <f>'Original OECD Data'!H42/'Original OECD Data'!$AA42</f>
        <v>2.0717293312125441E-2</v>
      </c>
      <c r="G15" s="13">
        <f>'Original OECD Data'!J42/'Original OECD Data'!$AA42</f>
        <v>2.2483783283925245E-2</v>
      </c>
      <c r="H15" s="13">
        <f>'Original OECD Data'!K42/'Original OECD Data'!$AA42</f>
        <v>3.6616102605049577E-2</v>
      </c>
      <c r="I15" s="13">
        <f>'Original OECD Data'!L42/'Original OECD Data'!$AA42</f>
        <v>8.0155032342949434E-2</v>
      </c>
      <c r="J15" s="13">
        <f>'Original OECD Data'!M42/'Original OECD Data'!$AA42</f>
        <v>3.0802428116549145E-2</v>
      </c>
      <c r="K15" s="13">
        <f>'Original OECD Data'!N42/'Original OECD Data'!$AA42</f>
        <v>4.8368700099256617E-2</v>
      </c>
      <c r="L15" s="13">
        <f>'Original OECD Data'!O42/'Original OECD Data'!$AA42</f>
        <v>0.20428100134143501</v>
      </c>
      <c r="M15" s="13">
        <f>'Original OECD Data'!P42/'Original OECD Data'!$AA42</f>
        <v>6.2951780126689796E-2</v>
      </c>
      <c r="N15" s="13">
        <f>'Original OECD Data'!Q42/'Original OECD Data'!$AA42</f>
        <v>0.10535945454073284</v>
      </c>
      <c r="O15" s="13">
        <f>'Original OECD Data'!R42/'Original OECD Data'!$AA42</f>
        <v>1.7744766489131796E-2</v>
      </c>
      <c r="P15" s="13">
        <f>'Original OECD Data'!T42/'Original OECD Data'!$AA42</f>
        <v>1.6915984829569183E-2</v>
      </c>
      <c r="Q15" s="13">
        <f>'Original OECD Data'!V42/'Original OECD Data'!$AA42</f>
        <v>9.987732024483699E-3</v>
      </c>
      <c r="R15" s="13">
        <f>'Original OECD Data'!W42/'Original OECD Data'!$AA42</f>
        <v>5.9036926741288291E-2</v>
      </c>
      <c r="S15" s="13">
        <f>'Original OECD Data'!X42/'Original OECD Data'!$AA42</f>
        <v>1.7946705981494143E-2</v>
      </c>
      <c r="T15" s="13">
        <f>'Original OECD Data'!Y42/'Original OECD Data'!$AA42</f>
        <v>3.7219572733406592E-2</v>
      </c>
    </row>
    <row r="16" spans="1:22" x14ac:dyDescent="0.25">
      <c r="A16" s="16">
        <v>197412</v>
      </c>
      <c r="B16" s="13">
        <f>'Original OECD Data'!C43/'Original OECD Data'!$AA43</f>
        <v>2.9285722314275901E-2</v>
      </c>
      <c r="C16" s="13">
        <f>'Original OECD Data'!D43/'Original OECD Data'!$AA43</f>
        <v>9.2315230997337031E-2</v>
      </c>
      <c r="D16" s="13">
        <f>'Original OECD Data'!E43/'Original OECD Data'!$AA43</f>
        <v>5.678917853674164E-2</v>
      </c>
      <c r="E16" s="13">
        <f>'Original OECD Data'!G43/'Original OECD Data'!$AA43</f>
        <v>4.806830991867049E-2</v>
      </c>
      <c r="F16" s="13">
        <f>'Original OECD Data'!H43/'Original OECD Data'!$AA43</f>
        <v>2.0888798984526329E-2</v>
      </c>
      <c r="G16" s="13">
        <f>'Original OECD Data'!J43/'Original OECD Data'!$AA43</f>
        <v>2.1276455120035936E-2</v>
      </c>
      <c r="H16" s="13">
        <f>'Original OECD Data'!K43/'Original OECD Data'!$AA43</f>
        <v>3.7723675235929684E-2</v>
      </c>
      <c r="I16" s="13">
        <f>'Original OECD Data'!L43/'Original OECD Data'!$AA43</f>
        <v>8.4285900508522318E-2</v>
      </c>
      <c r="J16" s="13">
        <f>'Original OECD Data'!M43/'Original OECD Data'!$AA43</f>
        <v>2.7121561606146264E-2</v>
      </c>
      <c r="K16" s="13">
        <f>'Original OECD Data'!N43/'Original OECD Data'!$AA43</f>
        <v>4.4020205849971884E-2</v>
      </c>
      <c r="L16" s="13">
        <f>'Original OECD Data'!O43/'Original OECD Data'!$AA43</f>
        <v>0.21278595204790576</v>
      </c>
      <c r="M16" s="13">
        <f>'Original OECD Data'!P43/'Original OECD Data'!$AA43</f>
        <v>6.6295144263344513E-2</v>
      </c>
      <c r="N16" s="13">
        <f>'Original OECD Data'!Q43/'Original OECD Data'!$AA43</f>
        <v>0.10835449745687754</v>
      </c>
      <c r="O16" s="13">
        <f>'Original OECD Data'!R43/'Original OECD Data'!$AA43</f>
        <v>1.7895447089924715E-2</v>
      </c>
      <c r="P16" s="13">
        <f>'Original OECD Data'!T43/'Original OECD Data'!$AA43</f>
        <v>1.7040431877356831E-2</v>
      </c>
      <c r="Q16" s="13">
        <f>'Original OECD Data'!V43/'Original OECD Data'!$AA43</f>
        <v>9.6437569255962211E-3</v>
      </c>
      <c r="R16" s="13">
        <f>'Original OECD Data'!W43/'Original OECD Data'!$AA43</f>
        <v>5.5586026395829095E-2</v>
      </c>
      <c r="S16" s="13">
        <f>'Original OECD Data'!X43/'Original OECD Data'!$AA43</f>
        <v>1.5980414128787913E-2</v>
      </c>
      <c r="T16" s="13">
        <f>'Original OECD Data'!Y43/'Original OECD Data'!$AA43</f>
        <v>3.4643290742219827E-2</v>
      </c>
    </row>
    <row r="17" spans="1:20" x14ac:dyDescent="0.25">
      <c r="A17">
        <v>197501</v>
      </c>
      <c r="B17" s="13">
        <f>'Original OECD Data'!C44/'Original OECD Data'!$AA44</f>
        <v>3.044750554362062E-2</v>
      </c>
      <c r="C17" s="13">
        <f>'Original OECD Data'!D44/'Original OECD Data'!$AA44</f>
        <v>8.8961043345820695E-2</v>
      </c>
      <c r="D17" s="13">
        <f>'Original OECD Data'!E44/'Original OECD Data'!$AA44</f>
        <v>5.4952903752976998E-2</v>
      </c>
      <c r="E17" s="13">
        <f>'Original OECD Data'!G44/'Original OECD Data'!$AA44</f>
        <v>5.1115865457385341E-2</v>
      </c>
      <c r="F17" s="13">
        <f>'Original OECD Data'!H44/'Original OECD Data'!$AA44</f>
        <v>2.0273112245728944E-2</v>
      </c>
      <c r="G17" s="13">
        <f>'Original OECD Data'!J44/'Original OECD Data'!$AA44</f>
        <v>2.1859417942693533E-2</v>
      </c>
      <c r="H17" s="13">
        <f>'Original OECD Data'!K44/'Original OECD Data'!$AA44</f>
        <v>4.2401151611612606E-2</v>
      </c>
      <c r="I17" s="13">
        <f>'Original OECD Data'!L44/'Original OECD Data'!$AA44</f>
        <v>8.4644823883188752E-2</v>
      </c>
      <c r="J17" s="13">
        <f>'Original OECD Data'!M44/'Original OECD Data'!$AA44</f>
        <v>2.4890734545191261E-2</v>
      </c>
      <c r="K17" s="13">
        <f>'Original OECD Data'!N44/'Original OECD Data'!$AA44</f>
        <v>4.1099536658250037E-2</v>
      </c>
      <c r="L17" s="13">
        <f>'Original OECD Data'!O44/'Original OECD Data'!$AA44</f>
        <v>0.20016973941548605</v>
      </c>
      <c r="M17" s="13">
        <f>'Original OECD Data'!P44/'Original OECD Data'!$AA44</f>
        <v>6.8790832364824375E-2</v>
      </c>
      <c r="N17" s="13">
        <f>'Original OECD Data'!Q44/'Original OECD Data'!$AA44</f>
        <v>0.10795048066295182</v>
      </c>
      <c r="O17" s="13">
        <f>'Original OECD Data'!R44/'Original OECD Data'!$AA44</f>
        <v>1.7371659803908396E-2</v>
      </c>
      <c r="P17" s="13">
        <f>'Original OECD Data'!T44/'Original OECD Data'!$AA44</f>
        <v>1.6523057199456348E-2</v>
      </c>
      <c r="Q17" s="13">
        <f>'Original OECD Data'!V44/'Original OECD Data'!$AA44</f>
        <v>1.0171879820722336E-2</v>
      </c>
      <c r="R17" s="13">
        <f>'Original OECD Data'!W44/'Original OECD Data'!$AA44</f>
        <v>6.3962322967461585E-2</v>
      </c>
      <c r="S17" s="13">
        <f>'Original OECD Data'!X44/'Original OECD Data'!$AA44</f>
        <v>1.8155118201346122E-2</v>
      </c>
      <c r="T17" s="13">
        <f>'Original OECD Data'!Y44/'Original OECD Data'!$AA44</f>
        <v>3.6258814577374211E-2</v>
      </c>
    </row>
    <row r="18" spans="1:20" x14ac:dyDescent="0.25">
      <c r="A18">
        <v>197502</v>
      </c>
      <c r="B18" s="13">
        <f>'Original OECD Data'!C45/'Original OECD Data'!$AA45</f>
        <v>3.1202247548704438E-2</v>
      </c>
      <c r="C18" s="13">
        <f>'Original OECD Data'!D45/'Original OECD Data'!$AA45</f>
        <v>8.4592253989231855E-2</v>
      </c>
      <c r="D18" s="13">
        <f>'Original OECD Data'!E45/'Original OECD Data'!$AA45</f>
        <v>5.1580831351647649E-2</v>
      </c>
      <c r="E18" s="13">
        <f>'Original OECD Data'!G45/'Original OECD Data'!$AA45</f>
        <v>5.1451438947008071E-2</v>
      </c>
      <c r="F18" s="13">
        <f>'Original OECD Data'!H45/'Original OECD Data'!$AA45</f>
        <v>1.9085344859572903E-2</v>
      </c>
      <c r="G18" s="13">
        <f>'Original OECD Data'!J45/'Original OECD Data'!$AA45</f>
        <v>1.985308842667572E-2</v>
      </c>
      <c r="H18" s="13">
        <f>'Original OECD Data'!K45/'Original OECD Data'!$AA45</f>
        <v>3.8961910755375855E-2</v>
      </c>
      <c r="I18" s="13">
        <f>'Original OECD Data'!L45/'Original OECD Data'!$AA45</f>
        <v>8.4216525451848032E-2</v>
      </c>
      <c r="J18" s="13">
        <f>'Original OECD Data'!M45/'Original OECD Data'!$AA45</f>
        <v>2.9726898810205325E-2</v>
      </c>
      <c r="K18" s="13">
        <f>'Original OECD Data'!N45/'Original OECD Data'!$AA45</f>
        <v>4.3070954743957661E-2</v>
      </c>
      <c r="L18" s="13">
        <f>'Original OECD Data'!O45/'Original OECD Data'!$AA45</f>
        <v>0.20264831772826308</v>
      </c>
      <c r="M18" s="13">
        <f>'Original OECD Data'!P45/'Original OECD Data'!$AA45</f>
        <v>6.974288691368026E-2</v>
      </c>
      <c r="N18" s="13">
        <f>'Original OECD Data'!Q45/'Original OECD Data'!$AA45</f>
        <v>0.10871138939778215</v>
      </c>
      <c r="O18" s="13">
        <f>'Original OECD Data'!R45/'Original OECD Data'!$AA45</f>
        <v>1.6357341138195064E-2</v>
      </c>
      <c r="P18" s="13">
        <f>'Original OECD Data'!T45/'Original OECD Data'!$AA45</f>
        <v>1.5540781260459055E-2</v>
      </c>
      <c r="Q18" s="13">
        <f>'Original OECD Data'!V45/'Original OECD Data'!$AA45</f>
        <v>9.975083306684094E-3</v>
      </c>
      <c r="R18" s="13">
        <f>'Original OECD Data'!W45/'Original OECD Data'!$AA45</f>
        <v>6.1713562077307549E-2</v>
      </c>
      <c r="S18" s="13">
        <f>'Original OECD Data'!X45/'Original OECD Data'!$AA45</f>
        <v>2.4330669975849307E-2</v>
      </c>
      <c r="T18" s="13">
        <f>'Original OECD Data'!Y45/'Original OECD Data'!$AA45</f>
        <v>3.7238473317551542E-2</v>
      </c>
    </row>
    <row r="19" spans="1:20" x14ac:dyDescent="0.25">
      <c r="A19">
        <v>197503</v>
      </c>
      <c r="B19" s="13">
        <f>'Original OECD Data'!C46/'Original OECD Data'!$AA46</f>
        <v>3.0416571707736081E-2</v>
      </c>
      <c r="C19" s="13">
        <f>'Original OECD Data'!D46/'Original OECD Data'!$AA46</f>
        <v>8.4058408601781223E-2</v>
      </c>
      <c r="D19" s="13">
        <f>'Original OECD Data'!E46/'Original OECD Data'!$AA46</f>
        <v>5.012589219306874E-2</v>
      </c>
      <c r="E19" s="13">
        <f>'Original OECD Data'!G46/'Original OECD Data'!$AA46</f>
        <v>4.9140690963879852E-2</v>
      </c>
      <c r="F19" s="13">
        <f>'Original OECD Data'!H46/'Original OECD Data'!$AA46</f>
        <v>1.8601830595300267E-2</v>
      </c>
      <c r="G19" s="13">
        <f>'Original OECD Data'!J46/'Original OECD Data'!$AA46</f>
        <v>1.9416469767375825E-2</v>
      </c>
      <c r="H19" s="13">
        <f>'Original OECD Data'!K46/'Original OECD Data'!$AA46</f>
        <v>4.0120468555639333E-2</v>
      </c>
      <c r="I19" s="13">
        <f>'Original OECD Data'!L46/'Original OECD Data'!$AA46</f>
        <v>8.6476718950537462E-2</v>
      </c>
      <c r="J19" s="13">
        <f>'Original OECD Data'!M46/'Original OECD Data'!$AA46</f>
        <v>3.1401595033239998E-2</v>
      </c>
      <c r="K19" s="13">
        <f>'Original OECD Data'!N46/'Original OECD Data'!$AA46</f>
        <v>4.2494820141777662E-2</v>
      </c>
      <c r="L19" s="13">
        <f>'Original OECD Data'!O46/'Original OECD Data'!$AA46</f>
        <v>0.20453144638955784</v>
      </c>
      <c r="M19" s="13">
        <f>'Original OECD Data'!P46/'Original OECD Data'!$AA46</f>
        <v>6.8803561163824481E-2</v>
      </c>
      <c r="N19" s="13">
        <f>'Original OECD Data'!Q46/'Original OECD Data'!$AA46</f>
        <v>0.1088251225035735</v>
      </c>
      <c r="O19" s="13">
        <f>'Original OECD Data'!R46/'Original OECD Data'!$AA46</f>
        <v>1.5946309641058396E-2</v>
      </c>
      <c r="P19" s="13">
        <f>'Original OECD Data'!T46/'Original OECD Data'!$AA46</f>
        <v>1.5133221038105557E-2</v>
      </c>
      <c r="Q19" s="13">
        <f>'Original OECD Data'!V46/'Original OECD Data'!$AA46</f>
        <v>9.5228561544900229E-3</v>
      </c>
      <c r="R19" s="13">
        <f>'Original OECD Data'!W46/'Original OECD Data'!$AA46</f>
        <v>6.167125192906886E-2</v>
      </c>
      <c r="S19" s="13">
        <f>'Original OECD Data'!X46/'Original OECD Data'!$AA46</f>
        <v>2.5781814275403197E-2</v>
      </c>
      <c r="T19" s="13">
        <f>'Original OECD Data'!Y46/'Original OECD Data'!$AA46</f>
        <v>3.7530950394581757E-2</v>
      </c>
    </row>
    <row r="20" spans="1:20" x14ac:dyDescent="0.25">
      <c r="A20">
        <v>197504</v>
      </c>
      <c r="B20" s="13">
        <f>'Original OECD Data'!C47/'Original OECD Data'!$AA47</f>
        <v>2.8742583271863752E-2</v>
      </c>
      <c r="C20" s="13">
        <f>'Original OECD Data'!D47/'Original OECD Data'!$AA47</f>
        <v>8.2061306646554477E-2</v>
      </c>
      <c r="D20" s="13">
        <f>'Original OECD Data'!E47/'Original OECD Data'!$AA47</f>
        <v>4.928597536481899E-2</v>
      </c>
      <c r="E20" s="13">
        <f>'Original OECD Data'!G47/'Original OECD Data'!$AA47</f>
        <v>4.8398185624490171E-2</v>
      </c>
      <c r="F20" s="13">
        <f>'Original OECD Data'!H47/'Original OECD Data'!$AA47</f>
        <v>1.8344201827204382E-2</v>
      </c>
      <c r="G20" s="13">
        <f>'Original OECD Data'!J47/'Original OECD Data'!$AA47</f>
        <v>1.8465996968408494E-2</v>
      </c>
      <c r="H20" s="13">
        <f>'Original OECD Data'!K47/'Original OECD Data'!$AA47</f>
        <v>4.2394237082774906E-2</v>
      </c>
      <c r="I20" s="13">
        <f>'Original OECD Data'!L47/'Original OECD Data'!$AA47</f>
        <v>8.7664766006213479E-2</v>
      </c>
      <c r="J20" s="13">
        <f>'Original OECD Data'!M47/'Original OECD Data'!$AA47</f>
        <v>3.5026704781561974E-2</v>
      </c>
      <c r="K20" s="13">
        <f>'Original OECD Data'!N47/'Original OECD Data'!$AA47</f>
        <v>4.0253964147921283E-2</v>
      </c>
      <c r="L20" s="13">
        <f>'Original OECD Data'!O47/'Original OECD Data'!$AA47</f>
        <v>0.20424778825413487</v>
      </c>
      <c r="M20" s="13">
        <f>'Original OECD Data'!P47/'Original OECD Data'!$AA47</f>
        <v>6.8230025811815559E-2</v>
      </c>
      <c r="N20" s="13">
        <f>'Original OECD Data'!Q47/'Original OECD Data'!$AA47</f>
        <v>0.10932055480970206</v>
      </c>
      <c r="O20" s="13">
        <f>'Original OECD Data'!R47/'Original OECD Data'!$AA47</f>
        <v>1.5728783562135581E-2</v>
      </c>
      <c r="P20" s="13">
        <f>'Original OECD Data'!T47/'Original OECD Data'!$AA47</f>
        <v>1.4909990441264872E-2</v>
      </c>
      <c r="Q20" s="13">
        <f>'Original OECD Data'!V47/'Original OECD Data'!$AA47</f>
        <v>9.5371782085163816E-3</v>
      </c>
      <c r="R20" s="13">
        <f>'Original OECD Data'!W47/'Original OECD Data'!$AA47</f>
        <v>6.3668742109270551E-2</v>
      </c>
      <c r="S20" s="13">
        <f>'Original OECD Data'!X47/'Original OECD Data'!$AA47</f>
        <v>2.6602875201864933E-2</v>
      </c>
      <c r="T20" s="13">
        <f>'Original OECD Data'!Y47/'Original OECD Data'!$AA47</f>
        <v>3.7116139879483208E-2</v>
      </c>
    </row>
    <row r="21" spans="1:20" x14ac:dyDescent="0.25">
      <c r="A21">
        <v>197505</v>
      </c>
      <c r="B21" s="13">
        <f>'Original OECD Data'!C48/'Original OECD Data'!$AA48</f>
        <v>2.9133769629744396E-2</v>
      </c>
      <c r="C21" s="13">
        <f>'Original OECD Data'!D48/'Original OECD Data'!$AA48</f>
        <v>7.9927027828930283E-2</v>
      </c>
      <c r="D21" s="13">
        <f>'Original OECD Data'!E48/'Original OECD Data'!$AA48</f>
        <v>4.9091125356684605E-2</v>
      </c>
      <c r="E21" s="13">
        <f>'Original OECD Data'!G48/'Original OECD Data'!$AA48</f>
        <v>4.865910647064034E-2</v>
      </c>
      <c r="F21" s="13">
        <f>'Original OECD Data'!H48/'Original OECD Data'!$AA48</f>
        <v>1.8325690489964942E-2</v>
      </c>
      <c r="G21" s="13">
        <f>'Original OECD Data'!J48/'Original OECD Data'!$AA48</f>
        <v>1.7778450665605711E-2</v>
      </c>
      <c r="H21" s="13">
        <f>'Original OECD Data'!K48/'Original OECD Data'!$AA48</f>
        <v>3.8497437177141429E-2</v>
      </c>
      <c r="I21" s="13">
        <f>'Original OECD Data'!L48/'Original OECD Data'!$AA48</f>
        <v>8.4008124994043712E-2</v>
      </c>
      <c r="J21" s="13">
        <f>'Original OECD Data'!M48/'Original OECD Data'!$AA48</f>
        <v>3.8592996209762878E-2</v>
      </c>
      <c r="K21" s="13">
        <f>'Original OECD Data'!N48/'Original OECD Data'!$AA48</f>
        <v>3.8972438216487784E-2</v>
      </c>
      <c r="L21" s="13">
        <f>'Original OECD Data'!O48/'Original OECD Data'!$AA48</f>
        <v>0.20778724877542923</v>
      </c>
      <c r="M21" s="13">
        <f>'Original OECD Data'!P48/'Original OECD Data'!$AA48</f>
        <v>6.8218531621418776E-2</v>
      </c>
      <c r="N21" s="13">
        <f>'Original OECD Data'!Q48/'Original OECD Data'!$AA48</f>
        <v>0.11244112838456419</v>
      </c>
      <c r="O21" s="13">
        <f>'Original OECD Data'!R48/'Original OECD Data'!$AA48</f>
        <v>1.5716233483765333E-2</v>
      </c>
      <c r="P21" s="13">
        <f>'Original OECD Data'!T48/'Original OECD Data'!$AA48</f>
        <v>1.4881329982522614E-2</v>
      </c>
      <c r="Q21" s="13">
        <f>'Original OECD Data'!V48/'Original OECD Data'!$AA48</f>
        <v>9.3128144949493688E-3</v>
      </c>
      <c r="R21" s="13">
        <f>'Original OECD Data'!W48/'Original OECD Data'!$AA48</f>
        <v>6.0794544788811383E-2</v>
      </c>
      <c r="S21" s="13">
        <f>'Original OECD Data'!X48/'Original OECD Data'!$AA48</f>
        <v>2.8819710119023626E-2</v>
      </c>
      <c r="T21" s="13">
        <f>'Original OECD Data'!Y48/'Original OECD Data'!$AA48</f>
        <v>3.9042291310509306E-2</v>
      </c>
    </row>
    <row r="22" spans="1:20" x14ac:dyDescent="0.25">
      <c r="A22">
        <v>197506</v>
      </c>
      <c r="B22" s="13">
        <f>'Original OECD Data'!C49/'Original OECD Data'!$AA49</f>
        <v>3.0518421570234863E-2</v>
      </c>
      <c r="C22" s="13">
        <f>'Original OECD Data'!D49/'Original OECD Data'!$AA49</f>
        <v>7.9920049574282073E-2</v>
      </c>
      <c r="D22" s="13">
        <f>'Original OECD Data'!E49/'Original OECD Data'!$AA49</f>
        <v>4.9836932083937836E-2</v>
      </c>
      <c r="E22" s="13">
        <f>'Original OECD Data'!G49/'Original OECD Data'!$AA49</f>
        <v>4.9407826239627653E-2</v>
      </c>
      <c r="F22" s="13">
        <f>'Original OECD Data'!H49/'Original OECD Data'!$AA49</f>
        <v>1.86590940690297E-2</v>
      </c>
      <c r="G22" s="13">
        <f>'Original OECD Data'!J49/'Original OECD Data'!$AA49</f>
        <v>1.8420592669126268E-2</v>
      </c>
      <c r="H22" s="13">
        <f>'Original OECD Data'!K49/'Original OECD Data'!$AA49</f>
        <v>3.7749508588768931E-2</v>
      </c>
      <c r="I22" s="13">
        <f>'Original OECD Data'!L49/'Original OECD Data'!$AA49</f>
        <v>8.1297184825064997E-2</v>
      </c>
      <c r="J22" s="13">
        <f>'Original OECD Data'!M49/'Original OECD Data'!$AA49</f>
        <v>3.9617994878292741E-2</v>
      </c>
      <c r="K22" s="13">
        <f>'Original OECD Data'!N49/'Original OECD Data'!$AA49</f>
        <v>3.6955570958509876E-2</v>
      </c>
      <c r="L22" s="13">
        <f>'Original OECD Data'!O49/'Original OECD Data'!$AA49</f>
        <v>0.20830297620015459</v>
      </c>
      <c r="M22" s="13">
        <f>'Original OECD Data'!P49/'Original OECD Data'!$AA49</f>
        <v>6.7131399143934581E-2</v>
      </c>
      <c r="N22" s="13">
        <f>'Original OECD Data'!Q49/'Original OECD Data'!$AA49</f>
        <v>0.1104936917887791</v>
      </c>
      <c r="O22" s="13">
        <f>'Original OECD Data'!R49/'Original OECD Data'!$AA49</f>
        <v>1.6005545764941825E-2</v>
      </c>
      <c r="P22" s="13">
        <f>'Original OECD Data'!T49/'Original OECD Data'!$AA49</f>
        <v>1.5138219858682056E-2</v>
      </c>
      <c r="Q22" s="13">
        <f>'Original OECD Data'!V49/'Original OECD Data'!$AA49</f>
        <v>9.7295394334160241E-3</v>
      </c>
      <c r="R22" s="13">
        <f>'Original OECD Data'!W49/'Original OECD Data'!$AA49</f>
        <v>6.0932036611563982E-2</v>
      </c>
      <c r="S22" s="13">
        <f>'Original OECD Data'!X49/'Original OECD Data'!$AA49</f>
        <v>2.9308638680124E-2</v>
      </c>
      <c r="T22" s="13">
        <f>'Original OECD Data'!Y49/'Original OECD Data'!$AA49</f>
        <v>4.0574777061528997E-2</v>
      </c>
    </row>
    <row r="23" spans="1:20" x14ac:dyDescent="0.25">
      <c r="A23">
        <v>197507</v>
      </c>
      <c r="B23" s="13">
        <f>'Original OECD Data'!C50/'Original OECD Data'!$AA50</f>
        <v>3.0731759982091929E-2</v>
      </c>
      <c r="C23" s="13">
        <f>'Original OECD Data'!D50/'Original OECD Data'!$AA50</f>
        <v>8.1030633012094899E-2</v>
      </c>
      <c r="D23" s="13">
        <f>'Original OECD Data'!E50/'Original OECD Data'!$AA50</f>
        <v>5.0851114586992187E-2</v>
      </c>
      <c r="E23" s="13">
        <f>'Original OECD Data'!G50/'Original OECD Data'!$AA50</f>
        <v>5.1229117511399344E-2</v>
      </c>
      <c r="F23" s="13">
        <f>'Original OECD Data'!H50/'Original OECD Data'!$AA50</f>
        <v>1.9095086324386033E-2</v>
      </c>
      <c r="G23" s="13">
        <f>'Original OECD Data'!J50/'Original OECD Data'!$AA50</f>
        <v>2.0046797126715796E-2</v>
      </c>
      <c r="H23" s="13">
        <f>'Original OECD Data'!K50/'Original OECD Data'!$AA50</f>
        <v>3.9700710150791498E-2</v>
      </c>
      <c r="I23" s="13">
        <f>'Original OECD Data'!L50/'Original OECD Data'!$AA50</f>
        <v>8.5359781823307904E-2</v>
      </c>
      <c r="J23" s="13">
        <f>'Original OECD Data'!M50/'Original OECD Data'!$AA50</f>
        <v>3.5118585093256459E-2</v>
      </c>
      <c r="K23" s="13">
        <f>'Original OECD Data'!N50/'Original OECD Data'!$AA50</f>
        <v>3.4089548533725283E-2</v>
      </c>
      <c r="L23" s="13">
        <f>'Original OECD Data'!O50/'Original OECD Data'!$AA50</f>
        <v>0.20835306383874866</v>
      </c>
      <c r="M23" s="13">
        <f>'Original OECD Data'!P50/'Original OECD Data'!$AA50</f>
        <v>6.8243625997099308E-2</v>
      </c>
      <c r="N23" s="13">
        <f>'Original OECD Data'!Q50/'Original OECD Data'!$AA50</f>
        <v>0.10167360892246805</v>
      </c>
      <c r="O23" s="13">
        <f>'Original OECD Data'!R50/'Original OECD Data'!$AA50</f>
        <v>1.6382997609489521E-2</v>
      </c>
      <c r="P23" s="13">
        <f>'Original OECD Data'!T50/'Original OECD Data'!$AA50</f>
        <v>1.5477782334028913E-2</v>
      </c>
      <c r="Q23" s="13">
        <f>'Original OECD Data'!V50/'Original OECD Data'!$AA50</f>
        <v>1.0068797235101921E-2</v>
      </c>
      <c r="R23" s="13">
        <f>'Original OECD Data'!W50/'Original OECD Data'!$AA50</f>
        <v>6.3362269442786057E-2</v>
      </c>
      <c r="S23" s="13">
        <f>'Original OECD Data'!X50/'Original OECD Data'!$AA50</f>
        <v>2.7794266051887517E-2</v>
      </c>
      <c r="T23" s="13">
        <f>'Original OECD Data'!Y50/'Original OECD Data'!$AA50</f>
        <v>4.1390454423628757E-2</v>
      </c>
    </row>
    <row r="24" spans="1:20" x14ac:dyDescent="0.25">
      <c r="A24">
        <v>197508</v>
      </c>
      <c r="B24" s="13">
        <f>'Original OECD Data'!C51/'Original OECD Data'!$AA51</f>
        <v>3.0570286566752938E-2</v>
      </c>
      <c r="C24" s="13">
        <f>'Original OECD Data'!D51/'Original OECD Data'!$AA51</f>
        <v>8.2830288602097235E-2</v>
      </c>
      <c r="D24" s="13">
        <f>'Original OECD Data'!E51/'Original OECD Data'!$AA51</f>
        <v>5.2311750632688621E-2</v>
      </c>
      <c r="E24" s="13">
        <f>'Original OECD Data'!G51/'Original OECD Data'!$AA51</f>
        <v>5.0992099210357099E-2</v>
      </c>
      <c r="F24" s="13">
        <f>'Original OECD Data'!H51/'Original OECD Data'!$AA51</f>
        <v>1.9701636352847735E-2</v>
      </c>
      <c r="G24" s="13">
        <f>'Original OECD Data'!J51/'Original OECD Data'!$AA51</f>
        <v>2.0355295882422134E-2</v>
      </c>
      <c r="H24" s="13">
        <f>'Original OECD Data'!K51/'Original OECD Data'!$AA51</f>
        <v>4.2270234770454385E-2</v>
      </c>
      <c r="I24" s="13">
        <f>'Original OECD Data'!L51/'Original OECD Data'!$AA51</f>
        <v>8.826482468674092E-2</v>
      </c>
      <c r="J24" s="13">
        <f>'Original OECD Data'!M51/'Original OECD Data'!$AA51</f>
        <v>3.5949392017078273E-2</v>
      </c>
      <c r="K24" s="13">
        <f>'Original OECD Data'!N51/'Original OECD Data'!$AA51</f>
        <v>3.3543119007300455E-2</v>
      </c>
      <c r="L24" s="13">
        <f>'Original OECD Data'!O51/'Original OECD Data'!$AA51</f>
        <v>0.20389779571771763</v>
      </c>
      <c r="M24" s="13">
        <f>'Original OECD Data'!P51/'Original OECD Data'!$AA51</f>
        <v>6.8443413334858719E-2</v>
      </c>
      <c r="N24" s="13">
        <f>'Original OECD Data'!Q51/'Original OECD Data'!$AA51</f>
        <v>0.10003537401415312</v>
      </c>
      <c r="O24" s="13">
        <f>'Original OECD Data'!R51/'Original OECD Data'!$AA51</f>
        <v>1.6906972608516622E-2</v>
      </c>
      <c r="P24" s="13">
        <f>'Original OECD Data'!T51/'Original OECD Data'!$AA51</f>
        <v>1.5954832974018146E-2</v>
      </c>
      <c r="Q24" s="13">
        <f>'Original OECD Data'!V51/'Original OECD Data'!$AA51</f>
        <v>1.0000269911392334E-2</v>
      </c>
      <c r="R24" s="13">
        <f>'Original OECD Data'!W51/'Original OECD Data'!$AA51</f>
        <v>6.1330204250910771E-2</v>
      </c>
      <c r="S24" s="13">
        <f>'Original OECD Data'!X51/'Original OECD Data'!$AA51</f>
        <v>2.7626628144267709E-2</v>
      </c>
      <c r="T24" s="13">
        <f>'Original OECD Data'!Y51/'Original OECD Data'!$AA51</f>
        <v>3.9015581315425124E-2</v>
      </c>
    </row>
    <row r="25" spans="1:20" x14ac:dyDescent="0.25">
      <c r="A25">
        <v>197509</v>
      </c>
      <c r="B25" s="13">
        <f>'Original OECD Data'!C52/'Original OECD Data'!$AA52</f>
        <v>3.2312818774789275E-2</v>
      </c>
      <c r="C25" s="13">
        <f>'Original OECD Data'!D52/'Original OECD Data'!$AA52</f>
        <v>8.3175239416531752E-2</v>
      </c>
      <c r="D25" s="13">
        <f>'Original OECD Data'!E52/'Original OECD Data'!$AA52</f>
        <v>5.3260010343851007E-2</v>
      </c>
      <c r="E25" s="13">
        <f>'Original OECD Data'!G52/'Original OECD Data'!$AA52</f>
        <v>5.0181517258751696E-2</v>
      </c>
      <c r="F25" s="13">
        <f>'Original OECD Data'!H52/'Original OECD Data'!$AA52</f>
        <v>2.0118064034459322E-2</v>
      </c>
      <c r="G25" s="13">
        <f>'Original OECD Data'!J52/'Original OECD Data'!$AA52</f>
        <v>2.0195216715446506E-2</v>
      </c>
      <c r="H25" s="13">
        <f>'Original OECD Data'!K52/'Original OECD Data'!$AA52</f>
        <v>4.1813014069013256E-2</v>
      </c>
      <c r="I25" s="13">
        <f>'Original OECD Data'!L52/'Original OECD Data'!$AA52</f>
        <v>8.6959740541750832E-2</v>
      </c>
      <c r="J25" s="13">
        <f>'Original OECD Data'!M52/'Original OECD Data'!$AA52</f>
        <v>3.779308794395593E-2</v>
      </c>
      <c r="K25" s="13">
        <f>'Original OECD Data'!N52/'Original OECD Data'!$AA52</f>
        <v>3.3947812946598141E-2</v>
      </c>
      <c r="L25" s="13">
        <f>'Original OECD Data'!O52/'Original OECD Data'!$AA52</f>
        <v>0.19904092166774368</v>
      </c>
      <c r="M25" s="13">
        <f>'Original OECD Data'!P52/'Original OECD Data'!$AA52</f>
        <v>6.5421598263317324E-2</v>
      </c>
      <c r="N25" s="13">
        <f>'Original OECD Data'!Q52/'Original OECD Data'!$AA52</f>
        <v>0.10266949147080578</v>
      </c>
      <c r="O25" s="13">
        <f>'Original OECD Data'!R52/'Original OECD Data'!$AA52</f>
        <v>1.7267980317212817E-2</v>
      </c>
      <c r="P25" s="13">
        <f>'Original OECD Data'!T52/'Original OECD Data'!$AA52</f>
        <v>1.6277173925658268E-2</v>
      </c>
      <c r="Q25" s="13">
        <f>'Original OECD Data'!V52/'Original OECD Data'!$AA52</f>
        <v>1.0672599992666502E-2</v>
      </c>
      <c r="R25" s="13">
        <f>'Original OECD Data'!W52/'Original OECD Data'!$AA52</f>
        <v>5.9124717064636609E-2</v>
      </c>
      <c r="S25" s="13">
        <f>'Original OECD Data'!X52/'Original OECD Data'!$AA52</f>
        <v>3.0950421971214143E-2</v>
      </c>
      <c r="T25" s="13">
        <f>'Original OECD Data'!Y52/'Original OECD Data'!$AA52</f>
        <v>3.881857328159715E-2</v>
      </c>
    </row>
    <row r="26" spans="1:20" x14ac:dyDescent="0.25">
      <c r="A26">
        <v>197510</v>
      </c>
      <c r="B26" s="13">
        <f>'Original OECD Data'!C53/'Original OECD Data'!$AA53</f>
        <v>3.4306205222430344E-2</v>
      </c>
      <c r="C26" s="13">
        <f>'Original OECD Data'!D53/'Original OECD Data'!$AA53</f>
        <v>8.1795783434434971E-2</v>
      </c>
      <c r="D26" s="13">
        <f>'Original OECD Data'!E53/'Original OECD Data'!$AA53</f>
        <v>5.2659541834042117E-2</v>
      </c>
      <c r="E26" s="13">
        <f>'Original OECD Data'!G53/'Original OECD Data'!$AA53</f>
        <v>4.6997635364424258E-2</v>
      </c>
      <c r="F26" s="13">
        <f>'Original OECD Data'!H53/'Original OECD Data'!$AA53</f>
        <v>1.9950046439146586E-2</v>
      </c>
      <c r="G26" s="13">
        <f>'Original OECD Data'!J53/'Original OECD Data'!$AA53</f>
        <v>1.9324256733575174E-2</v>
      </c>
      <c r="H26" s="13">
        <f>'Original OECD Data'!K53/'Original OECD Data'!$AA53</f>
        <v>4.1656955474968109E-2</v>
      </c>
      <c r="I26" s="13">
        <f>'Original OECD Data'!L53/'Original OECD Data'!$AA53</f>
        <v>8.768866772170511E-2</v>
      </c>
      <c r="J26" s="13">
        <f>'Original OECD Data'!M53/'Original OECD Data'!$AA53</f>
        <v>3.7632179244940729E-2</v>
      </c>
      <c r="K26" s="13">
        <f>'Original OECD Data'!N53/'Original OECD Data'!$AA53</f>
        <v>3.2010471933721946E-2</v>
      </c>
      <c r="L26" s="13">
        <f>'Original OECD Data'!O53/'Original OECD Data'!$AA53</f>
        <v>0.2016745488645969</v>
      </c>
      <c r="M26" s="13">
        <f>'Original OECD Data'!P53/'Original OECD Data'!$AA53</f>
        <v>6.2969843366253331E-2</v>
      </c>
      <c r="N26" s="13">
        <f>'Original OECD Data'!Q53/'Original OECD Data'!$AA53</f>
        <v>0.10324425981374588</v>
      </c>
      <c r="O26" s="13">
        <f>'Original OECD Data'!R53/'Original OECD Data'!$AA53</f>
        <v>1.7127385713357191E-2</v>
      </c>
      <c r="P26" s="13">
        <f>'Original OECD Data'!T53/'Original OECD Data'!$AA53</f>
        <v>1.6126480042024133E-2</v>
      </c>
      <c r="Q26" s="13">
        <f>'Original OECD Data'!V53/'Original OECD Data'!$AA53</f>
        <v>1.0967602142522067E-2</v>
      </c>
      <c r="R26" s="13">
        <f>'Original OECD Data'!W53/'Original OECD Data'!$AA53</f>
        <v>6.2681862688694509E-2</v>
      </c>
      <c r="S26" s="13">
        <f>'Original OECD Data'!X53/'Original OECD Data'!$AA53</f>
        <v>3.1454211470026833E-2</v>
      </c>
      <c r="T26" s="13">
        <f>'Original OECD Data'!Y53/'Original OECD Data'!$AA53</f>
        <v>3.9732062495389797E-2</v>
      </c>
    </row>
    <row r="27" spans="1:20" x14ac:dyDescent="0.25">
      <c r="A27">
        <v>197511</v>
      </c>
      <c r="B27" s="13">
        <f>'Original OECD Data'!C54/'Original OECD Data'!$AA54</f>
        <v>3.3614498379914419E-2</v>
      </c>
      <c r="C27" s="13">
        <f>'Original OECD Data'!D54/'Original OECD Data'!$AA54</f>
        <v>8.0408706969105306E-2</v>
      </c>
      <c r="D27" s="13">
        <f>'Original OECD Data'!E54/'Original OECD Data'!$AA54</f>
        <v>5.1648325321199035E-2</v>
      </c>
      <c r="E27" s="13">
        <f>'Original OECD Data'!G54/'Original OECD Data'!$AA54</f>
        <v>4.6179505414840706E-2</v>
      </c>
      <c r="F27" s="13">
        <f>'Original OECD Data'!H54/'Original OECD Data'!$AA54</f>
        <v>1.9624788007826702E-2</v>
      </c>
      <c r="G27" s="13">
        <f>'Original OECD Data'!J54/'Original OECD Data'!$AA54</f>
        <v>1.8205713023246962E-2</v>
      </c>
      <c r="H27" s="13">
        <f>'Original OECD Data'!K54/'Original OECD Data'!$AA54</f>
        <v>4.2141317619339237E-2</v>
      </c>
      <c r="I27" s="13">
        <f>'Original OECD Data'!L54/'Original OECD Data'!$AA54</f>
        <v>8.9869152517414563E-2</v>
      </c>
      <c r="J27" s="13">
        <f>'Original OECD Data'!M54/'Original OECD Data'!$AA54</f>
        <v>3.8053456840051902E-2</v>
      </c>
      <c r="K27" s="13">
        <f>'Original OECD Data'!N54/'Original OECD Data'!$AA54</f>
        <v>3.1704346367057705E-2</v>
      </c>
      <c r="L27" s="13">
        <f>'Original OECD Data'!O54/'Original OECD Data'!$AA54</f>
        <v>0.20106043332491474</v>
      </c>
      <c r="M27" s="13">
        <f>'Original OECD Data'!P54/'Original OECD Data'!$AA54</f>
        <v>6.4451260927893883E-2</v>
      </c>
      <c r="N27" s="13">
        <f>'Original OECD Data'!Q54/'Original OECD Data'!$AA54</f>
        <v>0.10293314725309892</v>
      </c>
      <c r="O27" s="13">
        <f>'Original OECD Data'!R54/'Original OECD Data'!$AA54</f>
        <v>1.6851708956217955E-2</v>
      </c>
      <c r="P27" s="13">
        <f>'Original OECD Data'!T54/'Original OECD Data'!$AA54</f>
        <v>1.5849059693302598E-2</v>
      </c>
      <c r="Q27" s="13">
        <f>'Original OECD Data'!V54/'Original OECD Data'!$AA54</f>
        <v>1.0385604871321145E-2</v>
      </c>
      <c r="R27" s="13">
        <f>'Original OECD Data'!W54/'Original OECD Data'!$AA54</f>
        <v>6.4938959314155179E-2</v>
      </c>
      <c r="S27" s="13">
        <f>'Original OECD Data'!X54/'Original OECD Data'!$AA54</f>
        <v>3.2740705437862942E-2</v>
      </c>
      <c r="T27" s="13">
        <f>'Original OECD Data'!Y54/'Original OECD Data'!$AA54</f>
        <v>3.9339309761236181E-2</v>
      </c>
    </row>
    <row r="28" spans="1:20" x14ac:dyDescent="0.25">
      <c r="A28">
        <v>197512</v>
      </c>
      <c r="B28" s="13">
        <f>'Original OECD Data'!C55/'Original OECD Data'!$AA55</f>
        <v>3.5437029624525038E-2</v>
      </c>
      <c r="C28" s="13">
        <f>'Original OECD Data'!D55/'Original OECD Data'!$AA55</f>
        <v>7.9309061902769734E-2</v>
      </c>
      <c r="D28" s="13">
        <f>'Original OECD Data'!E55/'Original OECD Data'!$AA55</f>
        <v>5.1273917871275949E-2</v>
      </c>
      <c r="E28" s="13">
        <f>'Original OECD Data'!G55/'Original OECD Data'!$AA55</f>
        <v>4.4769799304338373E-2</v>
      </c>
      <c r="F28" s="13">
        <f>'Original OECD Data'!H55/'Original OECD Data'!$AA55</f>
        <v>1.9540115583575168E-2</v>
      </c>
      <c r="G28" s="13">
        <f>'Original OECD Data'!J55/'Original OECD Data'!$AA55</f>
        <v>1.8439567002159835E-2</v>
      </c>
      <c r="H28" s="13">
        <f>'Original OECD Data'!K55/'Original OECD Data'!$AA55</f>
        <v>4.1113054504936325E-2</v>
      </c>
      <c r="I28" s="13">
        <f>'Original OECD Data'!L55/'Original OECD Data'!$AA55</f>
        <v>9.0103416338021408E-2</v>
      </c>
      <c r="J28" s="13">
        <f>'Original OECD Data'!M55/'Original OECD Data'!$AA55</f>
        <v>3.8532739605388694E-2</v>
      </c>
      <c r="K28" s="13">
        <f>'Original OECD Data'!N55/'Original OECD Data'!$AA55</f>
        <v>3.2881204340072336E-2</v>
      </c>
      <c r="L28" s="13">
        <f>'Original OECD Data'!O55/'Original OECD Data'!$AA55</f>
        <v>0.19832747809980728</v>
      </c>
      <c r="M28" s="13">
        <f>'Original OECD Data'!P55/'Original OECD Data'!$AA55</f>
        <v>6.7229559257195481E-2</v>
      </c>
      <c r="N28" s="13">
        <f>'Original OECD Data'!Q55/'Original OECD Data'!$AA55</f>
        <v>0.10419440691434741</v>
      </c>
      <c r="O28" s="13">
        <f>'Original OECD Data'!R55/'Original OECD Data'!$AA55</f>
        <v>1.678254856506517E-2</v>
      </c>
      <c r="P28" s="13">
        <f>'Original OECD Data'!T55/'Original OECD Data'!$AA55</f>
        <v>1.5766253673731946E-2</v>
      </c>
      <c r="Q28" s="13">
        <f>'Original OECD Data'!V55/'Original OECD Data'!$AA55</f>
        <v>1.0351871617059184E-2</v>
      </c>
      <c r="R28" s="13">
        <f>'Original OECD Data'!W55/'Original OECD Data'!$AA55</f>
        <v>6.5852574990266907E-2</v>
      </c>
      <c r="S28" s="13">
        <f>'Original OECD Data'!X55/'Original OECD Data'!$AA55</f>
        <v>3.2002917689622344E-2</v>
      </c>
      <c r="T28" s="13">
        <f>'Original OECD Data'!Y55/'Original OECD Data'!$AA55</f>
        <v>3.8092483115841201E-2</v>
      </c>
    </row>
    <row r="29" spans="1:20" x14ac:dyDescent="0.25">
      <c r="A29">
        <v>197601</v>
      </c>
      <c r="B29" s="13">
        <f>'Original OECD Data'!C56/'Original OECD Data'!$AA56</f>
        <v>3.5837877371989957E-2</v>
      </c>
      <c r="C29" s="13">
        <f>'Original OECD Data'!D56/'Original OECD Data'!$AA56</f>
        <v>7.7410029528986637E-2</v>
      </c>
      <c r="D29" s="13">
        <f>'Original OECD Data'!E56/'Original OECD Data'!$AA56</f>
        <v>4.9715484915516299E-2</v>
      </c>
      <c r="E29" s="13">
        <f>'Original OECD Data'!G56/'Original OECD Data'!$AA56</f>
        <v>4.5358553080654111E-2</v>
      </c>
      <c r="F29" s="13">
        <f>'Original OECD Data'!H56/'Original OECD Data'!$AA56</f>
        <v>1.9002213783086197E-2</v>
      </c>
      <c r="G29" s="13">
        <f>'Original OECD Data'!J56/'Original OECD Data'!$AA56</f>
        <v>1.7993444593184728E-2</v>
      </c>
      <c r="H29" s="13">
        <f>'Original OECD Data'!K56/'Original OECD Data'!$AA56</f>
        <v>4.069469769606416E-2</v>
      </c>
      <c r="I29" s="13">
        <f>'Original OECD Data'!L56/'Original OECD Data'!$AA56</f>
        <v>8.8566619113500514E-2</v>
      </c>
      <c r="J29" s="13">
        <f>'Original OECD Data'!M56/'Original OECD Data'!$AA56</f>
        <v>3.6416772190442682E-2</v>
      </c>
      <c r="K29" s="13">
        <f>'Original OECD Data'!N56/'Original OECD Data'!$AA56</f>
        <v>3.199197892532487E-2</v>
      </c>
      <c r="L29" s="13">
        <f>'Original OECD Data'!O56/'Original OECD Data'!$AA56</f>
        <v>0.20394893265066114</v>
      </c>
      <c r="M29" s="13">
        <f>'Original OECD Data'!P56/'Original OECD Data'!$AA56</f>
        <v>6.8484329050398876E-2</v>
      </c>
      <c r="N29" s="13">
        <f>'Original OECD Data'!Q56/'Original OECD Data'!$AA56</f>
        <v>0.10366451758698005</v>
      </c>
      <c r="O29" s="13">
        <f>'Original OECD Data'!R56/'Original OECD Data'!$AA56</f>
        <v>1.6324007760290967E-2</v>
      </c>
      <c r="P29" s="13">
        <f>'Original OECD Data'!T56/'Original OECD Data'!$AA56</f>
        <v>1.5318224705117428E-2</v>
      </c>
      <c r="Q29" s="13">
        <f>'Original OECD Data'!V56/'Original OECD Data'!$AA56</f>
        <v>1.0292535466601124E-2</v>
      </c>
      <c r="R29" s="13">
        <f>'Original OECD Data'!W56/'Original OECD Data'!$AA56</f>
        <v>6.5588246916972889E-2</v>
      </c>
      <c r="S29" s="13">
        <f>'Original OECD Data'!X56/'Original OECD Data'!$AA56</f>
        <v>3.3151912617113477E-2</v>
      </c>
      <c r="T29" s="13">
        <f>'Original OECD Data'!Y56/'Original OECD Data'!$AA56</f>
        <v>4.0239622047113822E-2</v>
      </c>
    </row>
    <row r="30" spans="1:20" x14ac:dyDescent="0.25">
      <c r="A30">
        <v>197602</v>
      </c>
      <c r="B30" s="13">
        <f>'Original OECD Data'!C57/'Original OECD Data'!$AA57</f>
        <v>3.482404667360272E-2</v>
      </c>
      <c r="C30" s="13">
        <f>'Original OECD Data'!D57/'Original OECD Data'!$AA57</f>
        <v>7.7221198636484495E-2</v>
      </c>
      <c r="D30" s="13">
        <f>'Original OECD Data'!E57/'Original OECD Data'!$AA57</f>
        <v>4.9257755632592139E-2</v>
      </c>
      <c r="E30" s="13">
        <f>'Original OECD Data'!G57/'Original OECD Data'!$AA57</f>
        <v>4.7506901279399591E-2</v>
      </c>
      <c r="F30" s="13">
        <f>'Original OECD Data'!H57/'Original OECD Data'!$AA57</f>
        <v>1.8882914857962466E-2</v>
      </c>
      <c r="G30" s="13">
        <f>'Original OECD Data'!J57/'Original OECD Data'!$AA57</f>
        <v>1.7012980768622798E-2</v>
      </c>
      <c r="H30" s="13">
        <f>'Original OECD Data'!K57/'Original OECD Data'!$AA57</f>
        <v>4.2089100594981874E-2</v>
      </c>
      <c r="I30" s="13">
        <f>'Original OECD Data'!L57/'Original OECD Data'!$AA57</f>
        <v>8.8120098231600746E-2</v>
      </c>
      <c r="J30" s="13">
        <f>'Original OECD Data'!M57/'Original OECD Data'!$AA57</f>
        <v>3.7132321991976004E-2</v>
      </c>
      <c r="K30" s="13">
        <f>'Original OECD Data'!N57/'Original OECD Data'!$AA57</f>
        <v>3.2689313992282643E-2</v>
      </c>
      <c r="L30" s="13">
        <f>'Original OECD Data'!O57/'Original OECD Data'!$AA57</f>
        <v>0.20044174579644747</v>
      </c>
      <c r="M30" s="13">
        <f>'Original OECD Data'!P57/'Original OECD Data'!$AA57</f>
        <v>7.0202480312381466E-2</v>
      </c>
      <c r="N30" s="13">
        <f>'Original OECD Data'!Q57/'Original OECD Data'!$AA57</f>
        <v>0.10592219688785756</v>
      </c>
      <c r="O30" s="13">
        <f>'Original OECD Data'!R57/'Original OECD Data'!$AA57</f>
        <v>1.6224952580794091E-2</v>
      </c>
      <c r="P30" s="13">
        <f>'Original OECD Data'!T57/'Original OECD Data'!$AA57</f>
        <v>1.5208140835507221E-2</v>
      </c>
      <c r="Q30" s="13">
        <f>'Original OECD Data'!V57/'Original OECD Data'!$AA57</f>
        <v>1.0224773485225694E-2</v>
      </c>
      <c r="R30" s="13">
        <f>'Original OECD Data'!W57/'Original OECD Data'!$AA57</f>
        <v>6.2582428838610815E-2</v>
      </c>
      <c r="S30" s="13">
        <f>'Original OECD Data'!X57/'Original OECD Data'!$AA57</f>
        <v>3.2990508052335464E-2</v>
      </c>
      <c r="T30" s="13">
        <f>'Original OECD Data'!Y57/'Original OECD Data'!$AA57</f>
        <v>4.1466140551334976E-2</v>
      </c>
    </row>
    <row r="31" spans="1:20" x14ac:dyDescent="0.25">
      <c r="A31">
        <v>197603</v>
      </c>
      <c r="B31" s="13">
        <f>'Original OECD Data'!C58/'Original OECD Data'!$AA58</f>
        <v>3.561534997102573E-2</v>
      </c>
      <c r="C31" s="13">
        <f>'Original OECD Data'!D58/'Original OECD Data'!$AA58</f>
        <v>7.7630608154497266E-2</v>
      </c>
      <c r="D31" s="13">
        <f>'Original OECD Data'!E58/'Original OECD Data'!$AA58</f>
        <v>4.9397353279166618E-2</v>
      </c>
      <c r="E31" s="13">
        <f>'Original OECD Data'!G58/'Original OECD Data'!$AA58</f>
        <v>4.7119002406088621E-2</v>
      </c>
      <c r="F31" s="13">
        <f>'Original OECD Data'!H58/'Original OECD Data'!$AA58</f>
        <v>1.8992406195754773E-2</v>
      </c>
      <c r="G31" s="13">
        <f>'Original OECD Data'!J58/'Original OECD Data'!$AA58</f>
        <v>1.6599515644365247E-2</v>
      </c>
      <c r="H31" s="13">
        <f>'Original OECD Data'!K58/'Original OECD Data'!$AA58</f>
        <v>4.0760600863767038E-2</v>
      </c>
      <c r="I31" s="13">
        <f>'Original OECD Data'!L58/'Original OECD Data'!$AA58</f>
        <v>8.9274017225674643E-2</v>
      </c>
      <c r="J31" s="13">
        <f>'Original OECD Data'!M58/'Original OECD Data'!$AA58</f>
        <v>3.7037610173890095E-2</v>
      </c>
      <c r="K31" s="13">
        <f>'Original OECD Data'!N58/'Original OECD Data'!$AA58</f>
        <v>3.0597771493982993E-2</v>
      </c>
      <c r="L31" s="13">
        <f>'Original OECD Data'!O58/'Original OECD Data'!$AA58</f>
        <v>0.20244116521805039</v>
      </c>
      <c r="M31" s="13">
        <f>'Original OECD Data'!P58/'Original OECD Data'!$AA58</f>
        <v>6.9442760721383764E-2</v>
      </c>
      <c r="N31" s="13">
        <f>'Original OECD Data'!Q58/'Original OECD Data'!$AA58</f>
        <v>0.104937793889138</v>
      </c>
      <c r="O31" s="13">
        <f>'Original OECD Data'!R58/'Original OECD Data'!$AA58</f>
        <v>1.6322482056261578E-2</v>
      </c>
      <c r="P31" s="13">
        <f>'Original OECD Data'!T58/'Original OECD Data'!$AA58</f>
        <v>1.5282342737667735E-2</v>
      </c>
      <c r="Q31" s="13">
        <f>'Original OECD Data'!V58/'Original OECD Data'!$AA58</f>
        <v>1.0529559189362662E-2</v>
      </c>
      <c r="R31" s="13">
        <f>'Original OECD Data'!W58/'Original OECD Data'!$AA58</f>
        <v>6.3645487327070732E-2</v>
      </c>
      <c r="S31" s="13">
        <f>'Original OECD Data'!X58/'Original OECD Data'!$AA58</f>
        <v>3.2860147716197233E-2</v>
      </c>
      <c r="T31" s="13">
        <f>'Original OECD Data'!Y58/'Original OECD Data'!$AA58</f>
        <v>4.1514025736654914E-2</v>
      </c>
    </row>
    <row r="32" spans="1:20" x14ac:dyDescent="0.25">
      <c r="A32">
        <v>197604</v>
      </c>
      <c r="B32" s="13">
        <f>'Original OECD Data'!C59/'Original OECD Data'!$AA59</f>
        <v>3.5182730849311887E-2</v>
      </c>
      <c r="C32" s="13">
        <f>'Original OECD Data'!D59/'Original OECD Data'!$AA59</f>
        <v>7.8755198025580217E-2</v>
      </c>
      <c r="D32" s="13">
        <f>'Original OECD Data'!E59/'Original OECD Data'!$AA59</f>
        <v>5.046150524869307E-2</v>
      </c>
      <c r="E32" s="13">
        <f>'Original OECD Data'!G59/'Original OECD Data'!$AA59</f>
        <v>4.7643658962325398E-2</v>
      </c>
      <c r="F32" s="13">
        <f>'Original OECD Data'!H59/'Original OECD Data'!$AA59</f>
        <v>1.9458905385959867E-2</v>
      </c>
      <c r="G32" s="13">
        <f>'Original OECD Data'!J59/'Original OECD Data'!$AA59</f>
        <v>1.6608884547125082E-2</v>
      </c>
      <c r="H32" s="13">
        <f>'Original OECD Data'!K59/'Original OECD Data'!$AA59</f>
        <v>3.9503940829379802E-2</v>
      </c>
      <c r="I32" s="13">
        <f>'Original OECD Data'!L59/'Original OECD Data'!$AA59</f>
        <v>8.8845484542077302E-2</v>
      </c>
      <c r="J32" s="13">
        <f>'Original OECD Data'!M59/'Original OECD Data'!$AA59</f>
        <v>3.7102913226341822E-2</v>
      </c>
      <c r="K32" s="13">
        <f>'Original OECD Data'!N59/'Original OECD Data'!$AA59</f>
        <v>2.8627882845991499E-2</v>
      </c>
      <c r="L32" s="13">
        <f>'Original OECD Data'!O59/'Original OECD Data'!$AA59</f>
        <v>0.20107966470042646</v>
      </c>
      <c r="M32" s="13">
        <f>'Original OECD Data'!P59/'Original OECD Data'!$AA59</f>
        <v>7.0361196995954084E-2</v>
      </c>
      <c r="N32" s="13">
        <f>'Original OECD Data'!Q59/'Original OECD Data'!$AA59</f>
        <v>0.10288328646721033</v>
      </c>
      <c r="O32" s="13">
        <f>'Original OECD Data'!R59/'Original OECD Data'!$AA59</f>
        <v>1.6726937134331692E-2</v>
      </c>
      <c r="P32" s="13">
        <f>'Original OECD Data'!T59/'Original OECD Data'!$AA59</f>
        <v>1.5643402017005422E-2</v>
      </c>
      <c r="Q32" s="13">
        <f>'Original OECD Data'!V59/'Original OECD Data'!$AA59</f>
        <v>1.1705542652643876E-2</v>
      </c>
      <c r="R32" s="13">
        <f>'Original OECD Data'!W59/'Original OECD Data'!$AA59</f>
        <v>6.3399602975511588E-2</v>
      </c>
      <c r="S32" s="13">
        <f>'Original OECD Data'!X59/'Original OECD Data'!$AA59</f>
        <v>3.3676757719076036E-2</v>
      </c>
      <c r="T32" s="13">
        <f>'Original OECD Data'!Y59/'Original OECD Data'!$AA59</f>
        <v>4.2332504875054654E-2</v>
      </c>
    </row>
    <row r="33" spans="1:20" x14ac:dyDescent="0.25">
      <c r="A33">
        <v>197605</v>
      </c>
      <c r="B33" s="13">
        <f>'Original OECD Data'!C60/'Original OECD Data'!$AA60</f>
        <v>3.6261080324650925E-2</v>
      </c>
      <c r="C33" s="13">
        <f>'Original OECD Data'!D60/'Original OECD Data'!$AA60</f>
        <v>7.8328317119979035E-2</v>
      </c>
      <c r="D33" s="13">
        <f>'Original OECD Data'!E60/'Original OECD Data'!$AA60</f>
        <v>5.0948206968668523E-2</v>
      </c>
      <c r="E33" s="13">
        <f>'Original OECD Data'!G60/'Original OECD Data'!$AA60</f>
        <v>4.8453420866657611E-2</v>
      </c>
      <c r="F33" s="13">
        <f>'Original OECD Data'!H60/'Original OECD Data'!$AA60</f>
        <v>1.9704662679799353E-2</v>
      </c>
      <c r="G33" s="13">
        <f>'Original OECD Data'!J60/'Original OECD Data'!$AA60</f>
        <v>1.6538003551870867E-2</v>
      </c>
      <c r="H33" s="13">
        <f>'Original OECD Data'!K60/'Original OECD Data'!$AA60</f>
        <v>3.9108294150525767E-2</v>
      </c>
      <c r="I33" s="13">
        <f>'Original OECD Data'!L60/'Original OECD Data'!$AA60</f>
        <v>8.473802304792484E-2</v>
      </c>
      <c r="J33" s="13">
        <f>'Original OECD Data'!M60/'Original OECD Data'!$AA60</f>
        <v>3.7359123358512533E-2</v>
      </c>
      <c r="K33" s="13">
        <f>'Original OECD Data'!N60/'Original OECD Data'!$AA60</f>
        <v>2.8518112796680348E-2</v>
      </c>
      <c r="L33" s="13">
        <f>'Original OECD Data'!O60/'Original OECD Data'!$AA60</f>
        <v>0.20572162337863986</v>
      </c>
      <c r="M33" s="13">
        <f>'Original OECD Data'!P60/'Original OECD Data'!$AA60</f>
        <v>6.8302125737274802E-2</v>
      </c>
      <c r="N33" s="13">
        <f>'Original OECD Data'!Q60/'Original OECD Data'!$AA60</f>
        <v>0.10310057425051124</v>
      </c>
      <c r="O33" s="13">
        <f>'Original OECD Data'!R60/'Original OECD Data'!$AA60</f>
        <v>1.6941771946900101E-2</v>
      </c>
      <c r="P33" s="13">
        <f>'Original OECD Data'!T60/'Original OECD Data'!$AA60</f>
        <v>1.5826491874109064E-2</v>
      </c>
      <c r="Q33" s="13">
        <f>'Original OECD Data'!V60/'Original OECD Data'!$AA60</f>
        <v>1.1377628962841597E-2</v>
      </c>
      <c r="R33" s="13">
        <f>'Original OECD Data'!W60/'Original OECD Data'!$AA60</f>
        <v>6.2463359419924994E-2</v>
      </c>
      <c r="S33" s="13">
        <f>'Original OECD Data'!X60/'Original OECD Data'!$AA60</f>
        <v>3.4176188488204827E-2</v>
      </c>
      <c r="T33" s="13">
        <f>'Original OECD Data'!Y60/'Original OECD Data'!$AA60</f>
        <v>4.213299107632372E-2</v>
      </c>
    </row>
    <row r="34" spans="1:20" x14ac:dyDescent="0.25">
      <c r="A34">
        <v>197606</v>
      </c>
      <c r="B34" s="13">
        <f>'Original OECD Data'!C61/'Original OECD Data'!$AA61</f>
        <v>3.6470825757030305E-2</v>
      </c>
      <c r="C34" s="13">
        <f>'Original OECD Data'!D61/'Original OECD Data'!$AA61</f>
        <v>7.67567675483906E-2</v>
      </c>
      <c r="D34" s="13">
        <f>'Original OECD Data'!E61/'Original OECD Data'!$AA61</f>
        <v>5.1120208037874725E-2</v>
      </c>
      <c r="E34" s="13">
        <f>'Original OECD Data'!G61/'Original OECD Data'!$AA61</f>
        <v>4.7283784147305621E-2</v>
      </c>
      <c r="F34" s="13">
        <f>'Original OECD Data'!H61/'Original OECD Data'!$AA61</f>
        <v>1.982962986725683E-2</v>
      </c>
      <c r="G34" s="13">
        <f>'Original OECD Data'!J61/'Original OECD Data'!$AA61</f>
        <v>1.5897115954248385E-2</v>
      </c>
      <c r="H34" s="13">
        <f>'Original OECD Data'!K61/'Original OECD Data'!$AA61</f>
        <v>3.8175134679502259E-2</v>
      </c>
      <c r="I34" s="13">
        <f>'Original OECD Data'!L61/'Original OECD Data'!$AA61</f>
        <v>8.4367820148088732E-2</v>
      </c>
      <c r="J34" s="13">
        <f>'Original OECD Data'!M61/'Original OECD Data'!$AA61</f>
        <v>3.5757456064254456E-2</v>
      </c>
      <c r="K34" s="13">
        <f>'Original OECD Data'!N61/'Original OECD Data'!$AA61</f>
        <v>2.8793177778992388E-2</v>
      </c>
      <c r="L34" s="13">
        <f>'Original OECD Data'!O61/'Original OECD Data'!$AA61</f>
        <v>0.21185215204849228</v>
      </c>
      <c r="M34" s="13">
        <f>'Original OECD Data'!P61/'Original OECD Data'!$AA61</f>
        <v>6.6406247465306795E-2</v>
      </c>
      <c r="N34" s="13">
        <f>'Original OECD Data'!Q61/'Original OECD Data'!$AA61</f>
        <v>0.10454249044385862</v>
      </c>
      <c r="O34" s="13">
        <f>'Original OECD Data'!R61/'Original OECD Data'!$AA61</f>
        <v>1.7052821382896668E-2</v>
      </c>
      <c r="P34" s="13">
        <f>'Original OECD Data'!T61/'Original OECD Data'!$AA61</f>
        <v>1.5912305818855187E-2</v>
      </c>
      <c r="Q34" s="13">
        <f>'Original OECD Data'!V61/'Original OECD Data'!$AA61</f>
        <v>1.1406456402039541E-2</v>
      </c>
      <c r="R34" s="13">
        <f>'Original OECD Data'!W61/'Original OECD Data'!$AA61</f>
        <v>6.4232574316296004E-2</v>
      </c>
      <c r="S34" s="13">
        <f>'Original OECD Data'!X61/'Original OECD Data'!$AA61</f>
        <v>3.1876277414611388E-2</v>
      </c>
      <c r="T34" s="13">
        <f>'Original OECD Data'!Y61/'Original OECD Data'!$AA61</f>
        <v>4.2266754724699068E-2</v>
      </c>
    </row>
    <row r="35" spans="1:20" x14ac:dyDescent="0.25">
      <c r="A35">
        <v>197607</v>
      </c>
      <c r="B35" s="13">
        <f>'Original OECD Data'!C62/'Original OECD Data'!$AA62</f>
        <v>3.7870148299933709E-2</v>
      </c>
      <c r="C35" s="13">
        <f>'Original OECD Data'!D62/'Original OECD Data'!$AA62</f>
        <v>7.5710095429468438E-2</v>
      </c>
      <c r="D35" s="13">
        <f>'Original OECD Data'!E62/'Original OECD Data'!$AA62</f>
        <v>5.1186567272495258E-2</v>
      </c>
      <c r="E35" s="13">
        <f>'Original OECD Data'!G62/'Original OECD Data'!$AA62</f>
        <v>4.6512451639892552E-2</v>
      </c>
      <c r="F35" s="13">
        <f>'Original OECD Data'!H62/'Original OECD Data'!$AA62</f>
        <v>1.9914063876018091E-2</v>
      </c>
      <c r="G35" s="13">
        <f>'Original OECD Data'!J62/'Original OECD Data'!$AA62</f>
        <v>1.6042649777896757E-2</v>
      </c>
      <c r="H35" s="13">
        <f>'Original OECD Data'!K62/'Original OECD Data'!$AA62</f>
        <v>3.6375455287731888E-2</v>
      </c>
      <c r="I35" s="13">
        <f>'Original OECD Data'!L62/'Original OECD Data'!$AA62</f>
        <v>8.3083949612670405E-2</v>
      </c>
      <c r="J35" s="13">
        <f>'Original OECD Data'!M62/'Original OECD Data'!$AA62</f>
        <v>3.4463774185986347E-2</v>
      </c>
      <c r="K35" s="13">
        <f>'Original OECD Data'!N62/'Original OECD Data'!$AA62</f>
        <v>3.1605789745072971E-2</v>
      </c>
      <c r="L35" s="13">
        <f>'Original OECD Data'!O62/'Original OECD Data'!$AA62</f>
        <v>0.20999244669972475</v>
      </c>
      <c r="M35" s="13">
        <f>'Original OECD Data'!P62/'Original OECD Data'!$AA62</f>
        <v>6.516723773475315E-2</v>
      </c>
      <c r="N35" s="13">
        <f>'Original OECD Data'!Q62/'Original OECD Data'!$AA62</f>
        <v>0.1083231206996019</v>
      </c>
      <c r="O35" s="13">
        <f>'Original OECD Data'!R62/'Original OECD Data'!$AA62</f>
        <v>1.7129052464145877E-2</v>
      </c>
      <c r="P35" s="13">
        <f>'Original OECD Data'!T62/'Original OECD Data'!$AA62</f>
        <v>1.5965453506971643E-2</v>
      </c>
      <c r="Q35" s="13">
        <f>'Original OECD Data'!V62/'Original OECD Data'!$AA62</f>
        <v>1.1373124958139701E-2</v>
      </c>
      <c r="R35" s="13">
        <f>'Original OECD Data'!W62/'Original OECD Data'!$AA62</f>
        <v>6.4291933638277635E-2</v>
      </c>
      <c r="S35" s="13">
        <f>'Original OECD Data'!X62/'Original OECD Data'!$AA62</f>
        <v>3.1835212671086223E-2</v>
      </c>
      <c r="T35" s="13">
        <f>'Original OECD Data'!Y62/'Original OECD Data'!$AA62</f>
        <v>4.3157472500132923E-2</v>
      </c>
    </row>
    <row r="36" spans="1:20" x14ac:dyDescent="0.25">
      <c r="A36">
        <v>197608</v>
      </c>
      <c r="B36" s="13">
        <f>'Original OECD Data'!C63/'Original OECD Data'!$AA63</f>
        <v>3.9252117557436524E-2</v>
      </c>
      <c r="C36" s="13">
        <f>'Original OECD Data'!D63/'Original OECD Data'!$AA63</f>
        <v>7.6240880275192852E-2</v>
      </c>
      <c r="D36" s="13">
        <f>'Original OECD Data'!E63/'Original OECD Data'!$AA63</f>
        <v>5.145973030724578E-2</v>
      </c>
      <c r="E36" s="13">
        <f>'Original OECD Data'!G63/'Original OECD Data'!$AA63</f>
        <v>4.651146579382081E-2</v>
      </c>
      <c r="F36" s="13">
        <f>'Original OECD Data'!H63/'Original OECD Data'!$AA63</f>
        <v>2.0079518358201574E-2</v>
      </c>
      <c r="G36" s="13">
        <f>'Original OECD Data'!J63/'Original OECD Data'!$AA63</f>
        <v>1.5438746511619405E-2</v>
      </c>
      <c r="H36" s="13">
        <f>'Original OECD Data'!K63/'Original OECD Data'!$AA63</f>
        <v>3.653111850636704E-2</v>
      </c>
      <c r="I36" s="13">
        <f>'Original OECD Data'!L63/'Original OECD Data'!$AA63</f>
        <v>8.1900325511298291E-2</v>
      </c>
      <c r="J36" s="13">
        <f>'Original OECD Data'!M63/'Original OECD Data'!$AA63</f>
        <v>3.4473571294698906E-2</v>
      </c>
      <c r="K36" s="13">
        <f>'Original OECD Data'!N63/'Original OECD Data'!$AA63</f>
        <v>3.112509705899625E-2</v>
      </c>
      <c r="L36" s="13">
        <f>'Original OECD Data'!O63/'Original OECD Data'!$AA63</f>
        <v>0.211946409266107</v>
      </c>
      <c r="M36" s="13">
        <f>'Original OECD Data'!P63/'Original OECD Data'!$AA63</f>
        <v>6.2352304329319819E-2</v>
      </c>
      <c r="N36" s="13">
        <f>'Original OECD Data'!Q63/'Original OECD Data'!$AA63</f>
        <v>0.11144192069204237</v>
      </c>
      <c r="O36" s="13">
        <f>'Original OECD Data'!R63/'Original OECD Data'!$AA63</f>
        <v>1.7275019390197804E-2</v>
      </c>
      <c r="P36" s="13">
        <f>'Original OECD Data'!T63/'Original OECD Data'!$AA63</f>
        <v>1.6083386901441829E-2</v>
      </c>
      <c r="Q36" s="13">
        <f>'Original OECD Data'!V63/'Original OECD Data'!$AA63</f>
        <v>1.0613113156611672E-2</v>
      </c>
      <c r="R36" s="13">
        <f>'Original OECD Data'!W63/'Original OECD Data'!$AA63</f>
        <v>6.4176003284994815E-2</v>
      </c>
      <c r="S36" s="13">
        <f>'Original OECD Data'!X63/'Original OECD Data'!$AA63</f>
        <v>3.0387575636248658E-2</v>
      </c>
      <c r="T36" s="13">
        <f>'Original OECD Data'!Y63/'Original OECD Data'!$AA63</f>
        <v>4.271169616815855E-2</v>
      </c>
    </row>
    <row r="37" spans="1:20" x14ac:dyDescent="0.25">
      <c r="A37">
        <v>197609</v>
      </c>
      <c r="B37" s="13">
        <f>'Original OECD Data'!C64/'Original OECD Data'!$AA64</f>
        <v>3.7721983897330516E-2</v>
      </c>
      <c r="C37" s="13">
        <f>'Original OECD Data'!D64/'Original OECD Data'!$AA64</f>
        <v>7.7127813220996294E-2</v>
      </c>
      <c r="D37" s="13">
        <f>'Original OECD Data'!E64/'Original OECD Data'!$AA64</f>
        <v>5.2314274278736368E-2</v>
      </c>
      <c r="E37" s="13">
        <f>'Original OECD Data'!G64/'Original OECD Data'!$AA64</f>
        <v>4.6903535719165605E-2</v>
      </c>
      <c r="F37" s="13">
        <f>'Original OECD Data'!H64/'Original OECD Data'!$AA64</f>
        <v>2.0473301663258399E-2</v>
      </c>
      <c r="G37" s="13">
        <f>'Original OECD Data'!J64/'Original OECD Data'!$AA64</f>
        <v>1.5588925566589272E-2</v>
      </c>
      <c r="H37" s="13">
        <f>'Original OECD Data'!K64/'Original OECD Data'!$AA64</f>
        <v>3.5831397297140001E-2</v>
      </c>
      <c r="I37" s="13">
        <f>'Original OECD Data'!L64/'Original OECD Data'!$AA64</f>
        <v>8.2891992202645259E-2</v>
      </c>
      <c r="J37" s="13">
        <f>'Original OECD Data'!M64/'Original OECD Data'!$AA64</f>
        <v>3.3383624535887405E-2</v>
      </c>
      <c r="K37" s="13">
        <f>'Original OECD Data'!N64/'Original OECD Data'!$AA64</f>
        <v>2.9741347214582249E-2</v>
      </c>
      <c r="L37" s="13">
        <f>'Original OECD Data'!O64/'Original OECD Data'!$AA64</f>
        <v>0.21383928749094686</v>
      </c>
      <c r="M37" s="13">
        <f>'Original OECD Data'!P64/'Original OECD Data'!$AA64</f>
        <v>6.1193784816395418E-2</v>
      </c>
      <c r="N37" s="13">
        <f>'Original OECD Data'!Q64/'Original OECD Data'!$AA64</f>
        <v>0.11216590136264522</v>
      </c>
      <c r="O37" s="13">
        <f>'Original OECD Data'!R64/'Original OECD Data'!$AA64</f>
        <v>1.7617527021738799E-2</v>
      </c>
      <c r="P37" s="13">
        <f>'Original OECD Data'!T64/'Original OECD Data'!$AA64</f>
        <v>1.6383812090026463E-2</v>
      </c>
      <c r="Q37" s="13">
        <f>'Original OECD Data'!V64/'Original OECD Data'!$AA64</f>
        <v>1.0199231243525664E-2</v>
      </c>
      <c r="R37" s="13">
        <f>'Original OECD Data'!W64/'Original OECD Data'!$AA64</f>
        <v>6.3730237254288766E-2</v>
      </c>
      <c r="S37" s="13">
        <f>'Original OECD Data'!X64/'Original OECD Data'!$AA64</f>
        <v>2.8897821856656045E-2</v>
      </c>
      <c r="T37" s="13">
        <f>'Original OECD Data'!Y64/'Original OECD Data'!$AA64</f>
        <v>4.3994201267445479E-2</v>
      </c>
    </row>
    <row r="38" spans="1:20" x14ac:dyDescent="0.25">
      <c r="A38">
        <v>197610</v>
      </c>
      <c r="B38" s="13">
        <f>'Original OECD Data'!C65/'Original OECD Data'!$AA65</f>
        <v>3.5890026090660977E-2</v>
      </c>
      <c r="C38" s="13">
        <f>'Original OECD Data'!D65/'Original OECD Data'!$AA65</f>
        <v>7.9810964317250405E-2</v>
      </c>
      <c r="D38" s="13">
        <f>'Original OECD Data'!E65/'Original OECD Data'!$AA65</f>
        <v>5.4633538131863599E-2</v>
      </c>
      <c r="E38" s="13">
        <f>'Original OECD Data'!G65/'Original OECD Data'!$AA65</f>
        <v>4.6360189949652769E-2</v>
      </c>
      <c r="F38" s="13">
        <f>'Original OECD Data'!H65/'Original OECD Data'!$AA65</f>
        <v>2.1444153261913519E-2</v>
      </c>
      <c r="G38" s="13">
        <f>'Original OECD Data'!J65/'Original OECD Data'!$AA65</f>
        <v>1.5805265083356591E-2</v>
      </c>
      <c r="H38" s="13">
        <f>'Original OECD Data'!K65/'Original OECD Data'!$AA65</f>
        <v>3.3007475553774215E-2</v>
      </c>
      <c r="I38" s="13">
        <f>'Original OECD Data'!L65/'Original OECD Data'!$AA65</f>
        <v>8.2172084624377362E-2</v>
      </c>
      <c r="J38" s="13">
        <f>'Original OECD Data'!M65/'Original OECD Data'!$AA65</f>
        <v>3.3173158485440724E-2</v>
      </c>
      <c r="K38" s="13">
        <f>'Original OECD Data'!N65/'Original OECD Data'!$AA65</f>
        <v>2.7334913107386342E-2</v>
      </c>
      <c r="L38" s="13">
        <f>'Original OECD Data'!O65/'Original OECD Data'!$AA65</f>
        <v>0.21975208798854343</v>
      </c>
      <c r="M38" s="13">
        <f>'Original OECD Data'!P65/'Original OECD Data'!$AA65</f>
        <v>5.950677039710342E-2</v>
      </c>
      <c r="N38" s="13">
        <f>'Original OECD Data'!Q65/'Original OECD Data'!$AA65</f>
        <v>0.11142094036044631</v>
      </c>
      <c r="O38" s="13">
        <f>'Original OECD Data'!R65/'Original OECD Data'!$AA65</f>
        <v>1.8456858031606096E-2</v>
      </c>
      <c r="P38" s="13">
        <f>'Original OECD Data'!T65/'Original OECD Data'!$AA65</f>
        <v>1.7145052912564955E-2</v>
      </c>
      <c r="Q38" s="13">
        <f>'Original OECD Data'!V65/'Original OECD Data'!$AA65</f>
        <v>9.7603316333570462E-3</v>
      </c>
      <c r="R38" s="13">
        <f>'Original OECD Data'!W65/'Original OECD Data'!$AA65</f>
        <v>6.3681536976285438E-2</v>
      </c>
      <c r="S38" s="13">
        <f>'Original OECD Data'!X65/'Original OECD Data'!$AA65</f>
        <v>2.6516472672364864E-2</v>
      </c>
      <c r="T38" s="13">
        <f>'Original OECD Data'!Y65/'Original OECD Data'!$AA65</f>
        <v>4.4128180422051869E-2</v>
      </c>
    </row>
    <row r="39" spans="1:20" x14ac:dyDescent="0.25">
      <c r="A39">
        <v>197611</v>
      </c>
      <c r="B39" s="13">
        <f>'Original OECD Data'!C66/'Original OECD Data'!$AA66</f>
        <v>3.4381584103263418E-2</v>
      </c>
      <c r="C39" s="13">
        <f>'Original OECD Data'!D66/'Original OECD Data'!$AA66</f>
        <v>7.8448034637140757E-2</v>
      </c>
      <c r="D39" s="13">
        <f>'Original OECD Data'!E66/'Original OECD Data'!$AA66</f>
        <v>5.5638617207916463E-2</v>
      </c>
      <c r="E39" s="13">
        <f>'Original OECD Data'!G66/'Original OECD Data'!$AA66</f>
        <v>4.4894307916712964E-2</v>
      </c>
      <c r="F39" s="13">
        <f>'Original OECD Data'!H66/'Original OECD Data'!$AA66</f>
        <v>2.1903211591625702E-2</v>
      </c>
      <c r="G39" s="13">
        <f>'Original OECD Data'!J66/'Original OECD Data'!$AA66</f>
        <v>1.512619308773528E-2</v>
      </c>
      <c r="H39" s="13">
        <f>'Original OECD Data'!K66/'Original OECD Data'!$AA66</f>
        <v>3.2147434118170115E-2</v>
      </c>
      <c r="I39" s="13">
        <f>'Original OECD Data'!L66/'Original OECD Data'!$AA66</f>
        <v>8.3339511536264996E-2</v>
      </c>
      <c r="J39" s="13">
        <f>'Original OECD Data'!M66/'Original OECD Data'!$AA66</f>
        <v>3.0500687340396883E-2</v>
      </c>
      <c r="K39" s="13">
        <f>'Original OECD Data'!N66/'Original OECD Data'!$AA66</f>
        <v>2.699980906470879E-2</v>
      </c>
      <c r="L39" s="13">
        <f>'Original OECD Data'!O66/'Original OECD Data'!$AA66</f>
        <v>0.21933456401573237</v>
      </c>
      <c r="M39" s="13">
        <f>'Original OECD Data'!P66/'Original OECD Data'!$AA66</f>
        <v>6.1631936329873037E-2</v>
      </c>
      <c r="N39" s="13">
        <f>'Original OECD Data'!Q66/'Original OECD Data'!$AA66</f>
        <v>0.11172151173575554</v>
      </c>
      <c r="O39" s="13">
        <f>'Original OECD Data'!R66/'Original OECD Data'!$AA66</f>
        <v>1.8855952534867288E-2</v>
      </c>
      <c r="P39" s="13">
        <f>'Original OECD Data'!T66/'Original OECD Data'!$AA66</f>
        <v>1.749607293461929E-2</v>
      </c>
      <c r="Q39" s="13">
        <f>'Original OECD Data'!V66/'Original OECD Data'!$AA66</f>
        <v>1.0118132345936831E-2</v>
      </c>
      <c r="R39" s="13">
        <f>'Original OECD Data'!W66/'Original OECD Data'!$AA66</f>
        <v>6.512440711690673E-2</v>
      </c>
      <c r="S39" s="13">
        <f>'Original OECD Data'!X66/'Original OECD Data'!$AA66</f>
        <v>2.7916785827280952E-2</v>
      </c>
      <c r="T39" s="13">
        <f>'Original OECD Data'!Y66/'Original OECD Data'!$AA66</f>
        <v>4.4421246555092601E-2</v>
      </c>
    </row>
    <row r="40" spans="1:20" x14ac:dyDescent="0.25">
      <c r="A40">
        <v>197612</v>
      </c>
      <c r="B40" s="13">
        <f>'Original OECD Data'!C67/'Original OECD Data'!$AA67</f>
        <v>3.4234506620498997E-2</v>
      </c>
      <c r="C40" s="13">
        <f>'Original OECD Data'!D67/'Original OECD Data'!$AA67</f>
        <v>7.6486527628634435E-2</v>
      </c>
      <c r="D40" s="13">
        <f>'Original OECD Data'!E67/'Original OECD Data'!$AA67</f>
        <v>5.4834036032308464E-2</v>
      </c>
      <c r="E40" s="13">
        <f>'Original OECD Data'!G67/'Original OECD Data'!$AA67</f>
        <v>4.385958394221981E-2</v>
      </c>
      <c r="F40" s="13">
        <f>'Original OECD Data'!H67/'Original OECD Data'!$AA67</f>
        <v>2.1650283064665828E-2</v>
      </c>
      <c r="G40" s="13">
        <f>'Original OECD Data'!J67/'Original OECD Data'!$AA67</f>
        <v>1.4565727226645628E-2</v>
      </c>
      <c r="H40" s="13">
        <f>'Original OECD Data'!K67/'Original OECD Data'!$AA67</f>
        <v>3.3461998562072111E-2</v>
      </c>
      <c r="I40" s="13">
        <f>'Original OECD Data'!L67/'Original OECD Data'!$AA67</f>
        <v>8.2379644855596942E-2</v>
      </c>
      <c r="J40" s="13">
        <f>'Original OECD Data'!M67/'Original OECD Data'!$AA67</f>
        <v>2.9817274817661717E-2</v>
      </c>
      <c r="K40" s="13">
        <f>'Original OECD Data'!N67/'Original OECD Data'!$AA67</f>
        <v>2.8513118812774851E-2</v>
      </c>
      <c r="L40" s="13">
        <f>'Original OECD Data'!O67/'Original OECD Data'!$AA67</f>
        <v>0.22580278870308002</v>
      </c>
      <c r="M40" s="13">
        <f>'Original OECD Data'!P67/'Original OECD Data'!$AA67</f>
        <v>6.0430649914284679E-2</v>
      </c>
      <c r="N40" s="13">
        <f>'Original OECD Data'!Q67/'Original OECD Data'!$AA67</f>
        <v>0.1045579781267547</v>
      </c>
      <c r="O40" s="13">
        <f>'Original OECD Data'!R67/'Original OECD Data'!$AA67</f>
        <v>1.8642152873717333E-2</v>
      </c>
      <c r="P40" s="13">
        <f>'Original OECD Data'!T67/'Original OECD Data'!$AA67</f>
        <v>1.7278228585558077E-2</v>
      </c>
      <c r="Q40" s="13">
        <f>'Original OECD Data'!V67/'Original OECD Data'!$AA67</f>
        <v>1.033503856291712E-2</v>
      </c>
      <c r="R40" s="13">
        <f>'Original OECD Data'!W67/'Original OECD Data'!$AA67</f>
        <v>6.8077821305161074E-2</v>
      </c>
      <c r="S40" s="13">
        <f>'Original OECD Data'!X67/'Original OECD Data'!$AA67</f>
        <v>2.9852388820317488E-2</v>
      </c>
      <c r="T40" s="13">
        <f>'Original OECD Data'!Y67/'Original OECD Data'!$AA67</f>
        <v>4.5220251545130812E-2</v>
      </c>
    </row>
    <row r="41" spans="1:20" x14ac:dyDescent="0.25">
      <c r="A41">
        <v>197701</v>
      </c>
      <c r="B41" s="13">
        <f>'Original OECD Data'!C68/'Original OECD Data'!$AA68</f>
        <v>3.4456842342210844E-2</v>
      </c>
      <c r="C41" s="13">
        <f>'Original OECD Data'!D68/'Original OECD Data'!$AA68</f>
        <v>7.5005617551410914E-2</v>
      </c>
      <c r="D41" s="13">
        <f>'Original OECD Data'!E68/'Original OECD Data'!$AA68</f>
        <v>5.3908202499764392E-2</v>
      </c>
      <c r="E41" s="13">
        <f>'Original OECD Data'!G68/'Original OECD Data'!$AA68</f>
        <v>4.4277546008095955E-2</v>
      </c>
      <c r="F41" s="13">
        <f>'Original OECD Data'!H68/'Original OECD Data'!$AA68</f>
        <v>2.1347651872822993E-2</v>
      </c>
      <c r="G41" s="13">
        <f>'Original OECD Data'!J68/'Original OECD Data'!$AA68</f>
        <v>1.4693285622200923E-2</v>
      </c>
      <c r="H41" s="13">
        <f>'Original OECD Data'!K68/'Original OECD Data'!$AA68</f>
        <v>3.2886044068882868E-2</v>
      </c>
      <c r="I41" s="13">
        <f>'Original OECD Data'!L68/'Original OECD Data'!$AA68</f>
        <v>8.2053315807082652E-2</v>
      </c>
      <c r="J41" s="13">
        <f>'Original OECD Data'!M68/'Original OECD Data'!$AA68</f>
        <v>3.2004746947592103E-2</v>
      </c>
      <c r="K41" s="13">
        <f>'Original OECD Data'!N68/'Original OECD Data'!$AA68</f>
        <v>2.7049124836990533E-2</v>
      </c>
      <c r="L41" s="13">
        <f>'Original OECD Data'!O68/'Original OECD Data'!$AA68</f>
        <v>0.22934672702157133</v>
      </c>
      <c r="M41" s="13">
        <f>'Original OECD Data'!P68/'Original OECD Data'!$AA68</f>
        <v>6.1270240289616008E-2</v>
      </c>
      <c r="N41" s="13">
        <f>'Original OECD Data'!Q68/'Original OECD Data'!$AA68</f>
        <v>0.10224118092834625</v>
      </c>
      <c r="O41" s="13">
        <f>'Original OECD Data'!R68/'Original OECD Data'!$AA68</f>
        <v>1.8385456033835051E-2</v>
      </c>
      <c r="P41" s="13">
        <f>'Original OECD Data'!T68/'Original OECD Data'!$AA68</f>
        <v>1.7021138396227917E-2</v>
      </c>
      <c r="Q41" s="13">
        <f>'Original OECD Data'!V68/'Original OECD Data'!$AA68</f>
        <v>9.5244378251107716E-3</v>
      </c>
      <c r="R41" s="13">
        <f>'Original OECD Data'!W68/'Original OECD Data'!$AA68</f>
        <v>6.7548611696550034E-2</v>
      </c>
      <c r="S41" s="13">
        <f>'Original OECD Data'!X68/'Original OECD Data'!$AA68</f>
        <v>3.2865150094578709E-2</v>
      </c>
      <c r="T41" s="13">
        <f>'Original OECD Data'!Y68/'Original OECD Data'!$AA68</f>
        <v>4.4114680157109697E-2</v>
      </c>
    </row>
    <row r="42" spans="1:20" x14ac:dyDescent="0.25">
      <c r="A42">
        <v>197702</v>
      </c>
      <c r="B42" s="13">
        <f>'Original OECD Data'!C69/'Original OECD Data'!$AA69</f>
        <v>3.345924692316684E-2</v>
      </c>
      <c r="C42" s="13">
        <f>'Original OECD Data'!D69/'Original OECD Data'!$AA69</f>
        <v>7.5287323129427985E-2</v>
      </c>
      <c r="D42" s="13">
        <f>'Original OECD Data'!E69/'Original OECD Data'!$AA69</f>
        <v>5.4268426586838309E-2</v>
      </c>
      <c r="E42" s="13">
        <f>'Original OECD Data'!G69/'Original OECD Data'!$AA69</f>
        <v>4.4586259780392379E-2</v>
      </c>
      <c r="F42" s="13">
        <f>'Original OECD Data'!H69/'Original OECD Data'!$AA69</f>
        <v>2.1553826672878001E-2</v>
      </c>
      <c r="G42" s="13">
        <f>'Original OECD Data'!J69/'Original OECD Data'!$AA69</f>
        <v>1.3985903075741461E-2</v>
      </c>
      <c r="H42" s="13">
        <f>'Original OECD Data'!K69/'Original OECD Data'!$AA69</f>
        <v>3.1104425600214626E-2</v>
      </c>
      <c r="I42" s="13">
        <f>'Original OECD Data'!L69/'Original OECD Data'!$AA69</f>
        <v>8.1179733173211963E-2</v>
      </c>
      <c r="J42" s="13">
        <f>'Original OECD Data'!M69/'Original OECD Data'!$AA69</f>
        <v>3.6515265041329355E-2</v>
      </c>
      <c r="K42" s="13">
        <f>'Original OECD Data'!N69/'Original OECD Data'!$AA69</f>
        <v>2.6141944996067822E-2</v>
      </c>
      <c r="L42" s="13">
        <f>'Original OECD Data'!O69/'Original OECD Data'!$AA69</f>
        <v>0.22993362472853865</v>
      </c>
      <c r="M42" s="13">
        <f>'Original OECD Data'!P69/'Original OECD Data'!$AA69</f>
        <v>6.1458908103947656E-2</v>
      </c>
      <c r="N42" s="13">
        <f>'Original OECD Data'!Q69/'Original OECD Data'!$AA69</f>
        <v>9.9991520074812504E-2</v>
      </c>
      <c r="O42" s="13">
        <f>'Original OECD Data'!R69/'Original OECD Data'!$AA69</f>
        <v>1.8566946639959725E-2</v>
      </c>
      <c r="P42" s="13">
        <f>'Original OECD Data'!T69/'Original OECD Data'!$AA69</f>
        <v>1.7169819581425518E-2</v>
      </c>
      <c r="Q42" s="13">
        <f>'Original OECD Data'!V69/'Original OECD Data'!$AA69</f>
        <v>1.0256543191666542E-2</v>
      </c>
      <c r="R42" s="13">
        <f>'Original OECD Data'!W69/'Original OECD Data'!$AA69</f>
        <v>6.7014379427955267E-2</v>
      </c>
      <c r="S42" s="13">
        <f>'Original OECD Data'!X69/'Original OECD Data'!$AA69</f>
        <v>3.4481847902583539E-2</v>
      </c>
      <c r="T42" s="13">
        <f>'Original OECD Data'!Y69/'Original OECD Data'!$AA69</f>
        <v>4.3044055369842016E-2</v>
      </c>
    </row>
    <row r="43" spans="1:20" x14ac:dyDescent="0.25">
      <c r="A43">
        <v>197703</v>
      </c>
      <c r="B43" s="13">
        <f>'Original OECD Data'!C70/'Original OECD Data'!$AA70</f>
        <v>3.4016846610218268E-2</v>
      </c>
      <c r="C43" s="13">
        <f>'Original OECD Data'!D70/'Original OECD Data'!$AA70</f>
        <v>7.4839628802558303E-2</v>
      </c>
      <c r="D43" s="13">
        <f>'Original OECD Data'!E70/'Original OECD Data'!$AA70</f>
        <v>5.4532440878568657E-2</v>
      </c>
      <c r="E43" s="13">
        <f>'Original OECD Data'!G70/'Original OECD Data'!$AA70</f>
        <v>4.5286470815681303E-2</v>
      </c>
      <c r="F43" s="13">
        <f>'Original OECD Data'!H70/'Original OECD Data'!$AA70</f>
        <v>2.1722709190617112E-2</v>
      </c>
      <c r="G43" s="13">
        <f>'Original OECD Data'!J70/'Original OECD Data'!$AA70</f>
        <v>1.3841765296239761E-2</v>
      </c>
      <c r="H43" s="13">
        <f>'Original OECD Data'!K70/'Original OECD Data'!$AA70</f>
        <v>2.8763498375345659E-2</v>
      </c>
      <c r="I43" s="13">
        <f>'Original OECD Data'!L70/'Original OECD Data'!$AA70</f>
        <v>8.0306832043939055E-2</v>
      </c>
      <c r="J43" s="13">
        <f>'Original OECD Data'!M70/'Original OECD Data'!$AA70</f>
        <v>3.8090784484198455E-2</v>
      </c>
      <c r="K43" s="13">
        <f>'Original OECD Data'!N70/'Original OECD Data'!$AA70</f>
        <v>2.5572247040727851E-2</v>
      </c>
      <c r="L43" s="13">
        <f>'Original OECD Data'!O70/'Original OECD Data'!$AA70</f>
        <v>0.22729953612979703</v>
      </c>
      <c r="M43" s="13">
        <f>'Original OECD Data'!P70/'Original OECD Data'!$AA70</f>
        <v>6.2125414028132736E-2</v>
      </c>
      <c r="N43" s="13">
        <f>'Original OECD Data'!Q70/'Original OECD Data'!$AA70</f>
        <v>0.10109407331404713</v>
      </c>
      <c r="O43" s="13">
        <f>'Original OECD Data'!R70/'Original OECD Data'!$AA70</f>
        <v>1.8716381970700306E-2</v>
      </c>
      <c r="P43" s="13">
        <f>'Original OECD Data'!T70/'Original OECD Data'!$AA70</f>
        <v>1.7288534793953095E-2</v>
      </c>
      <c r="Q43" s="13">
        <f>'Original OECD Data'!V70/'Original OECD Data'!$AA70</f>
        <v>1.0422223742174504E-2</v>
      </c>
      <c r="R43" s="13">
        <f>'Original OECD Data'!W70/'Original OECD Data'!$AA70</f>
        <v>6.7321556048764414E-2</v>
      </c>
      <c r="S43" s="13">
        <f>'Original OECD Data'!X70/'Original OECD Data'!$AA70</f>
        <v>3.5999282520548785E-2</v>
      </c>
      <c r="T43" s="13">
        <f>'Original OECD Data'!Y70/'Original OECD Data'!$AA70</f>
        <v>4.2759773913787553E-2</v>
      </c>
    </row>
    <row r="44" spans="1:20" x14ac:dyDescent="0.25">
      <c r="A44">
        <v>197704</v>
      </c>
      <c r="B44" s="13">
        <f>'Original OECD Data'!C71/'Original OECD Data'!$AA71</f>
        <v>3.3809035230696914E-2</v>
      </c>
      <c r="C44" s="13">
        <f>'Original OECD Data'!D71/'Original OECD Data'!$AA71</f>
        <v>7.4466832381136924E-2</v>
      </c>
      <c r="D44" s="13">
        <f>'Original OECD Data'!E71/'Original OECD Data'!$AA71</f>
        <v>5.4716439940017798E-2</v>
      </c>
      <c r="E44" s="13">
        <f>'Original OECD Data'!G71/'Original OECD Data'!$AA71</f>
        <v>4.4388012040755973E-2</v>
      </c>
      <c r="F44" s="13">
        <f>'Original OECD Data'!H71/'Original OECD Data'!$AA71</f>
        <v>2.1860433949762909E-2</v>
      </c>
      <c r="G44" s="13">
        <f>'Original OECD Data'!J71/'Original OECD Data'!$AA71</f>
        <v>1.3794495573529537E-2</v>
      </c>
      <c r="H44" s="13">
        <f>'Original OECD Data'!K71/'Original OECD Data'!$AA71</f>
        <v>2.6476480264188092E-2</v>
      </c>
      <c r="I44" s="13">
        <f>'Original OECD Data'!L71/'Original OECD Data'!$AA71</f>
        <v>8.3776118849298684E-2</v>
      </c>
      <c r="J44" s="13">
        <f>'Original OECD Data'!M71/'Original OECD Data'!$AA71</f>
        <v>3.9019401094487774E-2</v>
      </c>
      <c r="K44" s="13">
        <f>'Original OECD Data'!N71/'Original OECD Data'!$AA71</f>
        <v>2.4705414088583143E-2</v>
      </c>
      <c r="L44" s="13">
        <f>'Original OECD Data'!O71/'Original OECD Data'!$AA71</f>
        <v>0.22509910092434596</v>
      </c>
      <c r="M44" s="13">
        <f>'Original OECD Data'!P71/'Original OECD Data'!$AA71</f>
        <v>6.4847449488726644E-2</v>
      </c>
      <c r="N44" s="13">
        <f>'Original OECD Data'!Q71/'Original OECD Data'!$AA71</f>
        <v>0.10146653375977871</v>
      </c>
      <c r="O44" s="13">
        <f>'Original OECD Data'!R71/'Original OECD Data'!$AA71</f>
        <v>1.8839028320728077E-2</v>
      </c>
      <c r="P44" s="13">
        <f>'Original OECD Data'!T71/'Original OECD Data'!$AA71</f>
        <v>1.7382243662709324E-2</v>
      </c>
      <c r="Q44" s="13">
        <f>'Original OECD Data'!V71/'Original OECD Data'!$AA71</f>
        <v>1.0231050753299118E-2</v>
      </c>
      <c r="R44" s="13">
        <f>'Original OECD Data'!W71/'Original OECD Data'!$AA71</f>
        <v>6.7048494726820521E-2</v>
      </c>
      <c r="S44" s="13">
        <f>'Original OECD Data'!X71/'Original OECD Data'!$AA71</f>
        <v>3.6044180419223623E-2</v>
      </c>
      <c r="T44" s="13">
        <f>'Original OECD Data'!Y71/'Original OECD Data'!$AA71</f>
        <v>4.2029254531910275E-2</v>
      </c>
    </row>
    <row r="45" spans="1:20" x14ac:dyDescent="0.25">
      <c r="A45">
        <v>197705</v>
      </c>
      <c r="B45" s="13">
        <f>'Original OECD Data'!C72/'Original OECD Data'!$AA72</f>
        <v>3.5324416621837169E-2</v>
      </c>
      <c r="C45" s="13">
        <f>'Original OECD Data'!D72/'Original OECD Data'!$AA72</f>
        <v>7.3909646414320185E-2</v>
      </c>
      <c r="D45" s="13">
        <f>'Original OECD Data'!E72/'Original OECD Data'!$AA72</f>
        <v>5.4767121662482335E-2</v>
      </c>
      <c r="E45" s="13">
        <f>'Original OECD Data'!G72/'Original OECD Data'!$AA72</f>
        <v>4.3654957351978024E-2</v>
      </c>
      <c r="F45" s="13">
        <f>'Original OECD Data'!H72/'Original OECD Data'!$AA72</f>
        <v>2.1945362442797645E-2</v>
      </c>
      <c r="G45" s="13">
        <f>'Original OECD Data'!J72/'Original OECD Data'!$AA72</f>
        <v>1.3365308304375533E-2</v>
      </c>
      <c r="H45" s="13">
        <f>'Original OECD Data'!K72/'Original OECD Data'!$AA72</f>
        <v>2.7242303665743248E-2</v>
      </c>
      <c r="I45" s="13">
        <f>'Original OECD Data'!L72/'Original OECD Data'!$AA72</f>
        <v>8.5267404049958265E-2</v>
      </c>
      <c r="J45" s="13">
        <f>'Original OECD Data'!M72/'Original OECD Data'!$AA72</f>
        <v>3.8235100243133285E-2</v>
      </c>
      <c r="K45" s="13">
        <f>'Original OECD Data'!N72/'Original OECD Data'!$AA72</f>
        <v>2.3824700258172269E-2</v>
      </c>
      <c r="L45" s="13">
        <f>'Original OECD Data'!O72/'Original OECD Data'!$AA72</f>
        <v>0.22638232515980974</v>
      </c>
      <c r="M45" s="13">
        <f>'Original OECD Data'!P72/'Original OECD Data'!$AA72</f>
        <v>6.5829652245211728E-2</v>
      </c>
      <c r="N45" s="13">
        <f>'Original OECD Data'!Q72/'Original OECD Data'!$AA72</f>
        <v>9.8947352221676818E-2</v>
      </c>
      <c r="O45" s="13">
        <f>'Original OECD Data'!R72/'Original OECD Data'!$AA72</f>
        <v>1.8916216961463957E-2</v>
      </c>
      <c r="P45" s="13">
        <f>'Original OECD Data'!T72/'Original OECD Data'!$AA72</f>
        <v>1.7433824394812881E-2</v>
      </c>
      <c r="Q45" s="13">
        <f>'Original OECD Data'!V72/'Original OECD Data'!$AA72</f>
        <v>1.0084366657367682E-2</v>
      </c>
      <c r="R45" s="13">
        <f>'Original OECD Data'!W72/'Original OECD Data'!$AA72</f>
        <v>6.3884076095799422E-2</v>
      </c>
      <c r="S45" s="13">
        <f>'Original OECD Data'!X72/'Original OECD Data'!$AA72</f>
        <v>3.917319318095229E-2</v>
      </c>
      <c r="T45" s="13">
        <f>'Original OECD Data'!Y72/'Original OECD Data'!$AA72</f>
        <v>4.1812672068107619E-2</v>
      </c>
    </row>
    <row r="46" spans="1:20" x14ac:dyDescent="0.25">
      <c r="A46">
        <v>197706</v>
      </c>
      <c r="B46" s="13">
        <f>'Original OECD Data'!C73/'Original OECD Data'!$AA73</f>
        <v>3.5454068704800133E-2</v>
      </c>
      <c r="C46" s="13">
        <f>'Original OECD Data'!D73/'Original OECD Data'!$AA73</f>
        <v>7.3702507443506052E-2</v>
      </c>
      <c r="D46" s="13">
        <f>'Original OECD Data'!E73/'Original OECD Data'!$AA73</f>
        <v>5.5396593687669526E-2</v>
      </c>
      <c r="E46" s="13">
        <f>'Original OECD Data'!G73/'Original OECD Data'!$AA73</f>
        <v>4.4500781821615674E-2</v>
      </c>
      <c r="F46" s="13">
        <f>'Original OECD Data'!H73/'Original OECD Data'!$AA73</f>
        <v>2.2263210734484933E-2</v>
      </c>
      <c r="G46" s="13">
        <f>'Original OECD Data'!J73/'Original OECD Data'!$AA73</f>
        <v>1.3193832841482815E-2</v>
      </c>
      <c r="H46" s="13">
        <f>'Original OECD Data'!K73/'Original OECD Data'!$AA73</f>
        <v>2.9302835944960665E-2</v>
      </c>
      <c r="I46" s="13">
        <f>'Original OECD Data'!L73/'Original OECD Data'!$AA73</f>
        <v>8.3770434823331547E-2</v>
      </c>
      <c r="J46" s="13">
        <f>'Original OECD Data'!M73/'Original OECD Data'!$AA73</f>
        <v>4.2105531484039983E-2</v>
      </c>
      <c r="K46" s="13">
        <f>'Original OECD Data'!N73/'Original OECD Data'!$AA73</f>
        <v>2.3310718904058132E-2</v>
      </c>
      <c r="L46" s="13">
        <f>'Original OECD Data'!O73/'Original OECD Data'!$AA73</f>
        <v>0.22571815306252344</v>
      </c>
      <c r="M46" s="13">
        <f>'Original OECD Data'!P73/'Original OECD Data'!$AA73</f>
        <v>6.3888952350141609E-2</v>
      </c>
      <c r="N46" s="13">
        <f>'Original OECD Data'!Q73/'Original OECD Data'!$AA73</f>
        <v>9.5107030677891641E-2</v>
      </c>
      <c r="O46" s="13">
        <f>'Original OECD Data'!R73/'Original OECD Data'!$AA73</f>
        <v>1.9194249436182413E-2</v>
      </c>
      <c r="P46" s="13">
        <f>'Original OECD Data'!T73/'Original OECD Data'!$AA73</f>
        <v>1.7670163215205623E-2</v>
      </c>
      <c r="Q46" s="13">
        <f>'Original OECD Data'!V73/'Original OECD Data'!$AA73</f>
        <v>9.237226251863781E-3</v>
      </c>
      <c r="R46" s="13">
        <f>'Original OECD Data'!W73/'Original OECD Data'!$AA73</f>
        <v>6.4920809805053686E-2</v>
      </c>
      <c r="S46" s="13">
        <f>'Original OECD Data'!X73/'Original OECD Data'!$AA73</f>
        <v>3.8986544097119047E-2</v>
      </c>
      <c r="T46" s="13">
        <f>'Original OECD Data'!Y73/'Original OECD Data'!$AA73</f>
        <v>4.2276354714069264E-2</v>
      </c>
    </row>
    <row r="47" spans="1:20" x14ac:dyDescent="0.25">
      <c r="A47">
        <v>197707</v>
      </c>
      <c r="B47" s="13">
        <f>'Original OECD Data'!C74/'Original OECD Data'!$AA74</f>
        <v>3.5107708152821875E-2</v>
      </c>
      <c r="C47" s="13">
        <f>'Original OECD Data'!D74/'Original OECD Data'!$AA74</f>
        <v>7.2750373093119478E-2</v>
      </c>
      <c r="D47" s="13">
        <f>'Original OECD Data'!E74/'Original OECD Data'!$AA74</f>
        <v>5.6027175264944731E-2</v>
      </c>
      <c r="E47" s="13">
        <f>'Original OECD Data'!G74/'Original OECD Data'!$AA74</f>
        <v>4.6328446864149504E-2</v>
      </c>
      <c r="F47" s="13">
        <f>'Original OECD Data'!H74/'Original OECD Data'!$AA74</f>
        <v>2.2583193638274976E-2</v>
      </c>
      <c r="G47" s="13">
        <f>'Original OECD Data'!J74/'Original OECD Data'!$AA74</f>
        <v>1.3253729150545309E-2</v>
      </c>
      <c r="H47" s="13">
        <f>'Original OECD Data'!K74/'Original OECD Data'!$AA74</f>
        <v>2.82111502626438E-2</v>
      </c>
      <c r="I47" s="13">
        <f>'Original OECD Data'!L74/'Original OECD Data'!$AA74</f>
        <v>8.4183338258396481E-2</v>
      </c>
      <c r="J47" s="13">
        <f>'Original OECD Data'!M74/'Original OECD Data'!$AA74</f>
        <v>4.3692455316481256E-2</v>
      </c>
      <c r="K47" s="13">
        <f>'Original OECD Data'!N74/'Original OECD Data'!$AA74</f>
        <v>2.351437035231866E-2</v>
      </c>
      <c r="L47" s="13">
        <f>'Original OECD Data'!O74/'Original OECD Data'!$AA74</f>
        <v>0.22615160986605265</v>
      </c>
      <c r="M47" s="13">
        <f>'Original OECD Data'!P74/'Original OECD Data'!$AA74</f>
        <v>6.339369897857125E-2</v>
      </c>
      <c r="N47" s="13">
        <f>'Original OECD Data'!Q74/'Original OECD Data'!$AA74</f>
        <v>9.1002917283665968E-2</v>
      </c>
      <c r="O47" s="13">
        <f>'Original OECD Data'!R74/'Original OECD Data'!$AA74</f>
        <v>1.9474239375244253E-2</v>
      </c>
      <c r="P47" s="13">
        <f>'Original OECD Data'!T74/'Original OECD Data'!$AA74</f>
        <v>1.7907748101231316E-2</v>
      </c>
      <c r="Q47" s="13">
        <f>'Original OECD Data'!V74/'Original OECD Data'!$AA74</f>
        <v>9.0156149769671547E-3</v>
      </c>
      <c r="R47" s="13">
        <f>'Original OECD Data'!W74/'Original OECD Data'!$AA74</f>
        <v>6.5303202488664724E-2</v>
      </c>
      <c r="S47" s="13">
        <f>'Original OECD Data'!X74/'Original OECD Data'!$AA74</f>
        <v>3.912985384429539E-2</v>
      </c>
      <c r="T47" s="13">
        <f>'Original OECD Data'!Y74/'Original OECD Data'!$AA74</f>
        <v>4.2969174731611021E-2</v>
      </c>
    </row>
    <row r="48" spans="1:20" x14ac:dyDescent="0.25">
      <c r="A48">
        <v>197708</v>
      </c>
      <c r="B48" s="13">
        <f>'Original OECD Data'!C75/'Original OECD Data'!$AA75</f>
        <v>3.3570466745745819E-2</v>
      </c>
      <c r="C48" s="13">
        <f>'Original OECD Data'!D75/'Original OECD Data'!$AA75</f>
        <v>7.2899892744448858E-2</v>
      </c>
      <c r="D48" s="13">
        <f>'Original OECD Data'!E75/'Original OECD Data'!$AA75</f>
        <v>5.6054815825175991E-2</v>
      </c>
      <c r="E48" s="13">
        <f>'Original OECD Data'!G75/'Original OECD Data'!$AA75</f>
        <v>4.5235002053967785E-2</v>
      </c>
      <c r="F48" s="13">
        <f>'Original OECD Data'!H75/'Original OECD Data'!$AA75</f>
        <v>2.2661124475375296E-2</v>
      </c>
      <c r="G48" s="13">
        <f>'Original OECD Data'!J75/'Original OECD Data'!$AA75</f>
        <v>1.2937339142746954E-2</v>
      </c>
      <c r="H48" s="13">
        <f>'Original OECD Data'!K75/'Original OECD Data'!$AA75</f>
        <v>2.962881213298478E-2</v>
      </c>
      <c r="I48" s="13">
        <f>'Original OECD Data'!L75/'Original OECD Data'!$AA75</f>
        <v>8.5916914931928171E-2</v>
      </c>
      <c r="J48" s="13">
        <f>'Original OECD Data'!M75/'Original OECD Data'!$AA75</f>
        <v>4.2694175367601742E-2</v>
      </c>
      <c r="K48" s="13">
        <f>'Original OECD Data'!N75/'Original OECD Data'!$AA75</f>
        <v>2.3758296617402266E-2</v>
      </c>
      <c r="L48" s="13">
        <f>'Original OECD Data'!O75/'Original OECD Data'!$AA75</f>
        <v>0.22828554851465016</v>
      </c>
      <c r="M48" s="13">
        <f>'Original OECD Data'!P75/'Original OECD Data'!$AA75</f>
        <v>6.1728329872971131E-2</v>
      </c>
      <c r="N48" s="13">
        <f>'Original OECD Data'!Q75/'Original OECD Data'!$AA75</f>
        <v>8.8285626241672299E-2</v>
      </c>
      <c r="O48" s="13">
        <f>'Original OECD Data'!R75/'Original OECD Data'!$AA75</f>
        <v>1.9545573165553002E-2</v>
      </c>
      <c r="P48" s="13">
        <f>'Original OECD Data'!T75/'Original OECD Data'!$AA75</f>
        <v>1.795311981559328E-2</v>
      </c>
      <c r="Q48" s="13">
        <f>'Original OECD Data'!V75/'Original OECD Data'!$AA75</f>
        <v>8.474557417436239E-3</v>
      </c>
      <c r="R48" s="13">
        <f>'Original OECD Data'!W75/'Original OECD Data'!$AA75</f>
        <v>6.7021940144691317E-2</v>
      </c>
      <c r="S48" s="13">
        <f>'Original OECD Data'!X75/'Original OECD Data'!$AA75</f>
        <v>4.1764539845724133E-2</v>
      </c>
      <c r="T48" s="13">
        <f>'Original OECD Data'!Y75/'Original OECD Data'!$AA75</f>
        <v>4.1583924944330775E-2</v>
      </c>
    </row>
    <row r="49" spans="1:20" x14ac:dyDescent="0.25">
      <c r="A49">
        <v>197709</v>
      </c>
      <c r="B49" s="13">
        <f>'Original OECD Data'!C76/'Original OECD Data'!$AA76</f>
        <v>3.3372168728936301E-2</v>
      </c>
      <c r="C49" s="13">
        <f>'Original OECD Data'!D76/'Original OECD Data'!$AA76</f>
        <v>7.0052503191805268E-2</v>
      </c>
      <c r="D49" s="13">
        <f>'Original OECD Data'!E76/'Original OECD Data'!$AA76</f>
        <v>5.5610525842253275E-2</v>
      </c>
      <c r="E49" s="13">
        <f>'Original OECD Data'!G76/'Original OECD Data'!$AA76</f>
        <v>4.3366807419396816E-2</v>
      </c>
      <c r="F49" s="13">
        <f>'Original OECD Data'!H76/'Original OECD Data'!$AA76</f>
        <v>2.2547968691983694E-2</v>
      </c>
      <c r="G49" s="13">
        <f>'Original OECD Data'!J76/'Original OECD Data'!$AA76</f>
        <v>1.2288370058513192E-2</v>
      </c>
      <c r="H49" s="13">
        <f>'Original OECD Data'!K76/'Original OECD Data'!$AA76</f>
        <v>3.0394296124451659E-2</v>
      </c>
      <c r="I49" s="13">
        <f>'Original OECD Data'!L76/'Original OECD Data'!$AA76</f>
        <v>8.4706839882814619E-2</v>
      </c>
      <c r="J49" s="13">
        <f>'Original OECD Data'!M76/'Original OECD Data'!$AA76</f>
        <v>4.6897436830057551E-2</v>
      </c>
      <c r="K49" s="13">
        <f>'Original OECD Data'!N76/'Original OECD Data'!$AA76</f>
        <v>2.5806309944401046E-2</v>
      </c>
      <c r="L49" s="13">
        <f>'Original OECD Data'!O76/'Original OECD Data'!$AA76</f>
        <v>0.22887586505728805</v>
      </c>
      <c r="M49" s="13">
        <f>'Original OECD Data'!P76/'Original OECD Data'!$AA76</f>
        <v>5.947945894185179E-2</v>
      </c>
      <c r="N49" s="13">
        <f>'Original OECD Data'!Q76/'Original OECD Data'!$AA76</f>
        <v>8.6851913170418432E-2</v>
      </c>
      <c r="O49" s="13">
        <f>'Original OECD Data'!R76/'Original OECD Data'!$AA76</f>
        <v>1.9452086213599014E-2</v>
      </c>
      <c r="P49" s="13">
        <f>'Original OECD Data'!T76/'Original OECD Data'!$AA76</f>
        <v>1.784714494016118E-2</v>
      </c>
      <c r="Q49" s="13">
        <f>'Original OECD Data'!V76/'Original OECD Data'!$AA76</f>
        <v>8.7420373294951788E-3</v>
      </c>
      <c r="R49" s="13">
        <f>'Original OECD Data'!W76/'Original OECD Data'!$AA76</f>
        <v>6.8565922387316541E-2</v>
      </c>
      <c r="S49" s="13">
        <f>'Original OECD Data'!X76/'Original OECD Data'!$AA76</f>
        <v>4.4816223703773327E-2</v>
      </c>
      <c r="T49" s="13">
        <f>'Original OECD Data'!Y76/'Original OECD Data'!$AA76</f>
        <v>4.0326121541483066E-2</v>
      </c>
    </row>
    <row r="50" spans="1:20" x14ac:dyDescent="0.25">
      <c r="A50">
        <v>197710</v>
      </c>
      <c r="B50" s="13">
        <f>'Original OECD Data'!C77/'Original OECD Data'!$AA77</f>
        <v>3.3345274437773312E-2</v>
      </c>
      <c r="C50" s="13">
        <f>'Original OECD Data'!D77/'Original OECD Data'!$AA77</f>
        <v>6.7231511900141358E-2</v>
      </c>
      <c r="D50" s="13">
        <f>'Original OECD Data'!E77/'Original OECD Data'!$AA77</f>
        <v>5.5906538749060028E-2</v>
      </c>
      <c r="E50" s="13">
        <f>'Original OECD Data'!G77/'Original OECD Data'!$AA77</f>
        <v>4.2633635703544483E-2</v>
      </c>
      <c r="F50" s="13">
        <f>'Original OECD Data'!H77/'Original OECD Data'!$AA77</f>
        <v>2.2734998077686249E-2</v>
      </c>
      <c r="G50" s="13">
        <f>'Original OECD Data'!J77/'Original OECD Data'!$AA77</f>
        <v>1.1467893451819559E-2</v>
      </c>
      <c r="H50" s="13">
        <f>'Original OECD Data'!K77/'Original OECD Data'!$AA77</f>
        <v>3.0927404919149852E-2</v>
      </c>
      <c r="I50" s="13">
        <f>'Original OECD Data'!L77/'Original OECD Data'!$AA77</f>
        <v>8.582130117140821E-2</v>
      </c>
      <c r="J50" s="13">
        <f>'Original OECD Data'!M77/'Original OECD Data'!$AA77</f>
        <v>5.2746246911137787E-2</v>
      </c>
      <c r="K50" s="13">
        <f>'Original OECD Data'!N77/'Original OECD Data'!$AA77</f>
        <v>2.3949765906261147E-2</v>
      </c>
      <c r="L50" s="13">
        <f>'Original OECD Data'!O77/'Original OECD Data'!$AA77</f>
        <v>0.23050042475790236</v>
      </c>
      <c r="M50" s="13">
        <f>'Original OECD Data'!P77/'Original OECD Data'!$AA77</f>
        <v>5.8815486178378514E-2</v>
      </c>
      <c r="N50" s="13">
        <f>'Original OECD Data'!Q77/'Original OECD Data'!$AA77</f>
        <v>8.5597598587324589E-2</v>
      </c>
      <c r="O50" s="13">
        <f>'Original OECD Data'!R77/'Original OECD Data'!$AA77</f>
        <v>1.9617582737121279E-2</v>
      </c>
      <c r="P50" s="13">
        <f>'Original OECD Data'!T77/'Original OECD Data'!$AA77</f>
        <v>1.797873387350904E-2</v>
      </c>
      <c r="Q50" s="13">
        <f>'Original OECD Data'!V77/'Original OECD Data'!$AA77</f>
        <v>8.2330913656196922E-3</v>
      </c>
      <c r="R50" s="13">
        <f>'Original OECD Data'!W77/'Original OECD Data'!$AA77</f>
        <v>6.8101234096204791E-2</v>
      </c>
      <c r="S50" s="13">
        <f>'Original OECD Data'!X77/'Original OECD Data'!$AA77</f>
        <v>4.5112134894489668E-2</v>
      </c>
      <c r="T50" s="13">
        <f>'Original OECD Data'!Y77/'Original OECD Data'!$AA77</f>
        <v>3.9279142281468102E-2</v>
      </c>
    </row>
    <row r="51" spans="1:20" x14ac:dyDescent="0.25">
      <c r="A51">
        <v>197711</v>
      </c>
      <c r="B51" s="13">
        <f>'Original OECD Data'!C78/'Original OECD Data'!$AA78</f>
        <v>3.4276927921669996E-2</v>
      </c>
      <c r="C51" s="13">
        <f>'Original OECD Data'!D78/'Original OECD Data'!$AA78</f>
        <v>6.7223377151598623E-2</v>
      </c>
      <c r="D51" s="13">
        <f>'Original OECD Data'!E78/'Original OECD Data'!$AA78</f>
        <v>5.7107242224968956E-2</v>
      </c>
      <c r="E51" s="13">
        <f>'Original OECD Data'!G78/'Original OECD Data'!$AA78</f>
        <v>4.3561643511028127E-2</v>
      </c>
      <c r="F51" s="13">
        <f>'Original OECD Data'!H78/'Original OECD Data'!$AA78</f>
        <v>2.3291925892875223E-2</v>
      </c>
      <c r="G51" s="13">
        <f>'Original OECD Data'!J78/'Original OECD Data'!$AA78</f>
        <v>1.1751059310079165E-2</v>
      </c>
      <c r="H51" s="13">
        <f>'Original OECD Data'!K78/'Original OECD Data'!$AA78</f>
        <v>3.1252196770736262E-2</v>
      </c>
      <c r="I51" s="13">
        <f>'Original OECD Data'!L78/'Original OECD Data'!$AA78</f>
        <v>8.9119800483358061E-2</v>
      </c>
      <c r="J51" s="13">
        <f>'Original OECD Data'!M78/'Original OECD Data'!$AA78</f>
        <v>5.4326907728262645E-2</v>
      </c>
      <c r="K51" s="13">
        <f>'Original OECD Data'!N78/'Original OECD Data'!$AA78</f>
        <v>2.3082665194424003E-2</v>
      </c>
      <c r="L51" s="13">
        <f>'Original OECD Data'!O78/'Original OECD Data'!$AA78</f>
        <v>0.21963451034683343</v>
      </c>
      <c r="M51" s="13">
        <f>'Original OECD Data'!P78/'Original OECD Data'!$AA78</f>
        <v>5.9866768586222807E-2</v>
      </c>
      <c r="N51" s="13">
        <f>'Original OECD Data'!Q78/'Original OECD Data'!$AA78</f>
        <v>8.6630124334404007E-2</v>
      </c>
      <c r="O51" s="13">
        <f>'Original OECD Data'!R78/'Original OECD Data'!$AA78</f>
        <v>2.0102393930258405E-2</v>
      </c>
      <c r="P51" s="13">
        <f>'Original OECD Data'!T78/'Original OECD Data'!$AA78</f>
        <v>1.8402313978289921E-2</v>
      </c>
      <c r="Q51" s="13">
        <f>'Original OECD Data'!V78/'Original OECD Data'!$AA78</f>
        <v>7.7818950981684001E-3</v>
      </c>
      <c r="R51" s="13">
        <f>'Original OECD Data'!W78/'Original OECD Data'!$AA78</f>
        <v>6.9352991510320552E-2</v>
      </c>
      <c r="S51" s="13">
        <f>'Original OECD Data'!X78/'Original OECD Data'!$AA78</f>
        <v>4.2994241278998126E-2</v>
      </c>
      <c r="T51" s="13">
        <f>'Original OECD Data'!Y78/'Original OECD Data'!$AA78</f>
        <v>4.0241014747503044E-2</v>
      </c>
    </row>
    <row r="52" spans="1:20" x14ac:dyDescent="0.25">
      <c r="A52">
        <v>197712</v>
      </c>
      <c r="B52" s="13">
        <f>'Original OECD Data'!C79/'Original OECD Data'!$AA79</f>
        <v>3.553370301260577E-2</v>
      </c>
      <c r="C52" s="13">
        <f>'Original OECD Data'!D79/'Original OECD Data'!$AA79</f>
        <v>6.7140176749793612E-2</v>
      </c>
      <c r="D52" s="13">
        <f>'Original OECD Data'!E79/'Original OECD Data'!$AA79</f>
        <v>5.7941600508769966E-2</v>
      </c>
      <c r="E52" s="13">
        <f>'Original OECD Data'!G79/'Original OECD Data'!$AA79</f>
        <v>4.593826880283397E-2</v>
      </c>
      <c r="F52" s="13">
        <f>'Original OECD Data'!H79/'Original OECD Data'!$AA79</f>
        <v>2.3702087338822023E-2</v>
      </c>
      <c r="G52" s="13">
        <f>'Original OECD Data'!J79/'Original OECD Data'!$AA79</f>
        <v>1.19591051781981E-2</v>
      </c>
      <c r="H52" s="13">
        <f>'Original OECD Data'!K79/'Original OECD Data'!$AA79</f>
        <v>2.9805580737030209E-2</v>
      </c>
      <c r="I52" s="13">
        <f>'Original OECD Data'!L79/'Original OECD Data'!$AA79</f>
        <v>8.8298264748381455E-2</v>
      </c>
      <c r="J52" s="13">
        <f>'Original OECD Data'!M79/'Original OECD Data'!$AA79</f>
        <v>5.1677078870695337E-2</v>
      </c>
      <c r="K52" s="13">
        <f>'Original OECD Data'!N79/'Original OECD Data'!$AA79</f>
        <v>2.1758741925049917E-2</v>
      </c>
      <c r="L52" s="13">
        <f>'Original OECD Data'!O79/'Original OECD Data'!$AA79</f>
        <v>0.21861077536186468</v>
      </c>
      <c r="M52" s="13">
        <f>'Original OECD Data'!P79/'Original OECD Data'!$AA79</f>
        <v>6.0624898572368739E-2</v>
      </c>
      <c r="N52" s="13">
        <f>'Original OECD Data'!Q79/'Original OECD Data'!$AA79</f>
        <v>8.5645554703045426E-2</v>
      </c>
      <c r="O52" s="13">
        <f>'Original OECD Data'!R79/'Original OECD Data'!$AA79</f>
        <v>2.0460713874914157E-2</v>
      </c>
      <c r="P52" s="13">
        <f>'Original OECD Data'!T79/'Original OECD Data'!$AA79</f>
        <v>1.8709254613596342E-2</v>
      </c>
      <c r="Q52" s="13">
        <f>'Original OECD Data'!V79/'Original OECD Data'!$AA79</f>
        <v>8.4374776200263554E-3</v>
      </c>
      <c r="R52" s="13">
        <f>'Original OECD Data'!W79/'Original OECD Data'!$AA79</f>
        <v>6.967211474230009E-2</v>
      </c>
      <c r="S52" s="13">
        <f>'Original OECD Data'!X79/'Original OECD Data'!$AA79</f>
        <v>4.356344135692878E-2</v>
      </c>
      <c r="T52" s="13">
        <f>'Original OECD Data'!Y79/'Original OECD Data'!$AA79</f>
        <v>4.0521161282775255E-2</v>
      </c>
    </row>
    <row r="53" spans="1:20" x14ac:dyDescent="0.25">
      <c r="A53">
        <v>197801</v>
      </c>
      <c r="B53" s="13">
        <f>'Original OECD Data'!C80/'Original OECD Data'!$AA80</f>
        <v>3.5669005367213048E-2</v>
      </c>
      <c r="C53" s="13">
        <f>'Original OECD Data'!D80/'Original OECD Data'!$AA80</f>
        <v>6.6798147752993295E-2</v>
      </c>
      <c r="D53" s="13">
        <f>'Original OECD Data'!E80/'Original OECD Data'!$AA80</f>
        <v>5.7168233574357005E-2</v>
      </c>
      <c r="E53" s="13">
        <f>'Original OECD Data'!G80/'Original OECD Data'!$AA80</f>
        <v>4.4036513813093009E-2</v>
      </c>
      <c r="F53" s="13">
        <f>'Original OECD Data'!H80/'Original OECD Data'!$AA80</f>
        <v>2.3454856217679145E-2</v>
      </c>
      <c r="G53" s="13">
        <f>'Original OECD Data'!J80/'Original OECD Data'!$AA80</f>
        <v>1.1949543604837213E-2</v>
      </c>
      <c r="H53" s="13">
        <f>'Original OECD Data'!K80/'Original OECD Data'!$AA80</f>
        <v>2.7181572060017124E-2</v>
      </c>
      <c r="I53" s="13">
        <f>'Original OECD Data'!L80/'Original OECD Data'!$AA80</f>
        <v>8.7915920820968607E-2</v>
      </c>
      <c r="J53" s="13">
        <f>'Original OECD Data'!M80/'Original OECD Data'!$AA80</f>
        <v>5.8117473075379934E-2</v>
      </c>
      <c r="K53" s="13">
        <f>'Original OECD Data'!N80/'Original OECD Data'!$AA80</f>
        <v>2.1853032916392852E-2</v>
      </c>
      <c r="L53" s="13">
        <f>'Original OECD Data'!O80/'Original OECD Data'!$AA80</f>
        <v>0.22109169377832322</v>
      </c>
      <c r="M53" s="13">
        <f>'Original OECD Data'!P80/'Original OECD Data'!$AA80</f>
        <v>5.8642209804806132E-2</v>
      </c>
      <c r="N53" s="13">
        <f>'Original OECD Data'!Q80/'Original OECD Data'!$AA80</f>
        <v>8.6540188896614689E-2</v>
      </c>
      <c r="O53" s="13">
        <f>'Original OECD Data'!R80/'Original OECD Data'!$AA80</f>
        <v>2.0251573455122924E-2</v>
      </c>
      <c r="P53" s="13">
        <f>'Original OECD Data'!T80/'Original OECD Data'!$AA80</f>
        <v>1.8497179914371997E-2</v>
      </c>
      <c r="Q53" s="13">
        <f>'Original OECD Data'!V80/'Original OECD Data'!$AA80</f>
        <v>9.0619205249409737E-3</v>
      </c>
      <c r="R53" s="13">
        <f>'Original OECD Data'!W80/'Original OECD Data'!$AA80</f>
        <v>7.0953099061643418E-2</v>
      </c>
      <c r="S53" s="13">
        <f>'Original OECD Data'!X80/'Original OECD Data'!$AA80</f>
        <v>4.2592178583794174E-2</v>
      </c>
      <c r="T53" s="13">
        <f>'Original OECD Data'!Y80/'Original OECD Data'!$AA80</f>
        <v>3.8225656777451253E-2</v>
      </c>
    </row>
    <row r="54" spans="1:20" x14ac:dyDescent="0.25">
      <c r="A54">
        <v>197802</v>
      </c>
      <c r="B54" s="13">
        <f>'Original OECD Data'!C81/'Original OECD Data'!$AA81</f>
        <v>3.5012457707085637E-2</v>
      </c>
      <c r="C54" s="13">
        <f>'Original OECD Data'!D81/'Original OECD Data'!$AA81</f>
        <v>6.629487804677206E-2</v>
      </c>
      <c r="D54" s="13">
        <f>'Original OECD Data'!E81/'Original OECD Data'!$AA81</f>
        <v>5.7241163005098822E-2</v>
      </c>
      <c r="E54" s="13">
        <f>'Original OECD Data'!G81/'Original OECD Data'!$AA81</f>
        <v>4.3546962362149999E-2</v>
      </c>
      <c r="F54" s="13">
        <f>'Original OECD Data'!H81/'Original OECD Data'!$AA81</f>
        <v>2.3554199319388229E-2</v>
      </c>
      <c r="G54" s="13">
        <f>'Original OECD Data'!J81/'Original OECD Data'!$AA81</f>
        <v>1.1998408387341973E-2</v>
      </c>
      <c r="H54" s="13">
        <f>'Original OECD Data'!K81/'Original OECD Data'!$AA81</f>
        <v>2.7649253532233617E-2</v>
      </c>
      <c r="I54" s="13">
        <f>'Original OECD Data'!L81/'Original OECD Data'!$AA81</f>
        <v>8.8129293934910133E-2</v>
      </c>
      <c r="J54" s="13">
        <f>'Original OECD Data'!M81/'Original OECD Data'!$AA81</f>
        <v>5.8234310002198225E-2</v>
      </c>
      <c r="K54" s="13">
        <f>'Original OECD Data'!N81/'Original OECD Data'!$AA81</f>
        <v>2.3410385320384659E-2</v>
      </c>
      <c r="L54" s="13">
        <f>'Original OECD Data'!O81/'Original OECD Data'!$AA81</f>
        <v>0.22585579375292486</v>
      </c>
      <c r="M54" s="13">
        <f>'Original OECD Data'!P81/'Original OECD Data'!$AA81</f>
        <v>5.8510859826561394E-2</v>
      </c>
      <c r="N54" s="13">
        <f>'Original OECD Data'!Q81/'Original OECD Data'!$AA81</f>
        <v>8.7747540599207294E-2</v>
      </c>
      <c r="O54" s="13">
        <f>'Original OECD Data'!R81/'Original OECD Data'!$AA81</f>
        <v>2.0341648751011254E-2</v>
      </c>
      <c r="P54" s="13">
        <f>'Original OECD Data'!T81/'Original OECD Data'!$AA81</f>
        <v>1.8558545934423496E-2</v>
      </c>
      <c r="Q54" s="13">
        <f>'Original OECD Data'!V81/'Original OECD Data'!$AA81</f>
        <v>8.6600197354250522E-3</v>
      </c>
      <c r="R54" s="13">
        <f>'Original OECD Data'!W81/'Original OECD Data'!$AA81</f>
        <v>6.7518259473192149E-2</v>
      </c>
      <c r="S54" s="13">
        <f>'Original OECD Data'!X81/'Original OECD Data'!$AA81</f>
        <v>4.0091912390727721E-2</v>
      </c>
      <c r="T54" s="13">
        <f>'Original OECD Data'!Y81/'Original OECD Data'!$AA81</f>
        <v>3.764410791896336E-2</v>
      </c>
    </row>
    <row r="55" spans="1:20" x14ac:dyDescent="0.25">
      <c r="A55">
        <v>197803</v>
      </c>
      <c r="B55" s="13">
        <f>'Original OECD Data'!C82/'Original OECD Data'!$AA82</f>
        <v>3.3471394163944332E-2</v>
      </c>
      <c r="C55" s="13">
        <f>'Original OECD Data'!D82/'Original OECD Data'!$AA82</f>
        <v>6.4372937417630435E-2</v>
      </c>
      <c r="D55" s="13">
        <f>'Original OECD Data'!E82/'Original OECD Data'!$AA82</f>
        <v>5.6976857716092323E-2</v>
      </c>
      <c r="E55" s="13">
        <f>'Original OECD Data'!G82/'Original OECD Data'!$AA82</f>
        <v>4.4222958350901245E-2</v>
      </c>
      <c r="F55" s="13">
        <f>'Original OECD Data'!H82/'Original OECD Data'!$AA82</f>
        <v>2.3514745676830675E-2</v>
      </c>
      <c r="G55" s="13">
        <f>'Original OECD Data'!J82/'Original OECD Data'!$AA82</f>
        <v>1.2539801456307113E-2</v>
      </c>
      <c r="H55" s="13">
        <f>'Original OECD Data'!K82/'Original OECD Data'!$AA82</f>
        <v>3.2704712535939019E-2</v>
      </c>
      <c r="I55" s="13">
        <f>'Original OECD Data'!L82/'Original OECD Data'!$AA82</f>
        <v>8.6251940599095578E-2</v>
      </c>
      <c r="J55" s="13">
        <f>'Original OECD Data'!M82/'Original OECD Data'!$AA82</f>
        <v>5.4920973250207027E-2</v>
      </c>
      <c r="K55" s="13">
        <f>'Original OECD Data'!N82/'Original OECD Data'!$AA82</f>
        <v>2.3524099085747846E-2</v>
      </c>
      <c r="L55" s="13">
        <f>'Original OECD Data'!O82/'Original OECD Data'!$AA82</f>
        <v>0.23058632200780221</v>
      </c>
      <c r="M55" s="13">
        <f>'Original OECD Data'!P82/'Original OECD Data'!$AA82</f>
        <v>5.718497534445776E-2</v>
      </c>
      <c r="N55" s="13">
        <f>'Original OECD Data'!Q82/'Original OECD Data'!$AA82</f>
        <v>8.9109104033482045E-2</v>
      </c>
      <c r="O55" s="13">
        <f>'Original OECD Data'!R82/'Original OECD Data'!$AA82</f>
        <v>2.0311869591291189E-2</v>
      </c>
      <c r="P55" s="13">
        <f>'Original OECD Data'!T82/'Original OECD Data'!$AA82</f>
        <v>1.8510525189179859E-2</v>
      </c>
      <c r="Q55" s="13">
        <f>'Original OECD Data'!V82/'Original OECD Data'!$AA82</f>
        <v>9.1445706604259807E-3</v>
      </c>
      <c r="R55" s="13">
        <f>'Original OECD Data'!W82/'Original OECD Data'!$AA82</f>
        <v>6.5762129514580284E-2</v>
      </c>
      <c r="S55" s="13">
        <f>'Original OECD Data'!X82/'Original OECD Data'!$AA82</f>
        <v>3.9604332290990155E-2</v>
      </c>
      <c r="T55" s="13">
        <f>'Original OECD Data'!Y82/'Original OECD Data'!$AA82</f>
        <v>3.7285751115094988E-2</v>
      </c>
    </row>
    <row r="56" spans="1:20" x14ac:dyDescent="0.25">
      <c r="A56">
        <v>197804</v>
      </c>
      <c r="B56" s="13">
        <f>'Original OECD Data'!C83/'Original OECD Data'!$AA83</f>
        <v>3.4272462701454592E-2</v>
      </c>
      <c r="C56" s="13">
        <f>'Original OECD Data'!D83/'Original OECD Data'!$AA83</f>
        <v>6.3433163729709516E-2</v>
      </c>
      <c r="D56" s="13">
        <f>'Original OECD Data'!E83/'Original OECD Data'!$AA83</f>
        <v>5.6202966968297893E-2</v>
      </c>
      <c r="E56" s="13">
        <f>'Original OECD Data'!G83/'Original OECD Data'!$AA83</f>
        <v>4.5141703499911132E-2</v>
      </c>
      <c r="F56" s="13">
        <f>'Original OECD Data'!H83/'Original OECD Data'!$AA83</f>
        <v>2.3263921815345669E-2</v>
      </c>
      <c r="G56" s="13">
        <f>'Original OECD Data'!J83/'Original OECD Data'!$AA83</f>
        <v>1.2507244366292261E-2</v>
      </c>
      <c r="H56" s="13">
        <f>'Original OECD Data'!K83/'Original OECD Data'!$AA83</f>
        <v>3.4872273678404599E-2</v>
      </c>
      <c r="I56" s="13">
        <f>'Original OECD Data'!L83/'Original OECD Data'!$AA83</f>
        <v>8.3783857271459039E-2</v>
      </c>
      <c r="J56" s="13">
        <f>'Original OECD Data'!M83/'Original OECD Data'!$AA83</f>
        <v>5.7552090248394819E-2</v>
      </c>
      <c r="K56" s="13">
        <f>'Original OECD Data'!N83/'Original OECD Data'!$AA83</f>
        <v>2.2430105524077475E-2</v>
      </c>
      <c r="L56" s="13">
        <f>'Original OECD Data'!O83/'Original OECD Data'!$AA83</f>
        <v>0.23356861407807381</v>
      </c>
      <c r="M56" s="13">
        <f>'Original OECD Data'!P83/'Original OECD Data'!$AA83</f>
        <v>5.6582000670030767E-2</v>
      </c>
      <c r="N56" s="13">
        <f>'Original OECD Data'!Q83/'Original OECD Data'!$AA83</f>
        <v>8.9342576493504564E-2</v>
      </c>
      <c r="O56" s="13">
        <f>'Original OECD Data'!R83/'Original OECD Data'!$AA83</f>
        <v>2.0099458242165118E-2</v>
      </c>
      <c r="P56" s="13">
        <f>'Original OECD Data'!T83/'Original OECD Data'!$AA83</f>
        <v>1.8296340714679889E-2</v>
      </c>
      <c r="Q56" s="13">
        <f>'Original OECD Data'!V83/'Original OECD Data'!$AA83</f>
        <v>9.44714900365245E-3</v>
      </c>
      <c r="R56" s="13">
        <f>'Original OECD Data'!W83/'Original OECD Data'!$AA83</f>
        <v>6.1315916740425094E-2</v>
      </c>
      <c r="S56" s="13">
        <f>'Original OECD Data'!X83/'Original OECD Data'!$AA83</f>
        <v>3.9692958031419111E-2</v>
      </c>
      <c r="T56" s="13">
        <f>'Original OECD Data'!Y83/'Original OECD Data'!$AA83</f>
        <v>3.8195196222702066E-2</v>
      </c>
    </row>
    <row r="57" spans="1:20" x14ac:dyDescent="0.25">
      <c r="A57">
        <v>197805</v>
      </c>
      <c r="B57" s="13">
        <f>'Original OECD Data'!C84/'Original OECD Data'!$AA84</f>
        <v>3.5433674333759005E-2</v>
      </c>
      <c r="C57" s="13">
        <f>'Original OECD Data'!D84/'Original OECD Data'!$AA84</f>
        <v>6.2414054363109393E-2</v>
      </c>
      <c r="D57" s="13">
        <f>'Original OECD Data'!E84/'Original OECD Data'!$AA84</f>
        <v>5.5895000695751651E-2</v>
      </c>
      <c r="E57" s="13">
        <f>'Original OECD Data'!G84/'Original OECD Data'!$AA84</f>
        <v>4.5776551991287023E-2</v>
      </c>
      <c r="F57" s="13">
        <f>'Original OECD Data'!H84/'Original OECD Data'!$AA84</f>
        <v>2.3204838378027819E-2</v>
      </c>
      <c r="G57" s="13">
        <f>'Original OECD Data'!J84/'Original OECD Data'!$AA84</f>
        <v>1.2026659870130978E-2</v>
      </c>
      <c r="H57" s="13">
        <f>'Original OECD Data'!K84/'Original OECD Data'!$AA84</f>
        <v>3.5155120247684704E-2</v>
      </c>
      <c r="I57" s="13">
        <f>'Original OECD Data'!L84/'Original OECD Data'!$AA84</f>
        <v>8.1139466610873304E-2</v>
      </c>
      <c r="J57" s="13">
        <f>'Original OECD Data'!M84/'Original OECD Data'!$AA84</f>
        <v>5.8072796406259133E-2</v>
      </c>
      <c r="K57" s="13">
        <f>'Original OECD Data'!N84/'Original OECD Data'!$AA84</f>
        <v>2.2706891939595127E-2</v>
      </c>
      <c r="L57" s="13">
        <f>'Original OECD Data'!O84/'Original OECD Data'!$AA84</f>
        <v>0.23026755746126598</v>
      </c>
      <c r="M57" s="13">
        <f>'Original OECD Data'!P84/'Original OECD Data'!$AA84</f>
        <v>5.7903870046367927E-2</v>
      </c>
      <c r="N57" s="13">
        <f>'Original OECD Data'!Q84/'Original OECD Data'!$AA84</f>
        <v>8.999639027077419E-2</v>
      </c>
      <c r="O57" s="13">
        <f>'Original OECD Data'!R84/'Original OECD Data'!$AA84</f>
        <v>2.0052650219818998E-2</v>
      </c>
      <c r="P57" s="13">
        <f>'Original OECD Data'!T84/'Original OECD Data'!$AA84</f>
        <v>1.8233192282825744E-2</v>
      </c>
      <c r="Q57" s="13">
        <f>'Original OECD Data'!V84/'Original OECD Data'!$AA84</f>
        <v>9.0044227824017716E-3</v>
      </c>
      <c r="R57" s="13">
        <f>'Original OECD Data'!W84/'Original OECD Data'!$AA84</f>
        <v>6.1524574857487524E-2</v>
      </c>
      <c r="S57" s="13">
        <f>'Original OECD Data'!X84/'Original OECD Data'!$AA84</f>
        <v>4.1470175583676827E-2</v>
      </c>
      <c r="T57" s="13">
        <f>'Original OECD Data'!Y84/'Original OECD Data'!$AA84</f>
        <v>3.9722111658902867E-2</v>
      </c>
    </row>
    <row r="58" spans="1:20" x14ac:dyDescent="0.25">
      <c r="A58">
        <v>197806</v>
      </c>
      <c r="B58" s="13">
        <f>'Original OECD Data'!C85/'Original OECD Data'!$AA85</f>
        <v>3.5414586676777375E-2</v>
      </c>
      <c r="C58" s="13">
        <f>'Original OECD Data'!D85/'Original OECD Data'!$AA85</f>
        <v>6.1813899739773567E-2</v>
      </c>
      <c r="D58" s="13">
        <f>'Original OECD Data'!E85/'Original OECD Data'!$AA85</f>
        <v>5.5438538436888854E-2</v>
      </c>
      <c r="E58" s="13">
        <f>'Original OECD Data'!G85/'Original OECD Data'!$AA85</f>
        <v>4.6202479567409312E-2</v>
      </c>
      <c r="F58" s="13">
        <f>'Original OECD Data'!H85/'Original OECD Data'!$AA85</f>
        <v>2.3083371932937118E-2</v>
      </c>
      <c r="G58" s="13">
        <f>'Original OECD Data'!J85/'Original OECD Data'!$AA85</f>
        <v>1.1524234323829418E-2</v>
      </c>
      <c r="H58" s="13">
        <f>'Original OECD Data'!K85/'Original OECD Data'!$AA85</f>
        <v>3.5252591561473937E-2</v>
      </c>
      <c r="I58" s="13">
        <f>'Original OECD Data'!L85/'Original OECD Data'!$AA85</f>
        <v>8.2514911898398824E-2</v>
      </c>
      <c r="J58" s="13">
        <f>'Original OECD Data'!M85/'Original OECD Data'!$AA85</f>
        <v>5.9068327982524552E-2</v>
      </c>
      <c r="K58" s="13">
        <f>'Original OECD Data'!N85/'Original OECD Data'!$AA85</f>
        <v>2.2606663787740348E-2</v>
      </c>
      <c r="L58" s="13">
        <f>'Original OECD Data'!O85/'Original OECD Data'!$AA85</f>
        <v>0.22816521096201631</v>
      </c>
      <c r="M58" s="13">
        <f>'Original OECD Data'!P85/'Original OECD Data'!$AA85</f>
        <v>5.8934804735971402E-2</v>
      </c>
      <c r="N58" s="13">
        <f>'Original OECD Data'!Q85/'Original OECD Data'!$AA85</f>
        <v>9.057490522617849E-2</v>
      </c>
      <c r="O58" s="13">
        <f>'Original OECD Data'!R85/'Original OECD Data'!$AA85</f>
        <v>1.9951901324851289E-2</v>
      </c>
      <c r="P58" s="13">
        <f>'Original OECD Data'!T85/'Original OECD Data'!$AA85</f>
        <v>1.8121171386771412E-2</v>
      </c>
      <c r="Q58" s="13">
        <f>'Original OECD Data'!V85/'Original OECD Data'!$AA85</f>
        <v>9.0049648337164282E-3</v>
      </c>
      <c r="R58" s="13">
        <f>'Original OECD Data'!W85/'Original OECD Data'!$AA85</f>
        <v>6.243586280368104E-2</v>
      </c>
      <c r="S58" s="13">
        <f>'Original OECD Data'!X85/'Original OECD Data'!$AA85</f>
        <v>4.0513014760236755E-2</v>
      </c>
      <c r="T58" s="13">
        <f>'Original OECD Data'!Y85/'Original OECD Data'!$AA85</f>
        <v>3.9378558058823836E-2</v>
      </c>
    </row>
    <row r="59" spans="1:20" x14ac:dyDescent="0.25">
      <c r="A59">
        <v>197807</v>
      </c>
      <c r="B59" s="13">
        <f>'Original OECD Data'!C86/'Original OECD Data'!$AA86</f>
        <v>3.5360539355653628E-2</v>
      </c>
      <c r="C59" s="13">
        <f>'Original OECD Data'!D86/'Original OECD Data'!$AA86</f>
        <v>6.1738799325263417E-2</v>
      </c>
      <c r="D59" s="13">
        <f>'Original OECD Data'!E86/'Original OECD Data'!$AA86</f>
        <v>5.4927025094109592E-2</v>
      </c>
      <c r="E59" s="13">
        <f>'Original OECD Data'!G86/'Original OECD Data'!$AA86</f>
        <v>4.6312311753255009E-2</v>
      </c>
      <c r="F59" s="13">
        <f>'Original OECD Data'!H86/'Original OECD Data'!$AA86</f>
        <v>2.293799480047801E-2</v>
      </c>
      <c r="G59" s="13">
        <f>'Original OECD Data'!J86/'Original OECD Data'!$AA86</f>
        <v>1.1234853806669989E-2</v>
      </c>
      <c r="H59" s="13">
        <f>'Original OECD Data'!K86/'Original OECD Data'!$AA86</f>
        <v>3.8278306780183312E-2</v>
      </c>
      <c r="I59" s="13">
        <f>'Original OECD Data'!L86/'Original OECD Data'!$AA86</f>
        <v>8.2772327707953272E-2</v>
      </c>
      <c r="J59" s="13">
        <f>'Original OECD Data'!M86/'Original OECD Data'!$AA86</f>
        <v>5.8326364045979039E-2</v>
      </c>
      <c r="K59" s="13">
        <f>'Original OECD Data'!N86/'Original OECD Data'!$AA86</f>
        <v>2.2326717686574949E-2</v>
      </c>
      <c r="L59" s="13">
        <f>'Original OECD Data'!O86/'Original OECD Data'!$AA86</f>
        <v>0.23024614805485216</v>
      </c>
      <c r="M59" s="13">
        <f>'Original OECD Data'!P86/'Original OECD Data'!$AA86</f>
        <v>5.7463593744619769E-2</v>
      </c>
      <c r="N59" s="13">
        <f>'Original OECD Data'!Q86/'Original OECD Data'!$AA86</f>
        <v>9.0563346420339794E-2</v>
      </c>
      <c r="O59" s="13">
        <f>'Original OECD Data'!R86/'Original OECD Data'!$AA86</f>
        <v>1.9830437579815782E-2</v>
      </c>
      <c r="P59" s="13">
        <f>'Original OECD Data'!T86/'Original OECD Data'!$AA86</f>
        <v>1.7990586558418478E-2</v>
      </c>
      <c r="Q59" s="13">
        <f>'Original OECD Data'!V86/'Original OECD Data'!$AA86</f>
        <v>9.4257413886462069E-3</v>
      </c>
      <c r="R59" s="13">
        <f>'Original OECD Data'!W86/'Original OECD Data'!$AA86</f>
        <v>6.1164424247818747E-2</v>
      </c>
      <c r="S59" s="13">
        <f>'Original OECD Data'!X86/'Original OECD Data'!$AA86</f>
        <v>4.0507210571040918E-2</v>
      </c>
      <c r="T59" s="13">
        <f>'Original OECD Data'!Y86/'Original OECD Data'!$AA86</f>
        <v>3.8593271078327905E-2</v>
      </c>
    </row>
    <row r="60" spans="1:20" x14ac:dyDescent="0.25">
      <c r="A60">
        <v>197808</v>
      </c>
      <c r="B60" s="13">
        <f>'Original OECD Data'!C87/'Original OECD Data'!$AA87</f>
        <v>3.6490489704389013E-2</v>
      </c>
      <c r="C60" s="13">
        <f>'Original OECD Data'!D87/'Original OECD Data'!$AA87</f>
        <v>6.072943892194102E-2</v>
      </c>
      <c r="D60" s="13">
        <f>'Original OECD Data'!E87/'Original OECD Data'!$AA87</f>
        <v>5.4285809861301181E-2</v>
      </c>
      <c r="E60" s="13">
        <f>'Original OECD Data'!G87/'Original OECD Data'!$AA87</f>
        <v>4.8048743606934508E-2</v>
      </c>
      <c r="F60" s="13">
        <f>'Original OECD Data'!H87/'Original OECD Data'!$AA87</f>
        <v>2.2737231753876361E-2</v>
      </c>
      <c r="G60" s="13">
        <f>'Original OECD Data'!J87/'Original OECD Data'!$AA87</f>
        <v>1.1236743434590872E-2</v>
      </c>
      <c r="H60" s="13">
        <f>'Original OECD Data'!K87/'Original OECD Data'!$AA87</f>
        <v>3.7800241787708563E-2</v>
      </c>
      <c r="I60" s="13">
        <f>'Original OECD Data'!L87/'Original OECD Data'!$AA87</f>
        <v>8.3242758946444589E-2</v>
      </c>
      <c r="J60" s="13">
        <f>'Original OECD Data'!M87/'Original OECD Data'!$AA87</f>
        <v>6.1386685984750902E-2</v>
      </c>
      <c r="K60" s="13">
        <f>'Original OECD Data'!N87/'Original OECD Data'!$AA87</f>
        <v>2.2893157612750823E-2</v>
      </c>
      <c r="L60" s="13">
        <f>'Original OECD Data'!O87/'Original OECD Data'!$AA87</f>
        <v>0.22457980390860036</v>
      </c>
      <c r="M60" s="13">
        <f>'Original OECD Data'!P87/'Original OECD Data'!$AA87</f>
        <v>5.8149767910623748E-2</v>
      </c>
      <c r="N60" s="13">
        <f>'Original OECD Data'!Q87/'Original OECD Data'!$AA87</f>
        <v>8.7431879114455033E-2</v>
      </c>
      <c r="O60" s="13">
        <f>'Original OECD Data'!R87/'Original OECD Data'!$AA87</f>
        <v>1.9661029030913657E-2</v>
      </c>
      <c r="P60" s="13">
        <f>'Original OECD Data'!T87/'Original OECD Data'!$AA87</f>
        <v>1.7816825078140214E-2</v>
      </c>
      <c r="Q60" s="13">
        <f>'Original OECD Data'!V87/'Original OECD Data'!$AA87</f>
        <v>9.3394523102746114E-3</v>
      </c>
      <c r="R60" s="13">
        <f>'Original OECD Data'!W87/'Original OECD Data'!$AA87</f>
        <v>6.0719954837340592E-2</v>
      </c>
      <c r="S60" s="13">
        <f>'Original OECD Data'!X87/'Original OECD Data'!$AA87</f>
        <v>4.2842455365527804E-2</v>
      </c>
      <c r="T60" s="13">
        <f>'Original OECD Data'!Y87/'Original OECD Data'!$AA87</f>
        <v>4.0607530829436196E-2</v>
      </c>
    </row>
    <row r="61" spans="1:20" x14ac:dyDescent="0.25">
      <c r="A61">
        <v>197809</v>
      </c>
      <c r="B61" s="13">
        <f>'Original OECD Data'!C88/'Original OECD Data'!$AA88</f>
        <v>3.7758244555877091E-2</v>
      </c>
      <c r="C61" s="13">
        <f>'Original OECD Data'!D88/'Original OECD Data'!$AA88</f>
        <v>5.942978466908596E-2</v>
      </c>
      <c r="D61" s="13">
        <f>'Original OECD Data'!E88/'Original OECD Data'!$AA88</f>
        <v>5.3525243206198496E-2</v>
      </c>
      <c r="E61" s="13">
        <f>'Original OECD Data'!G88/'Original OECD Data'!$AA88</f>
        <v>4.881646066987292E-2</v>
      </c>
      <c r="F61" s="13">
        <f>'Original OECD Data'!H88/'Original OECD Data'!$AA88</f>
        <v>2.2484944068660431E-2</v>
      </c>
      <c r="G61" s="13">
        <f>'Original OECD Data'!J88/'Original OECD Data'!$AA88</f>
        <v>1.0902178796076188E-2</v>
      </c>
      <c r="H61" s="13">
        <f>'Original OECD Data'!K88/'Original OECD Data'!$AA88</f>
        <v>4.0577133007580216E-2</v>
      </c>
      <c r="I61" s="13">
        <f>'Original OECD Data'!L88/'Original OECD Data'!$AA88</f>
        <v>8.3597457472229644E-2</v>
      </c>
      <c r="J61" s="13">
        <f>'Original OECD Data'!M88/'Original OECD Data'!$AA88</f>
        <v>6.331307053945523E-2</v>
      </c>
      <c r="K61" s="13">
        <f>'Original OECD Data'!N88/'Original OECD Data'!$AA88</f>
        <v>2.6103742976974043E-2</v>
      </c>
      <c r="L61" s="13">
        <f>'Original OECD Data'!O88/'Original OECD Data'!$AA88</f>
        <v>0.22417779298223983</v>
      </c>
      <c r="M61" s="13">
        <f>'Original OECD Data'!P88/'Original OECD Data'!$AA88</f>
        <v>5.9163685314419422E-2</v>
      </c>
      <c r="N61" s="13">
        <f>'Original OECD Data'!Q88/'Original OECD Data'!$AA88</f>
        <v>8.4935384594034699E-2</v>
      </c>
      <c r="O61" s="13">
        <f>'Original OECD Data'!R88/'Original OECD Data'!$AA88</f>
        <v>1.9446984860692702E-2</v>
      </c>
      <c r="P61" s="13">
        <f>'Original OECD Data'!T88/'Original OECD Data'!$AA88</f>
        <v>1.7603028573427278E-2</v>
      </c>
      <c r="Q61" s="13">
        <f>'Original OECD Data'!V88/'Original OECD Data'!$AA88</f>
        <v>8.8495450305856125E-3</v>
      </c>
      <c r="R61" s="13">
        <f>'Original OECD Data'!W88/'Original OECD Data'!$AA88</f>
        <v>5.6976840879646773E-2</v>
      </c>
      <c r="S61" s="13">
        <f>'Original OECD Data'!X88/'Original OECD Data'!$AA88</f>
        <v>4.2541995781740991E-2</v>
      </c>
      <c r="T61" s="13">
        <f>'Original OECD Data'!Y88/'Original OECD Data'!$AA88</f>
        <v>3.9796482021202458E-2</v>
      </c>
    </row>
    <row r="62" spans="1:20" x14ac:dyDescent="0.25">
      <c r="A62">
        <v>197810</v>
      </c>
      <c r="B62" s="13">
        <f>'Original OECD Data'!C89/'Original OECD Data'!$AA89</f>
        <v>3.7263278211159663E-2</v>
      </c>
      <c r="C62" s="13">
        <f>'Original OECD Data'!D89/'Original OECD Data'!$AA89</f>
        <v>5.9732867538887388E-2</v>
      </c>
      <c r="D62" s="13">
        <f>'Original OECD Data'!E89/'Original OECD Data'!$AA89</f>
        <v>5.3970708678266657E-2</v>
      </c>
      <c r="E62" s="13">
        <f>'Original OECD Data'!G89/'Original OECD Data'!$AA89</f>
        <v>4.9103159307284122E-2</v>
      </c>
      <c r="F62" s="13">
        <f>'Original OECD Data'!H89/'Original OECD Data'!$AA89</f>
        <v>2.2739095105718643E-2</v>
      </c>
      <c r="G62" s="13">
        <f>'Original OECD Data'!J89/'Original OECD Data'!$AA89</f>
        <v>1.0918531194273391E-2</v>
      </c>
      <c r="H62" s="13">
        <f>'Original OECD Data'!K89/'Original OECD Data'!$AA89</f>
        <v>3.9058073401085587E-2</v>
      </c>
      <c r="I62" s="13">
        <f>'Original OECD Data'!L89/'Original OECD Data'!$AA89</f>
        <v>8.499580745243919E-2</v>
      </c>
      <c r="J62" s="13">
        <f>'Original OECD Data'!M89/'Original OECD Data'!$AA89</f>
        <v>6.4054979925511291E-2</v>
      </c>
      <c r="K62" s="13">
        <f>'Original OECD Data'!N89/'Original OECD Data'!$AA89</f>
        <v>2.6849838381555753E-2</v>
      </c>
      <c r="L62" s="13">
        <f>'Original OECD Data'!O89/'Original OECD Data'!$AA89</f>
        <v>0.2287789476883578</v>
      </c>
      <c r="M62" s="13">
        <f>'Original OECD Data'!P89/'Original OECD Data'!$AA89</f>
        <v>5.6349313507606975E-2</v>
      </c>
      <c r="N62" s="13">
        <f>'Original OECD Data'!Q89/'Original OECD Data'!$AA89</f>
        <v>8.5125568493638809E-2</v>
      </c>
      <c r="O62" s="13">
        <f>'Original OECD Data'!R89/'Original OECD Data'!$AA89</f>
        <v>1.9670955281745263E-2</v>
      </c>
      <c r="P62" s="13">
        <f>'Original OECD Data'!T89/'Original OECD Data'!$AA89</f>
        <v>1.7785726718215118E-2</v>
      </c>
      <c r="Q62" s="13">
        <f>'Original OECD Data'!V89/'Original OECD Data'!$AA89</f>
        <v>8.3447046638121143E-3</v>
      </c>
      <c r="R62" s="13">
        <f>'Original OECD Data'!W89/'Original OECD Data'!$AA89</f>
        <v>5.5389360858732369E-2</v>
      </c>
      <c r="S62" s="13">
        <f>'Original OECD Data'!X89/'Original OECD Data'!$AA89</f>
        <v>4.1491906836919321E-2</v>
      </c>
      <c r="T62" s="13">
        <f>'Original OECD Data'!Y89/'Original OECD Data'!$AA89</f>
        <v>3.8377176754790805E-2</v>
      </c>
    </row>
    <row r="63" spans="1:20" x14ac:dyDescent="0.25">
      <c r="A63">
        <v>197811</v>
      </c>
      <c r="B63" s="13">
        <f>'Original OECD Data'!C90/'Original OECD Data'!$AA90</f>
        <v>3.6039881818563539E-2</v>
      </c>
      <c r="C63" s="13">
        <f>'Original OECD Data'!D90/'Original OECD Data'!$AA90</f>
        <v>5.9582700261307402E-2</v>
      </c>
      <c r="D63" s="13">
        <f>'Original OECD Data'!E90/'Original OECD Data'!$AA90</f>
        <v>5.4980902831294226E-2</v>
      </c>
      <c r="E63" s="13">
        <f>'Original OECD Data'!G90/'Original OECD Data'!$AA90</f>
        <v>4.8232471628930747E-2</v>
      </c>
      <c r="F63" s="13">
        <f>'Original OECD Data'!H90/'Original OECD Data'!$AA90</f>
        <v>2.323318868372401E-2</v>
      </c>
      <c r="G63" s="13">
        <f>'Original OECD Data'!J90/'Original OECD Data'!$AA90</f>
        <v>1.1254227693655947E-2</v>
      </c>
      <c r="H63" s="13">
        <f>'Original OECD Data'!K90/'Original OECD Data'!$AA90</f>
        <v>3.8702025496715815E-2</v>
      </c>
      <c r="I63" s="13">
        <f>'Original OECD Data'!L90/'Original OECD Data'!$AA90</f>
        <v>8.356787597070553E-2</v>
      </c>
      <c r="J63" s="13">
        <f>'Original OECD Data'!M90/'Original OECD Data'!$AA90</f>
        <v>6.4885810939952979E-2</v>
      </c>
      <c r="K63" s="13">
        <f>'Original OECD Data'!N90/'Original OECD Data'!$AA90</f>
        <v>2.5266129411348013E-2</v>
      </c>
      <c r="L63" s="13">
        <f>'Original OECD Data'!O90/'Original OECD Data'!$AA90</f>
        <v>0.233734991400394</v>
      </c>
      <c r="M63" s="13">
        <f>'Original OECD Data'!P90/'Original OECD Data'!$AA90</f>
        <v>5.4856065807822971E-2</v>
      </c>
      <c r="N63" s="13">
        <f>'Original OECD Data'!Q90/'Original OECD Data'!$AA90</f>
        <v>8.4674239730178041E-2</v>
      </c>
      <c r="O63" s="13">
        <f>'Original OECD Data'!R90/'Original OECD Data'!$AA90</f>
        <v>2.0102631002856693E-2</v>
      </c>
      <c r="P63" s="13">
        <f>'Original OECD Data'!T90/'Original OECD Data'!$AA90</f>
        <v>1.8155579308184944E-2</v>
      </c>
      <c r="Q63" s="13">
        <f>'Original OECD Data'!V90/'Original OECD Data'!$AA90</f>
        <v>8.5723191163552884E-3</v>
      </c>
      <c r="R63" s="13">
        <f>'Original OECD Data'!W90/'Original OECD Data'!$AA90</f>
        <v>5.7679622829020366E-2</v>
      </c>
      <c r="S63" s="13">
        <f>'Original OECD Data'!X90/'Original OECD Data'!$AA90</f>
        <v>4.0172628111922785E-2</v>
      </c>
      <c r="T63" s="13">
        <f>'Original OECD Data'!Y90/'Original OECD Data'!$AA90</f>
        <v>3.630670795706669E-2</v>
      </c>
    </row>
    <row r="64" spans="1:20" x14ac:dyDescent="0.25">
      <c r="A64">
        <v>197812</v>
      </c>
      <c r="B64" s="13">
        <f>'Original OECD Data'!C91/'Original OECD Data'!$AA91</f>
        <v>3.6513497175188911E-2</v>
      </c>
      <c r="C64" s="13">
        <f>'Original OECD Data'!D91/'Original OECD Data'!$AA91</f>
        <v>5.8587865090184293E-2</v>
      </c>
      <c r="D64" s="13">
        <f>'Original OECD Data'!E91/'Original OECD Data'!$AA91</f>
        <v>5.4907803380272381E-2</v>
      </c>
      <c r="E64" s="13">
        <f>'Original OECD Data'!G91/'Original OECD Data'!$AA91</f>
        <v>4.9854276092731062E-2</v>
      </c>
      <c r="F64" s="13">
        <f>'Original OECD Data'!H91/'Original OECD Data'!$AA91</f>
        <v>2.3270885931316019E-2</v>
      </c>
      <c r="G64" s="13">
        <f>'Original OECD Data'!J91/'Original OECD Data'!$AA91</f>
        <v>1.1368136100693539E-2</v>
      </c>
      <c r="H64" s="13">
        <f>'Original OECD Data'!K91/'Original OECD Data'!$AA91</f>
        <v>3.8831562539237696E-2</v>
      </c>
      <c r="I64" s="13">
        <f>'Original OECD Data'!L91/'Original OECD Data'!$AA91</f>
        <v>8.2650746587710447E-2</v>
      </c>
      <c r="J64" s="13">
        <f>'Original OECD Data'!M91/'Original OECD Data'!$AA91</f>
        <v>6.2639111424171293E-2</v>
      </c>
      <c r="K64" s="13">
        <f>'Original OECD Data'!N91/'Original OECD Data'!$AA91</f>
        <v>2.5033332140268285E-2</v>
      </c>
      <c r="L64" s="13">
        <f>'Original OECD Data'!O91/'Original OECD Data'!$AA91</f>
        <v>0.23530930774837877</v>
      </c>
      <c r="M64" s="13">
        <f>'Original OECD Data'!P91/'Original OECD Data'!$AA91</f>
        <v>5.3212810183413908E-2</v>
      </c>
      <c r="N64" s="13">
        <f>'Original OECD Data'!Q91/'Original OECD Data'!$AA91</f>
        <v>8.468127102057639E-2</v>
      </c>
      <c r="O64" s="13">
        <f>'Original OECD Data'!R91/'Original OECD Data'!$AA91</f>
        <v>2.0139505710489513E-2</v>
      </c>
      <c r="P64" s="13">
        <f>'Original OECD Data'!T91/'Original OECD Data'!$AA91</f>
        <v>1.8168415919365129E-2</v>
      </c>
      <c r="Q64" s="13">
        <f>'Original OECD Data'!V91/'Original OECD Data'!$AA91</f>
        <v>8.5627448727569316E-3</v>
      </c>
      <c r="R64" s="13">
        <f>'Original OECD Data'!W91/'Original OECD Data'!$AA91</f>
        <v>5.8758709214880599E-2</v>
      </c>
      <c r="S64" s="13">
        <f>'Original OECD Data'!X91/'Original OECD Data'!$AA91</f>
        <v>4.0848083355325242E-2</v>
      </c>
      <c r="T64" s="13">
        <f>'Original OECD Data'!Y91/'Original OECD Data'!$AA91</f>
        <v>3.6661935513039798E-2</v>
      </c>
    </row>
    <row r="65" spans="1:20" x14ac:dyDescent="0.25">
      <c r="A65">
        <v>197901</v>
      </c>
      <c r="B65" s="13">
        <f>'Original OECD Data'!C92/'Original OECD Data'!$AA92</f>
        <v>3.7341600772811692E-2</v>
      </c>
      <c r="C65" s="13">
        <f>'Original OECD Data'!D92/'Original OECD Data'!$AA92</f>
        <v>5.7142176751522729E-2</v>
      </c>
      <c r="D65" s="13">
        <f>'Original OECD Data'!E92/'Original OECD Data'!$AA92</f>
        <v>5.3962459403810593E-2</v>
      </c>
      <c r="E65" s="13">
        <f>'Original OECD Data'!G92/'Original OECD Data'!$AA92</f>
        <v>5.1118073865510705E-2</v>
      </c>
      <c r="F65" s="13">
        <f>'Original OECD Data'!H92/'Original OECD Data'!$AA92</f>
        <v>2.2937837806948837E-2</v>
      </c>
      <c r="G65" s="13">
        <f>'Original OECD Data'!J92/'Original OECD Data'!$AA92</f>
        <v>1.1696446644272648E-2</v>
      </c>
      <c r="H65" s="13">
        <f>'Original OECD Data'!K92/'Original OECD Data'!$AA92</f>
        <v>3.880468180805749E-2</v>
      </c>
      <c r="I65" s="13">
        <f>'Original OECD Data'!L92/'Original OECD Data'!$AA92</f>
        <v>8.193891702530387E-2</v>
      </c>
      <c r="J65" s="13">
        <f>'Original OECD Data'!M92/'Original OECD Data'!$AA92</f>
        <v>6.1144120299502731E-2</v>
      </c>
      <c r="K65" s="13">
        <f>'Original OECD Data'!N92/'Original OECD Data'!$AA92</f>
        <v>2.4644554329909411E-2</v>
      </c>
      <c r="L65" s="13">
        <f>'Original OECD Data'!O92/'Original OECD Data'!$AA92</f>
        <v>0.23462197127056938</v>
      </c>
      <c r="M65" s="13">
        <f>'Original OECD Data'!P92/'Original OECD Data'!$AA92</f>
        <v>5.4284817308350393E-2</v>
      </c>
      <c r="N65" s="13">
        <f>'Original OECD Data'!Q92/'Original OECD Data'!$AA92</f>
        <v>8.3948773906795351E-2</v>
      </c>
      <c r="O65" s="13">
        <f>'Original OECD Data'!R92/'Original OECD Data'!$AA92</f>
        <v>1.9855470195115209E-2</v>
      </c>
      <c r="P65" s="13">
        <f>'Original OECD Data'!T92/'Original OECD Data'!$AA92</f>
        <v>1.7892024250005197E-2</v>
      </c>
      <c r="Q65" s="13">
        <f>'Original OECD Data'!V92/'Original OECD Data'!$AA92</f>
        <v>9.0568862465215203E-3</v>
      </c>
      <c r="R65" s="13">
        <f>'Original OECD Data'!W92/'Original OECD Data'!$AA92</f>
        <v>6.2963516927885307E-2</v>
      </c>
      <c r="S65" s="13">
        <f>'Original OECD Data'!X92/'Original OECD Data'!$AA92</f>
        <v>3.9471292693938703E-2</v>
      </c>
      <c r="T65" s="13">
        <f>'Original OECD Data'!Y92/'Original OECD Data'!$AA92</f>
        <v>3.7174378493168216E-2</v>
      </c>
    </row>
    <row r="66" spans="1:20" x14ac:dyDescent="0.25">
      <c r="A66">
        <v>197902</v>
      </c>
      <c r="B66" s="13">
        <f>'Original OECD Data'!C93/'Original OECD Data'!$AA93</f>
        <v>3.8810074221028799E-2</v>
      </c>
      <c r="C66" s="13">
        <f>'Original OECD Data'!D93/'Original OECD Data'!$AA93</f>
        <v>5.7018458206639068E-2</v>
      </c>
      <c r="D66" s="13">
        <f>'Original OECD Data'!E93/'Original OECD Data'!$AA93</f>
        <v>5.4668855742006167E-2</v>
      </c>
      <c r="E66" s="13">
        <f>'Original OECD Data'!G93/'Original OECD Data'!$AA93</f>
        <v>5.2251102194089953E-2</v>
      </c>
      <c r="F66" s="13">
        <f>'Original OECD Data'!H93/'Original OECD Data'!$AA93</f>
        <v>2.3306798504167656E-2</v>
      </c>
      <c r="G66" s="13">
        <f>'Original OECD Data'!J93/'Original OECD Data'!$AA93</f>
        <v>1.2373209916393823E-2</v>
      </c>
      <c r="H66" s="13">
        <f>'Original OECD Data'!K93/'Original OECD Data'!$AA93</f>
        <v>3.6366334314615376E-2</v>
      </c>
      <c r="I66" s="13">
        <f>'Original OECD Data'!L93/'Original OECD Data'!$AA93</f>
        <v>8.0023999910974225E-2</v>
      </c>
      <c r="J66" s="13">
        <f>'Original OECD Data'!M93/'Original OECD Data'!$AA93</f>
        <v>6.2006805332676225E-2</v>
      </c>
      <c r="K66" s="13">
        <f>'Original OECD Data'!N93/'Original OECD Data'!$AA93</f>
        <v>2.5538228241488579E-2</v>
      </c>
      <c r="L66" s="13">
        <f>'Original OECD Data'!O93/'Original OECD Data'!$AA93</f>
        <v>0.23411440942449188</v>
      </c>
      <c r="M66" s="13">
        <f>'Original OECD Data'!P93/'Original OECD Data'!$AA93</f>
        <v>5.3697631163083265E-2</v>
      </c>
      <c r="N66" s="13">
        <f>'Original OECD Data'!Q93/'Original OECD Data'!$AA93</f>
        <v>8.3731332159240432E-2</v>
      </c>
      <c r="O66" s="13">
        <f>'Original OECD Data'!R93/'Original OECD Data'!$AA93</f>
        <v>2.0179115610890523E-2</v>
      </c>
      <c r="P66" s="13">
        <f>'Original OECD Data'!T93/'Original OECD Data'!$AA93</f>
        <v>1.8163204667751655E-2</v>
      </c>
      <c r="Q66" s="13">
        <f>'Original OECD Data'!V93/'Original OECD Data'!$AA93</f>
        <v>8.6530400100826542E-3</v>
      </c>
      <c r="R66" s="13">
        <f>'Original OECD Data'!W93/'Original OECD Data'!$AA93</f>
        <v>6.2231464348462828E-2</v>
      </c>
      <c r="S66" s="13">
        <f>'Original OECD Data'!X93/'Original OECD Data'!$AA93</f>
        <v>3.991961466634221E-2</v>
      </c>
      <c r="T66" s="13">
        <f>'Original OECD Data'!Y93/'Original OECD Data'!$AA93</f>
        <v>3.6946321365574658E-2</v>
      </c>
    </row>
    <row r="67" spans="1:20" x14ac:dyDescent="0.25">
      <c r="A67">
        <v>197903</v>
      </c>
      <c r="B67" s="13">
        <f>'Original OECD Data'!C94/'Original OECD Data'!$AA94</f>
        <v>4.033305141365804E-2</v>
      </c>
      <c r="C67" s="13">
        <f>'Original OECD Data'!D94/'Original OECD Data'!$AA94</f>
        <v>5.8767115788951267E-2</v>
      </c>
      <c r="D67" s="13">
        <f>'Original OECD Data'!E94/'Original OECD Data'!$AA94</f>
        <v>5.6340596612282051E-2</v>
      </c>
      <c r="E67" s="13">
        <f>'Original OECD Data'!G94/'Original OECD Data'!$AA94</f>
        <v>5.5557967587666734E-2</v>
      </c>
      <c r="F67" s="13">
        <f>'Original OECD Data'!H94/'Original OECD Data'!$AA94</f>
        <v>2.4090508897898526E-2</v>
      </c>
      <c r="G67" s="13">
        <f>'Original OECD Data'!J94/'Original OECD Data'!$AA94</f>
        <v>1.2768073408035523E-2</v>
      </c>
      <c r="H67" s="13" t="e">
        <f>'Original OECD Data'!K94/'Original OECD Data'!$AA94</f>
        <v>#VALUE!</v>
      </c>
      <c r="I67" s="13">
        <f>'Original OECD Data'!L94/'Original OECD Data'!$AA94</f>
        <v>8.0556753378515367E-2</v>
      </c>
      <c r="J67" s="13">
        <f>'Original OECD Data'!M94/'Original OECD Data'!$AA94</f>
        <v>6.7659150151299613E-2</v>
      </c>
      <c r="K67" s="13">
        <f>'Original OECD Data'!N94/'Original OECD Data'!$AA94</f>
        <v>2.754949074463358E-2</v>
      </c>
      <c r="L67" s="13">
        <f>'Original OECD Data'!O94/'Original OECD Data'!$AA94</f>
        <v>0.23703675323421791</v>
      </c>
      <c r="M67" s="13">
        <f>'Original OECD Data'!P94/'Original OECD Data'!$AA94</f>
        <v>5.4189456889371081E-2</v>
      </c>
      <c r="N67" s="13">
        <f>'Original OECD Data'!Q94/'Original OECD Data'!$AA94</f>
        <v>8.7288080177436694E-2</v>
      </c>
      <c r="O67" s="13">
        <f>'Original OECD Data'!R94/'Original OECD Data'!$AA94</f>
        <v>2.0862064787109398E-2</v>
      </c>
      <c r="P67" s="13">
        <f>'Original OECD Data'!T94/'Original OECD Data'!$AA94</f>
        <v>1.875679725329928E-2</v>
      </c>
      <c r="Q67" s="13">
        <f>'Original OECD Data'!V94/'Original OECD Data'!$AA94</f>
        <v>8.8145980574036303E-3</v>
      </c>
      <c r="R67" s="13">
        <f>'Original OECD Data'!W94/'Original OECD Data'!$AA94</f>
        <v>6.4487077514200727E-2</v>
      </c>
      <c r="S67" s="13">
        <f>'Original OECD Data'!X94/'Original OECD Data'!$AA94</f>
        <v>4.6365574224320714E-2</v>
      </c>
      <c r="T67" s="13">
        <f>'Original OECD Data'!Y94/'Original OECD Data'!$AA94</f>
        <v>3.8576889879699774E-2</v>
      </c>
    </row>
    <row r="68" spans="1:20" x14ac:dyDescent="0.25">
      <c r="A68">
        <v>197904</v>
      </c>
      <c r="B68" s="13">
        <f>'Original OECD Data'!C95/'Original OECD Data'!$AA95</f>
        <v>3.7661506991575423E-2</v>
      </c>
      <c r="C68" s="13">
        <f>'Original OECD Data'!D95/'Original OECD Data'!$AA95</f>
        <v>5.720594816958962E-2</v>
      </c>
      <c r="D68" s="13">
        <f>'Original OECD Data'!E95/'Original OECD Data'!$AA95</f>
        <v>5.4065560469139733E-2</v>
      </c>
      <c r="E68" s="13">
        <f>'Original OECD Data'!G95/'Original OECD Data'!$AA95</f>
        <v>5.4401743794862067E-2</v>
      </c>
      <c r="F68" s="13">
        <f>'Original OECD Data'!H95/'Original OECD Data'!$AA95</f>
        <v>2.3186069709609566E-2</v>
      </c>
      <c r="G68" s="13">
        <f>'Original OECD Data'!J95/'Original OECD Data'!$AA95</f>
        <v>1.2268002740672815E-2</v>
      </c>
      <c r="H68" s="13">
        <f>'Original OECD Data'!K95/'Original OECD Data'!$AA95</f>
        <v>3.8943058360788131E-2</v>
      </c>
      <c r="I68" s="13">
        <f>'Original OECD Data'!L95/'Original OECD Data'!$AA95</f>
        <v>7.6182302004183175E-2</v>
      </c>
      <c r="J68" s="13">
        <f>'Original OECD Data'!M95/'Original OECD Data'!$AA95</f>
        <v>6.5001716847648605E-2</v>
      </c>
      <c r="K68" s="13">
        <f>'Original OECD Data'!N95/'Original OECD Data'!$AA95</f>
        <v>2.5221736109269914E-2</v>
      </c>
      <c r="L68" s="13">
        <f>'Original OECD Data'!O95/'Original OECD Data'!$AA95</f>
        <v>0.22435200592861351</v>
      </c>
      <c r="M68" s="13">
        <f>'Original OECD Data'!P95/'Original OECD Data'!$AA95</f>
        <v>5.2634857962963223E-2</v>
      </c>
      <c r="N68" s="13">
        <f>'Original OECD Data'!Q95/'Original OECD Data'!$AA95</f>
        <v>8.5967718322820907E-2</v>
      </c>
      <c r="O68" s="13">
        <f>'Original OECD Data'!R95/'Original OECD Data'!$AA95</f>
        <v>2.0083077361563867E-2</v>
      </c>
      <c r="P68" s="13">
        <f>'Original OECD Data'!T95/'Original OECD Data'!$AA95</f>
        <v>1.8036102782115482E-2</v>
      </c>
      <c r="Q68" s="13">
        <f>'Original OECD Data'!V95/'Original OECD Data'!$AA95</f>
        <v>8.0015325977231579E-3</v>
      </c>
      <c r="R68" s="13">
        <f>'Original OECD Data'!W95/'Original OECD Data'!$AA95</f>
        <v>6.2232850189559027E-2</v>
      </c>
      <c r="S68" s="13">
        <f>'Original OECD Data'!X95/'Original OECD Data'!$AA95</f>
        <v>4.6927593069495552E-2</v>
      </c>
      <c r="T68" s="13">
        <f>'Original OECD Data'!Y95/'Original OECD Data'!$AA95</f>
        <v>3.7626616587806284E-2</v>
      </c>
    </row>
    <row r="69" spans="1:20" x14ac:dyDescent="0.25">
      <c r="A69">
        <v>197905</v>
      </c>
      <c r="B69" s="13">
        <f>'Original OECD Data'!C96/'Original OECD Data'!$AA96</f>
        <v>3.8343174073167723E-2</v>
      </c>
      <c r="C69" s="13">
        <f>'Original OECD Data'!D96/'Original OECD Data'!$AA96</f>
        <v>5.7740077545285338E-2</v>
      </c>
      <c r="D69" s="13">
        <f>'Original OECD Data'!E96/'Original OECD Data'!$AA96</f>
        <v>5.4456693266793407E-2</v>
      </c>
      <c r="E69" s="13">
        <f>'Original OECD Data'!G96/'Original OECD Data'!$AA96</f>
        <v>5.4779415107367932E-2</v>
      </c>
      <c r="F69" s="13">
        <f>'Original OECD Data'!H96/'Original OECD Data'!$AA96</f>
        <v>2.342284202566311E-2</v>
      </c>
      <c r="G69" s="13">
        <f>'Original OECD Data'!J96/'Original OECD Data'!$AA96</f>
        <v>1.2371147686854119E-2</v>
      </c>
      <c r="H69" s="13">
        <f>'Original OECD Data'!K96/'Original OECD Data'!$AA96</f>
        <v>3.8358389085696311E-2</v>
      </c>
      <c r="I69" s="13">
        <f>'Original OECD Data'!L96/'Original OECD Data'!$AA96</f>
        <v>7.3873360830019094E-2</v>
      </c>
      <c r="J69" s="13">
        <f>'Original OECD Data'!M96/'Original OECD Data'!$AA96</f>
        <v>6.4381430514017554E-2</v>
      </c>
      <c r="K69" s="13">
        <f>'Original OECD Data'!N96/'Original OECD Data'!$AA96</f>
        <v>2.638372672532267E-2</v>
      </c>
      <c r="L69" s="13">
        <f>'Original OECD Data'!O96/'Original OECD Data'!$AA96</f>
        <v>0.22901413107858654</v>
      </c>
      <c r="M69" s="13">
        <f>'Original OECD Data'!P96/'Original OECD Data'!$AA96</f>
        <v>5.2492688224393631E-2</v>
      </c>
      <c r="N69" s="13">
        <f>'Original OECD Data'!Q96/'Original OECD Data'!$AA96</f>
        <v>8.4195851829934595E-2</v>
      </c>
      <c r="O69" s="13">
        <f>'Original OECD Data'!R96/'Original OECD Data'!$AA96</f>
        <v>2.0292451739310189E-2</v>
      </c>
      <c r="P69" s="13">
        <f>'Original OECD Data'!T96/'Original OECD Data'!$AA96</f>
        <v>1.820363035969557E-2</v>
      </c>
      <c r="Q69" s="13">
        <f>'Original OECD Data'!V96/'Original OECD Data'!$AA96</f>
        <v>8.0943866652131418E-3</v>
      </c>
      <c r="R69" s="13">
        <f>'Original OECD Data'!W96/'Original OECD Data'!$AA96</f>
        <v>5.9990109398043619E-2</v>
      </c>
      <c r="S69" s="13">
        <f>'Original OECD Data'!X96/'Original OECD Data'!$AA96</f>
        <v>4.6806301042015074E-2</v>
      </c>
      <c r="T69" s="13">
        <f>'Original OECD Data'!Y96/'Original OECD Data'!$AA96</f>
        <v>3.6800192802620674E-2</v>
      </c>
    </row>
    <row r="70" spans="1:20" x14ac:dyDescent="0.25">
      <c r="A70">
        <v>197906</v>
      </c>
      <c r="B70" s="13">
        <f>'Original OECD Data'!C97/'Original OECD Data'!$AA97</f>
        <v>3.7875195732756432E-2</v>
      </c>
      <c r="C70" s="13">
        <f>'Original OECD Data'!D97/'Original OECD Data'!$AA97</f>
        <v>5.7497290519265921E-2</v>
      </c>
      <c r="D70" s="13">
        <f>'Original OECD Data'!E97/'Original OECD Data'!$AA97</f>
        <v>5.5228484197924851E-2</v>
      </c>
      <c r="E70" s="13">
        <f>'Original OECD Data'!G97/'Original OECD Data'!$AA97</f>
        <v>5.8926687775595392E-2</v>
      </c>
      <c r="F70" s="13">
        <f>'Original OECD Data'!H97/'Original OECD Data'!$AA97</f>
        <v>2.3825023719141206E-2</v>
      </c>
      <c r="G70" s="13">
        <f>'Original OECD Data'!J97/'Original OECD Data'!$AA97</f>
        <v>1.3153970777972285E-2</v>
      </c>
      <c r="H70" s="13">
        <f>'Original OECD Data'!K97/'Original OECD Data'!$AA97</f>
        <v>4.0953516093360003E-2</v>
      </c>
      <c r="I70" s="13">
        <f>'Original OECD Data'!L97/'Original OECD Data'!$AA97</f>
        <v>7.1575794180471178E-2</v>
      </c>
      <c r="J70" s="13">
        <f>'Original OECD Data'!M97/'Original OECD Data'!$AA97</f>
        <v>6.0444887068978437E-2</v>
      </c>
      <c r="K70" s="13">
        <f>'Original OECD Data'!N97/'Original OECD Data'!$AA97</f>
        <v>2.7204526589952552E-2</v>
      </c>
      <c r="L70" s="13">
        <f>'Original OECD Data'!O97/'Original OECD Data'!$AA97</f>
        <v>0.22588849136093972</v>
      </c>
      <c r="M70" s="13">
        <f>'Original OECD Data'!P97/'Original OECD Data'!$AA97</f>
        <v>5.163545453020621E-2</v>
      </c>
      <c r="N70" s="13">
        <f>'Original OECD Data'!Q97/'Original OECD Data'!$AA97</f>
        <v>8.5357690022482238E-2</v>
      </c>
      <c r="O70" s="13">
        <f>'Original OECD Data'!R97/'Original OECD Data'!$AA97</f>
        <v>2.0645246974378105E-2</v>
      </c>
      <c r="P70" s="13">
        <f>'Original OECD Data'!T97/'Original OECD Data'!$AA97</f>
        <v>1.8499271025307337E-2</v>
      </c>
      <c r="Q70" s="13">
        <f>'Original OECD Data'!V97/'Original OECD Data'!$AA97</f>
        <v>7.9728001490694568E-3</v>
      </c>
      <c r="R70" s="13">
        <f>'Original OECD Data'!W97/'Original OECD Data'!$AA97</f>
        <v>6.0760427302163751E-2</v>
      </c>
      <c r="S70" s="13">
        <f>'Original OECD Data'!X97/'Original OECD Data'!$AA97</f>
        <v>4.4562394817476585E-2</v>
      </c>
      <c r="T70" s="13">
        <f>'Original OECD Data'!Y97/'Original OECD Data'!$AA97</f>
        <v>3.799284716255838E-2</v>
      </c>
    </row>
    <row r="71" spans="1:20" x14ac:dyDescent="0.25">
      <c r="A71">
        <v>197907</v>
      </c>
      <c r="B71" s="13">
        <f>'Original OECD Data'!C98/'Original OECD Data'!$AA98</f>
        <v>3.8600058605504743E-2</v>
      </c>
      <c r="C71" s="13">
        <f>'Original OECD Data'!D98/'Original OECD Data'!$AA98</f>
        <v>5.6477724347380215E-2</v>
      </c>
      <c r="D71" s="13">
        <f>'Original OECD Data'!E98/'Original OECD Data'!$AA98</f>
        <v>5.5585280047821414E-2</v>
      </c>
      <c r="E71" s="13">
        <f>'Original OECD Data'!G98/'Original OECD Data'!$AA98</f>
        <v>5.8508642316292672E-2</v>
      </c>
      <c r="F71" s="13">
        <f>'Original OECD Data'!H98/'Original OECD Data'!$AA98</f>
        <v>2.4049824474657078E-2</v>
      </c>
      <c r="G71" s="13">
        <f>'Original OECD Data'!J98/'Original OECD Data'!$AA98</f>
        <v>1.3347191089236064E-2</v>
      </c>
      <c r="H71" s="13">
        <f>'Original OECD Data'!K98/'Original OECD Data'!$AA98</f>
        <v>4.1437575900876773E-2</v>
      </c>
      <c r="I71" s="13">
        <f>'Original OECD Data'!L98/'Original OECD Data'!$AA98</f>
        <v>7.2071226968683857E-2</v>
      </c>
      <c r="J71" s="13">
        <f>'Original OECD Data'!M98/'Original OECD Data'!$AA98</f>
        <v>5.8608228043190748E-2</v>
      </c>
      <c r="K71" s="13">
        <f>'Original OECD Data'!N98/'Original OECD Data'!$AA98</f>
        <v>2.7815510180836046E-2</v>
      </c>
      <c r="L71" s="13">
        <f>'Original OECD Data'!O98/'Original OECD Data'!$AA98</f>
        <v>0.22485375659629508</v>
      </c>
      <c r="M71" s="13">
        <f>'Original OECD Data'!P98/'Original OECD Data'!$AA98</f>
        <v>5.2113526315670178E-2</v>
      </c>
      <c r="N71" s="13">
        <f>'Original OECD Data'!Q98/'Original OECD Data'!$AA98</f>
        <v>8.6116419374504219E-2</v>
      </c>
      <c r="O71" s="13">
        <f>'Original OECD Data'!R98/'Original OECD Data'!$AA98</f>
        <v>2.0844450966402975E-2</v>
      </c>
      <c r="P71" s="13">
        <f>'Original OECD Data'!T98/'Original OECD Data'!$AA98</f>
        <v>1.8656752020359629E-2</v>
      </c>
      <c r="Q71" s="13">
        <f>'Original OECD Data'!V98/'Original OECD Data'!$AA98</f>
        <v>8.1097028370351598E-3</v>
      </c>
      <c r="R71" s="13">
        <f>'Original OECD Data'!W98/'Original OECD Data'!$AA98</f>
        <v>6.1273610733698219E-2</v>
      </c>
      <c r="S71" s="13">
        <f>'Original OECD Data'!X98/'Original OECD Data'!$AA98</f>
        <v>4.3040861042520993E-2</v>
      </c>
      <c r="T71" s="13">
        <f>'Original OECD Data'!Y98/'Original OECD Data'!$AA98</f>
        <v>3.8489658139034023E-2</v>
      </c>
    </row>
    <row r="72" spans="1:20" x14ac:dyDescent="0.25">
      <c r="A72">
        <v>197908</v>
      </c>
      <c r="B72" s="13">
        <f>'Original OECD Data'!C99/'Original OECD Data'!$AA99</f>
        <v>3.9796202571612697E-2</v>
      </c>
      <c r="C72" s="13">
        <f>'Original OECD Data'!D99/'Original OECD Data'!$AA99</f>
        <v>5.5659076957456366E-2</v>
      </c>
      <c r="D72" s="13">
        <f>'Original OECD Data'!E99/'Original OECD Data'!$AA99</f>
        <v>5.4723119602543356E-2</v>
      </c>
      <c r="E72" s="13">
        <f>'Original OECD Data'!G99/'Original OECD Data'!$AA99</f>
        <v>5.9032928494147152E-2</v>
      </c>
      <c r="F72" s="13">
        <f>'Original OECD Data'!H99/'Original OECD Data'!$AA99</f>
        <v>2.3746786920349483E-2</v>
      </c>
      <c r="G72" s="13">
        <f>'Original OECD Data'!J99/'Original OECD Data'!$AA99</f>
        <v>1.4017985214611553E-2</v>
      </c>
      <c r="H72" s="13">
        <f>'Original OECD Data'!K99/'Original OECD Data'!$AA99</f>
        <v>4.3964938289077958E-2</v>
      </c>
      <c r="I72" s="13">
        <f>'Original OECD Data'!L99/'Original OECD Data'!$AA99</f>
        <v>7.1947593315932049E-2</v>
      </c>
      <c r="J72" s="13">
        <f>'Original OECD Data'!M99/'Original OECD Data'!$AA99</f>
        <v>5.4051243046344351E-2</v>
      </c>
      <c r="K72" s="13">
        <f>'Original OECD Data'!N99/'Original OECD Data'!$AA99</f>
        <v>2.9364889880007933E-2</v>
      </c>
      <c r="L72" s="13">
        <f>'Original OECD Data'!O99/'Original OECD Data'!$AA99</f>
        <v>0.22379955297242227</v>
      </c>
      <c r="M72" s="13">
        <f>'Original OECD Data'!P99/'Original OECD Data'!$AA99</f>
        <v>5.2333253345213708E-2</v>
      </c>
      <c r="N72" s="13">
        <f>'Original OECD Data'!Q99/'Original OECD Data'!$AA99</f>
        <v>8.7827211381858547E-2</v>
      </c>
      <c r="O72" s="13">
        <f>'Original OECD Data'!R99/'Original OECD Data'!$AA99</f>
        <v>2.0586153808315251E-2</v>
      </c>
      <c r="P72" s="13">
        <f>'Original OECD Data'!T99/'Original OECD Data'!$AA99</f>
        <v>1.8404831168044349E-2</v>
      </c>
      <c r="Q72" s="13">
        <f>'Original OECD Data'!V99/'Original OECD Data'!$AA99</f>
        <v>7.8576328136093498E-3</v>
      </c>
      <c r="R72" s="13">
        <f>'Original OECD Data'!W99/'Original OECD Data'!$AA99</f>
        <v>6.1157613372026604E-2</v>
      </c>
      <c r="S72" s="13">
        <f>'Original OECD Data'!X99/'Original OECD Data'!$AA99</f>
        <v>4.2281317194433128E-2</v>
      </c>
      <c r="T72" s="13">
        <f>'Original OECD Data'!Y99/'Original OECD Data'!$AA99</f>
        <v>3.9447669651993734E-2</v>
      </c>
    </row>
    <row r="73" spans="1:20" x14ac:dyDescent="0.25">
      <c r="A73">
        <v>197909</v>
      </c>
      <c r="B73" s="13">
        <f>'Original OECD Data'!C100/'Original OECD Data'!$AA100</f>
        <v>4.1898304177533797E-2</v>
      </c>
      <c r="C73" s="13">
        <f>'Original OECD Data'!D100/'Original OECD Data'!$AA100</f>
        <v>5.4866088908642141E-2</v>
      </c>
      <c r="D73" s="13">
        <f>'Original OECD Data'!E100/'Original OECD Data'!$AA100</f>
        <v>5.3829413690984866E-2</v>
      </c>
      <c r="E73" s="13">
        <f>'Original OECD Data'!G100/'Original OECD Data'!$AA100</f>
        <v>6.1453515192724732E-2</v>
      </c>
      <c r="F73" s="13">
        <f>'Original OECD Data'!H100/'Original OECD Data'!$AA100</f>
        <v>2.342801819655653E-2</v>
      </c>
      <c r="G73" s="13">
        <f>'Original OECD Data'!J100/'Original OECD Data'!$AA100</f>
        <v>1.3695750869285291E-2</v>
      </c>
      <c r="H73" s="13">
        <f>'Original OECD Data'!K100/'Original OECD Data'!$AA100</f>
        <v>4.7239879483565478E-2</v>
      </c>
      <c r="I73" s="13">
        <f>'Original OECD Data'!L100/'Original OECD Data'!$AA100</f>
        <v>7.1406547194292472E-2</v>
      </c>
      <c r="J73" s="13">
        <f>'Original OECD Data'!M100/'Original OECD Data'!$AA100</f>
        <v>5.4213459301618923E-2</v>
      </c>
      <c r="K73" s="13">
        <f>'Original OECD Data'!N100/'Original OECD Data'!$AA100</f>
        <v>3.0129877022392917E-2</v>
      </c>
      <c r="L73" s="13">
        <f>'Original OECD Data'!O100/'Original OECD Data'!$AA100</f>
        <v>0.22109765162998155</v>
      </c>
      <c r="M73" s="13">
        <f>'Original OECD Data'!P100/'Original OECD Data'!$AA100</f>
        <v>5.0893055502826023E-2</v>
      </c>
      <c r="N73" s="13">
        <f>'Original OECD Data'!Q100/'Original OECD Data'!$AA100</f>
        <v>8.8475222186946409E-2</v>
      </c>
      <c r="O73" s="13">
        <f>'Original OECD Data'!R100/'Original OECD Data'!$AA100</f>
        <v>2.0314106223977019E-2</v>
      </c>
      <c r="P73" s="13">
        <f>'Original OECD Data'!T100/'Original OECD Data'!$AA100</f>
        <v>1.8141174039852173E-2</v>
      </c>
      <c r="Q73" s="13">
        <f>'Original OECD Data'!V100/'Original OECD Data'!$AA100</f>
        <v>7.5827294842393637E-3</v>
      </c>
      <c r="R73" s="13">
        <f>'Original OECD Data'!W100/'Original OECD Data'!$AA100</f>
        <v>6.0614481482903992E-2</v>
      </c>
      <c r="S73" s="13">
        <f>'Original OECD Data'!X100/'Original OECD Data'!$AA100</f>
        <v>4.1743326170588971E-2</v>
      </c>
      <c r="T73" s="13">
        <f>'Original OECD Data'!Y100/'Original OECD Data'!$AA100</f>
        <v>3.8977399241087556E-2</v>
      </c>
    </row>
    <row r="74" spans="1:20" x14ac:dyDescent="0.25">
      <c r="A74">
        <v>197910</v>
      </c>
      <c r="B74" s="13">
        <f>'Original OECD Data'!C101/'Original OECD Data'!$AA101</f>
        <v>4.28328150666899E-2</v>
      </c>
      <c r="C74" s="13">
        <f>'Original OECD Data'!D101/'Original OECD Data'!$AA101</f>
        <v>5.6243005585299065E-2</v>
      </c>
      <c r="D74" s="13">
        <f>'Original OECD Data'!E101/'Original OECD Data'!$AA101</f>
        <v>5.4774038539830532E-2</v>
      </c>
      <c r="E74" s="13">
        <f>'Original OECD Data'!G101/'Original OECD Data'!$AA101</f>
        <v>5.9459589145875201E-2</v>
      </c>
      <c r="F74" s="13">
        <f>'Original OECD Data'!H101/'Original OECD Data'!$AA101</f>
        <v>2.3909613802063932E-2</v>
      </c>
      <c r="G74" s="13">
        <f>'Original OECD Data'!J101/'Original OECD Data'!$AA101</f>
        <v>1.3078220647552813E-2</v>
      </c>
      <c r="H74" s="13">
        <f>'Original OECD Data'!K101/'Original OECD Data'!$AA101</f>
        <v>4.3171746298082951E-2</v>
      </c>
      <c r="I74" s="13">
        <f>'Original OECD Data'!L101/'Original OECD Data'!$AA101</f>
        <v>7.0844893976546947E-2</v>
      </c>
      <c r="J74" s="13">
        <f>'Original OECD Data'!M101/'Original OECD Data'!$AA101</f>
        <v>5.4680615274731115E-2</v>
      </c>
      <c r="K74" s="13">
        <f>'Original OECD Data'!N101/'Original OECD Data'!$AA101</f>
        <v>3.066609753822366E-2</v>
      </c>
      <c r="L74" s="13">
        <f>'Original OECD Data'!O101/'Original OECD Data'!$AA101</f>
        <v>0.22116328806697966</v>
      </c>
      <c r="M74" s="13">
        <f>'Original OECD Data'!P101/'Original OECD Data'!$AA101</f>
        <v>5.0557314530299893E-2</v>
      </c>
      <c r="N74" s="13">
        <f>'Original OECD Data'!Q101/'Original OECD Data'!$AA101</f>
        <v>9.1704175140445432E-2</v>
      </c>
      <c r="O74" s="13">
        <f>'Original OECD Data'!R101/'Original OECD Data'!$AA101</f>
        <v>2.0736074101470648E-2</v>
      </c>
      <c r="P74" s="13">
        <f>'Original OECD Data'!T101/'Original OECD Data'!$AA101</f>
        <v>1.8497168508021262E-2</v>
      </c>
      <c r="Q74" s="13">
        <f>'Original OECD Data'!V101/'Original OECD Data'!$AA101</f>
        <v>7.6557560302850831E-3</v>
      </c>
      <c r="R74" s="13">
        <f>'Original OECD Data'!W101/'Original OECD Data'!$AA101</f>
        <v>5.9641889769692515E-2</v>
      </c>
      <c r="S74" s="13">
        <f>'Original OECD Data'!X101/'Original OECD Data'!$AA101</f>
        <v>4.265486529308303E-2</v>
      </c>
      <c r="T74" s="13">
        <f>'Original OECD Data'!Y101/'Original OECD Data'!$AA101</f>
        <v>3.7728832684826165E-2</v>
      </c>
    </row>
    <row r="75" spans="1:20" x14ac:dyDescent="0.25">
      <c r="A75">
        <v>197911</v>
      </c>
      <c r="B75" s="13">
        <f>'Original OECD Data'!C102/'Original OECD Data'!$AA102</f>
        <v>4.3980391097817262E-2</v>
      </c>
      <c r="C75" s="13">
        <f>'Original OECD Data'!D102/'Original OECD Data'!$AA102</f>
        <v>5.8011508851382926E-2</v>
      </c>
      <c r="D75" s="13">
        <f>'Original OECD Data'!E102/'Original OECD Data'!$AA102</f>
        <v>5.5975360483784334E-2</v>
      </c>
      <c r="E75" s="13">
        <f>'Original OECD Data'!G102/'Original OECD Data'!$AA102</f>
        <v>5.9702909487041878E-2</v>
      </c>
      <c r="F75" s="13">
        <f>'Original OECD Data'!H102/'Original OECD Data'!$AA102</f>
        <v>2.4506234922224295E-2</v>
      </c>
      <c r="G75" s="13">
        <f>'Original OECD Data'!J102/'Original OECD Data'!$AA102</f>
        <v>1.3177468294367545E-2</v>
      </c>
      <c r="H75" s="13">
        <f>'Original OECD Data'!K102/'Original OECD Data'!$AA102</f>
        <v>4.4203850294068807E-2</v>
      </c>
      <c r="I75" s="13">
        <f>'Original OECD Data'!L102/'Original OECD Data'!$AA102</f>
        <v>6.8900066050549311E-2</v>
      </c>
      <c r="J75" s="13">
        <f>'Original OECD Data'!M102/'Original OECD Data'!$AA102</f>
        <v>5.2901094189282273E-2</v>
      </c>
      <c r="K75" s="13">
        <f>'Original OECD Data'!N102/'Original OECD Data'!$AA102</f>
        <v>2.9860507932301879E-2</v>
      </c>
      <c r="L75" s="13">
        <f>'Original OECD Data'!O102/'Original OECD Data'!$AA102</f>
        <v>0.22188968245020929</v>
      </c>
      <c r="M75" s="13">
        <f>'Original OECD Data'!P102/'Original OECD Data'!$AA102</f>
        <v>4.8397905603952136E-2</v>
      </c>
      <c r="N75" s="13">
        <f>'Original OECD Data'!Q102/'Original OECD Data'!$AA102</f>
        <v>9.3556977719151585E-2</v>
      </c>
      <c r="O75" s="13">
        <f>'Original OECD Data'!R102/'Original OECD Data'!$AA102</f>
        <v>2.1257998683912784E-2</v>
      </c>
      <c r="P75" s="13">
        <f>'Original OECD Data'!T102/'Original OECD Data'!$AA102</f>
        <v>1.8941402756793742E-2</v>
      </c>
      <c r="Q75" s="13">
        <f>'Original OECD Data'!V102/'Original OECD Data'!$AA102</f>
        <v>7.9398673703687823E-3</v>
      </c>
      <c r="R75" s="13">
        <f>'Original OECD Data'!W102/'Original OECD Data'!$AA102</f>
        <v>5.9598687411319816E-2</v>
      </c>
      <c r="S75" s="13">
        <f>'Original OECD Data'!X102/'Original OECD Data'!$AA102</f>
        <v>3.9063405542353331E-2</v>
      </c>
      <c r="T75" s="13">
        <f>'Original OECD Data'!Y102/'Original OECD Data'!$AA102</f>
        <v>3.8134680859118135E-2</v>
      </c>
    </row>
    <row r="76" spans="1:20" x14ac:dyDescent="0.25">
      <c r="A76">
        <v>197912</v>
      </c>
      <c r="B76" s="13">
        <f>'Original OECD Data'!C103/'Original OECD Data'!$AA103</f>
        <v>4.7023089136341734E-2</v>
      </c>
      <c r="C76" s="13">
        <f>'Original OECD Data'!D103/'Original OECD Data'!$AA103</f>
        <v>5.8485305161023453E-2</v>
      </c>
      <c r="D76" s="13">
        <f>'Original OECD Data'!E103/'Original OECD Data'!$AA103</f>
        <v>5.5663949441987617E-2</v>
      </c>
      <c r="E76" s="13">
        <f>'Original OECD Data'!G103/'Original OECD Data'!$AA103</f>
        <v>6.3713921626806988E-2</v>
      </c>
      <c r="F76" s="13">
        <f>'Original OECD Data'!H103/'Original OECD Data'!$AA103</f>
        <v>2.4441936153969307E-2</v>
      </c>
      <c r="G76" s="13">
        <f>'Original OECD Data'!J103/'Original OECD Data'!$AA103</f>
        <v>1.3206978339116869E-2</v>
      </c>
      <c r="H76" s="13">
        <f>'Original OECD Data'!K103/'Original OECD Data'!$AA103</f>
        <v>4.3109151074485083E-2</v>
      </c>
      <c r="I76" s="13">
        <f>'Original OECD Data'!L103/'Original OECD Data'!$AA103</f>
        <v>6.8212355063999405E-2</v>
      </c>
      <c r="J76" s="13">
        <f>'Original OECD Data'!M103/'Original OECD Data'!$AA103</f>
        <v>5.1978650299916163E-2</v>
      </c>
      <c r="K76" s="13">
        <f>'Original OECD Data'!N103/'Original OECD Data'!$AA103</f>
        <v>2.871268102750205E-2</v>
      </c>
      <c r="L76" s="13">
        <f>'Original OECD Data'!O103/'Original OECD Data'!$AA103</f>
        <v>0.22309795905045796</v>
      </c>
      <c r="M76" s="13">
        <f>'Original OECD Data'!P103/'Original OECD Data'!$AA103</f>
        <v>4.7082411055032525E-2</v>
      </c>
      <c r="N76" s="13">
        <f>'Original OECD Data'!Q103/'Original OECD Data'!$AA103</f>
        <v>8.9763222981323776E-2</v>
      </c>
      <c r="O76" s="13">
        <f>'Original OECD Data'!R103/'Original OECD Data'!$AA103</f>
        <v>2.1206705103459299E-2</v>
      </c>
      <c r="P76" s="13">
        <f>'Original OECD Data'!T103/'Original OECD Data'!$AA103</f>
        <v>1.8874437004672152E-2</v>
      </c>
      <c r="Q76" s="13">
        <f>'Original OECD Data'!V103/'Original OECD Data'!$AA103</f>
        <v>7.9617866313461978E-3</v>
      </c>
      <c r="R76" s="13">
        <f>'Original OECD Data'!W103/'Original OECD Data'!$AA103</f>
        <v>5.9205019615727945E-2</v>
      </c>
      <c r="S76" s="13">
        <f>'Original OECD Data'!X103/'Original OECD Data'!$AA103</f>
        <v>3.8858037695363834E-2</v>
      </c>
      <c r="T76" s="13">
        <f>'Original OECD Data'!Y103/'Original OECD Data'!$AA103</f>
        <v>3.9402403537467608E-2</v>
      </c>
    </row>
    <row r="77" spans="1:20" x14ac:dyDescent="0.25">
      <c r="A77">
        <v>198001</v>
      </c>
      <c r="B77" s="13">
        <f>'Original OECD Data'!C104/'Original OECD Data'!$AA104</f>
        <v>5.3355920397044253E-2</v>
      </c>
      <c r="C77" s="13">
        <f>'Original OECD Data'!D104/'Original OECD Data'!$AA104</f>
        <v>5.7400287845499234E-2</v>
      </c>
      <c r="D77" s="13">
        <f>'Original OECD Data'!E104/'Original OECD Data'!$AA104</f>
        <v>5.4258453019214462E-2</v>
      </c>
      <c r="E77" s="13">
        <f>'Original OECD Data'!G104/'Original OECD Data'!$AA104</f>
        <v>6.69058393644794E-2</v>
      </c>
      <c r="F77" s="13">
        <f>'Original OECD Data'!H104/'Original OECD Data'!$AA104</f>
        <v>2.3895212152434141E-2</v>
      </c>
      <c r="G77" s="13">
        <f>'Original OECD Data'!J104/'Original OECD Data'!$AA104</f>
        <v>1.2971790217624683E-2</v>
      </c>
      <c r="H77" s="13">
        <f>'Original OECD Data'!K104/'Original OECD Data'!$AA104</f>
        <v>4.5539569023602337E-2</v>
      </c>
      <c r="I77" s="13">
        <f>'Original OECD Data'!L104/'Original OECD Data'!$AA104</f>
        <v>6.5051097604678393E-2</v>
      </c>
      <c r="J77" s="13">
        <f>'Original OECD Data'!M104/'Original OECD Data'!$AA104</f>
        <v>5.0814518778081942E-2</v>
      </c>
      <c r="K77" s="13">
        <f>'Original OECD Data'!N104/'Original OECD Data'!$AA104</f>
        <v>3.088280166080324E-2</v>
      </c>
      <c r="L77" s="13">
        <f>'Original OECD Data'!O104/'Original OECD Data'!$AA104</f>
        <v>0.22092373023436687</v>
      </c>
      <c r="M77" s="13">
        <f>'Original OECD Data'!P104/'Original OECD Data'!$AA104</f>
        <v>4.5428081813996816E-2</v>
      </c>
      <c r="N77" s="13">
        <f>'Original OECD Data'!Q104/'Original OECD Data'!$AA104</f>
        <v>8.8212987700262632E-2</v>
      </c>
      <c r="O77" s="13">
        <f>'Original OECD Data'!R104/'Original OECD Data'!$AA104</f>
        <v>2.0736730863208864E-2</v>
      </c>
      <c r="P77" s="13">
        <f>'Original OECD Data'!T104/'Original OECD Data'!$AA104</f>
        <v>1.8435382215616622E-2</v>
      </c>
      <c r="Q77" s="13">
        <f>'Original OECD Data'!V104/'Original OECD Data'!$AA104</f>
        <v>7.695995863072313E-3</v>
      </c>
      <c r="R77" s="13">
        <f>'Original OECD Data'!W104/'Original OECD Data'!$AA104</f>
        <v>5.9149876896240489E-2</v>
      </c>
      <c r="S77" s="13">
        <f>'Original OECD Data'!X104/'Original OECD Data'!$AA104</f>
        <v>3.8872296049162827E-2</v>
      </c>
      <c r="T77" s="13">
        <f>'Original OECD Data'!Y104/'Original OECD Data'!$AA104</f>
        <v>3.94694283006106E-2</v>
      </c>
    </row>
    <row r="78" spans="1:20" x14ac:dyDescent="0.25">
      <c r="A78">
        <v>198002</v>
      </c>
      <c r="B78" s="13">
        <f>'Original OECD Data'!C105/'Original OECD Data'!$AA105</f>
        <v>5.3665616453250388E-2</v>
      </c>
      <c r="C78" s="13">
        <f>'Original OECD Data'!D105/'Original OECD Data'!$AA105</f>
        <v>5.5801833793139438E-2</v>
      </c>
      <c r="D78" s="13">
        <f>'Original OECD Data'!E105/'Original OECD Data'!$AA105</f>
        <v>5.3254536125935996E-2</v>
      </c>
      <c r="E78" s="13">
        <f>'Original OECD Data'!G105/'Original OECD Data'!$AA105</f>
        <v>7.1575837184002539E-2</v>
      </c>
      <c r="F78" s="13">
        <f>'Original OECD Data'!H105/'Original OECD Data'!$AA105</f>
        <v>2.3522419158582514E-2</v>
      </c>
      <c r="G78" s="13">
        <f>'Original OECD Data'!J105/'Original OECD Data'!$AA105</f>
        <v>1.2826361040968027E-2</v>
      </c>
      <c r="H78" s="13">
        <f>'Original OECD Data'!K105/'Original OECD Data'!$AA105</f>
        <v>4.5175500785389185E-2</v>
      </c>
      <c r="I78" s="13">
        <f>'Original OECD Data'!L105/'Original OECD Data'!$AA105</f>
        <v>6.647057003581136E-2</v>
      </c>
      <c r="J78" s="13">
        <f>'Original OECD Data'!M105/'Original OECD Data'!$AA105</f>
        <v>5.2148156997703844E-2</v>
      </c>
      <c r="K78" s="13">
        <f>'Original OECD Data'!N105/'Original OECD Data'!$AA105</f>
        <v>3.1680156669200557E-2</v>
      </c>
      <c r="L78" s="13">
        <f>'Original OECD Data'!O105/'Original OECD Data'!$AA105</f>
        <v>0.21810865493464565</v>
      </c>
      <c r="M78" s="13">
        <f>'Original OECD Data'!P105/'Original OECD Data'!$AA105</f>
        <v>4.4814867447608729E-2</v>
      </c>
      <c r="N78" s="13">
        <f>'Original OECD Data'!Q105/'Original OECD Data'!$AA105</f>
        <v>8.7824509796852954E-2</v>
      </c>
      <c r="O78" s="13">
        <f>'Original OECD Data'!R105/'Original OECD Data'!$AA105</f>
        <v>2.0417529582333345E-2</v>
      </c>
      <c r="P78" s="13">
        <f>'Original OECD Data'!T105/'Original OECD Data'!$AA105</f>
        <v>1.8131181050329501E-2</v>
      </c>
      <c r="Q78" s="13">
        <f>'Original OECD Data'!V105/'Original OECD Data'!$AA105</f>
        <v>8.0603197721502446E-3</v>
      </c>
      <c r="R78" s="13">
        <f>'Original OECD Data'!W105/'Original OECD Data'!$AA105</f>
        <v>5.629914551921112E-2</v>
      </c>
      <c r="S78" s="13">
        <f>'Original OECD Data'!X105/'Original OECD Data'!$AA105</f>
        <v>4.0438277249042441E-2</v>
      </c>
      <c r="T78" s="13">
        <f>'Original OECD Data'!Y105/'Original OECD Data'!$AA105</f>
        <v>3.9784526403842252E-2</v>
      </c>
    </row>
    <row r="79" spans="1:20" x14ac:dyDescent="0.25">
      <c r="A79">
        <v>198003</v>
      </c>
      <c r="B79" s="13">
        <f>'Original OECD Data'!C106/'Original OECD Data'!$AA106</f>
        <v>4.7252674033049356E-2</v>
      </c>
      <c r="C79" s="13">
        <f>'Original OECD Data'!D106/'Original OECD Data'!$AA106</f>
        <v>5.803814640861734E-2</v>
      </c>
      <c r="D79" s="13">
        <f>'Original OECD Data'!E106/'Original OECD Data'!$AA106</f>
        <v>5.5607327747505993E-2</v>
      </c>
      <c r="E79" s="13">
        <f>'Original OECD Data'!G106/'Original OECD Data'!$AA106</f>
        <v>6.8637036644597693E-2</v>
      </c>
      <c r="F79" s="13">
        <f>'Original OECD Data'!H106/'Original OECD Data'!$AA106</f>
        <v>2.4634247406786495E-2</v>
      </c>
      <c r="G79" s="13">
        <f>'Original OECD Data'!J106/'Original OECD Data'!$AA106</f>
        <v>1.3489419034626297E-2</v>
      </c>
      <c r="H79" s="13">
        <f>'Original OECD Data'!K106/'Original OECD Data'!$AA106</f>
        <v>4.1893454316564285E-2</v>
      </c>
      <c r="I79" s="13">
        <f>'Original OECD Data'!L106/'Original OECD Data'!$AA106</f>
        <v>6.5613295883591688E-2</v>
      </c>
      <c r="J79" s="13">
        <f>'Original OECD Data'!M106/'Original OECD Data'!$AA106</f>
        <v>5.5986169834571192E-2</v>
      </c>
      <c r="K79" s="13">
        <f>'Original OECD Data'!N106/'Original OECD Data'!$AA106</f>
        <v>3.2701828913720872E-2</v>
      </c>
      <c r="L79" s="13">
        <f>'Original OECD Data'!O106/'Original OECD Data'!$AA106</f>
        <v>0.21953374093077943</v>
      </c>
      <c r="M79" s="13">
        <f>'Original OECD Data'!P106/'Original OECD Data'!$AA106</f>
        <v>4.2951037748506088E-2</v>
      </c>
      <c r="N79" s="13">
        <f>'Original OECD Data'!Q106/'Original OECD Data'!$AA106</f>
        <v>9.3729559169918555E-2</v>
      </c>
      <c r="O79" s="13">
        <f>'Original OECD Data'!R106/'Original OECD Data'!$AA106</f>
        <v>2.1387120491113985E-2</v>
      </c>
      <c r="P79" s="13">
        <f>'Original OECD Data'!T106/'Original OECD Data'!$AA106</f>
        <v>1.89708269890554E-2</v>
      </c>
      <c r="Q79" s="13">
        <f>'Original OECD Data'!V106/'Original OECD Data'!$AA106</f>
        <v>8.2377935954320355E-3</v>
      </c>
      <c r="R79" s="13">
        <f>'Original OECD Data'!W106/'Original OECD Data'!$AA106</f>
        <v>5.3588354512090305E-2</v>
      </c>
      <c r="S79" s="13">
        <f>'Original OECD Data'!X106/'Original OECD Data'!$AA106</f>
        <v>4.0566458229977648E-2</v>
      </c>
      <c r="T79" s="13">
        <f>'Original OECD Data'!Y106/'Original OECD Data'!$AA106</f>
        <v>3.7181508109495352E-2</v>
      </c>
    </row>
    <row r="80" spans="1:20" x14ac:dyDescent="0.25">
      <c r="A80">
        <v>198004</v>
      </c>
      <c r="B80" s="13">
        <f>'Original OECD Data'!C107/'Original OECD Data'!$AA107</f>
        <v>4.8444097887567601E-2</v>
      </c>
      <c r="C80" s="13">
        <f>'Original OECD Data'!D107/'Original OECD Data'!$AA107</f>
        <v>5.682344306821141E-2</v>
      </c>
      <c r="D80" s="13">
        <f>'Original OECD Data'!E107/'Original OECD Data'!$AA107</f>
        <v>5.5684063504523901E-2</v>
      </c>
      <c r="E80" s="13">
        <f>'Original OECD Data'!G107/'Original OECD Data'!$AA107</f>
        <v>6.4389568807291617E-2</v>
      </c>
      <c r="F80" s="13">
        <f>'Original OECD Data'!H107/'Original OECD Data'!$AA107</f>
        <v>2.4741161760079716E-2</v>
      </c>
      <c r="G80" s="13">
        <f>'Original OECD Data'!J107/'Original OECD Data'!$AA107</f>
        <v>1.3789483919818853E-2</v>
      </c>
      <c r="H80" s="13">
        <f>'Original OECD Data'!K107/'Original OECD Data'!$AA107</f>
        <v>4.2472561706226979E-2</v>
      </c>
      <c r="I80" s="13">
        <f>'Original OECD Data'!L107/'Original OECD Data'!$AA107</f>
        <v>6.4251979721617142E-2</v>
      </c>
      <c r="J80" s="13">
        <f>'Original OECD Data'!M107/'Original OECD Data'!$AA107</f>
        <v>5.4189716187492125E-2</v>
      </c>
      <c r="K80" s="13">
        <f>'Original OECD Data'!N107/'Original OECD Data'!$AA107</f>
        <v>3.2565298222321647E-2</v>
      </c>
      <c r="L80" s="13">
        <f>'Original OECD Data'!O107/'Original OECD Data'!$AA107</f>
        <v>0.22079183865938337</v>
      </c>
      <c r="M80" s="13">
        <f>'Original OECD Data'!P107/'Original OECD Data'!$AA107</f>
        <v>4.3810658030178362E-2</v>
      </c>
      <c r="N80" s="13">
        <f>'Original OECD Data'!Q107/'Original OECD Data'!$AA107</f>
        <v>9.7913319394944354E-2</v>
      </c>
      <c r="O80" s="13">
        <f>'Original OECD Data'!R107/'Original OECD Data'!$AA107</f>
        <v>2.1484483359320298E-2</v>
      </c>
      <c r="P80" s="13">
        <f>'Original OECD Data'!T107/'Original OECD Data'!$AA107</f>
        <v>1.903574629026249E-2</v>
      </c>
      <c r="Q80" s="13">
        <f>'Original OECD Data'!V107/'Original OECD Data'!$AA107</f>
        <v>8.1394135960571566E-3</v>
      </c>
      <c r="R80" s="13">
        <f>'Original OECD Data'!W107/'Original OECD Data'!$AA107</f>
        <v>5.5417401516766461E-2</v>
      </c>
      <c r="S80" s="13">
        <f>'Original OECD Data'!X107/'Original OECD Data'!$AA107</f>
        <v>3.9731821092205327E-2</v>
      </c>
      <c r="T80" s="13">
        <f>'Original OECD Data'!Y107/'Original OECD Data'!$AA107</f>
        <v>3.6323943275731248E-2</v>
      </c>
    </row>
    <row r="81" spans="1:20" x14ac:dyDescent="0.25">
      <c r="A81">
        <v>198005</v>
      </c>
      <c r="B81" s="13">
        <f>'Original OECD Data'!C108/'Original OECD Data'!$AA108</f>
        <v>5.3104903405416647E-2</v>
      </c>
      <c r="C81" s="13">
        <f>'Original OECD Data'!D108/'Original OECD Data'!$AA108</f>
        <v>5.5505810621348392E-2</v>
      </c>
      <c r="D81" s="13">
        <f>'Original OECD Data'!E108/'Original OECD Data'!$AA108</f>
        <v>5.467799419960423E-2</v>
      </c>
      <c r="E81" s="13">
        <f>'Original OECD Data'!G108/'Original OECD Data'!$AA108</f>
        <v>6.4955784736565686E-2</v>
      </c>
      <c r="F81" s="13">
        <f>'Original OECD Data'!H108/'Original OECD Data'!$AA108</f>
        <v>2.4365966250111285E-2</v>
      </c>
      <c r="G81" s="13">
        <f>'Original OECD Data'!J108/'Original OECD Data'!$AA108</f>
        <v>1.335802319052037E-2</v>
      </c>
      <c r="H81" s="13">
        <f>'Original OECD Data'!K108/'Original OECD Data'!$AA108</f>
        <v>4.4073234670239214E-2</v>
      </c>
      <c r="I81" s="13">
        <f>'Original OECD Data'!L108/'Original OECD Data'!$AA108</f>
        <v>6.4188339321502461E-2</v>
      </c>
      <c r="J81" s="13">
        <f>'Original OECD Data'!M108/'Original OECD Data'!$AA108</f>
        <v>5.3314884422921802E-2</v>
      </c>
      <c r="K81" s="13">
        <f>'Original OECD Data'!N108/'Original OECD Data'!$AA108</f>
        <v>3.2701126625551635E-2</v>
      </c>
      <c r="L81" s="13">
        <f>'Original OECD Data'!O108/'Original OECD Data'!$AA108</f>
        <v>0.2181247191761706</v>
      </c>
      <c r="M81" s="13">
        <f>'Original OECD Data'!P108/'Original OECD Data'!$AA108</f>
        <v>4.4020635874927272E-2</v>
      </c>
      <c r="N81" s="13">
        <f>'Original OECD Data'!Q108/'Original OECD Data'!$AA108</f>
        <v>9.9007913490523278E-2</v>
      </c>
      <c r="O81" s="13">
        <f>'Original OECD Data'!R108/'Original OECD Data'!$AA108</f>
        <v>2.116314817369995E-2</v>
      </c>
      <c r="P81" s="13">
        <f>'Original OECD Data'!T108/'Original OECD Data'!$AA108</f>
        <v>1.872993680213543E-2</v>
      </c>
      <c r="Q81" s="13">
        <f>'Original OECD Data'!V108/'Original OECD Data'!$AA108</f>
        <v>8.0890320569886025E-3</v>
      </c>
      <c r="R81" s="13">
        <f>'Original OECD Data'!W108/'Original OECD Data'!$AA108</f>
        <v>5.4285270071865753E-2</v>
      </c>
      <c r="S81" s="13">
        <f>'Original OECD Data'!X108/'Original OECD Data'!$AA108</f>
        <v>3.914178698693762E-2</v>
      </c>
      <c r="T81" s="13">
        <f>'Original OECD Data'!Y108/'Original OECD Data'!$AA108</f>
        <v>3.7191489922969612E-2</v>
      </c>
    </row>
    <row r="82" spans="1:20" x14ac:dyDescent="0.25">
      <c r="A82">
        <v>198006</v>
      </c>
      <c r="B82" s="13">
        <f>'Original OECD Data'!C109/'Original OECD Data'!$AA109</f>
        <v>5.5109734169512613E-2</v>
      </c>
      <c r="C82" s="13">
        <f>'Original OECD Data'!D109/'Original OECD Data'!$AA109</f>
        <v>5.3852267576256517E-2</v>
      </c>
      <c r="D82" s="13">
        <f>'Original OECD Data'!E109/'Original OECD Data'!$AA109</f>
        <v>5.405626330371148E-2</v>
      </c>
      <c r="E82" s="13">
        <f>'Original OECD Data'!G109/'Original OECD Data'!$AA109</f>
        <v>6.8481500529881389E-2</v>
      </c>
      <c r="F82" s="13">
        <f>'Original OECD Data'!H109/'Original OECD Data'!$AA109</f>
        <v>2.4160114053550397E-2</v>
      </c>
      <c r="G82" s="13">
        <f>'Original OECD Data'!J109/'Original OECD Data'!$AA109</f>
        <v>1.2938241331775324E-2</v>
      </c>
      <c r="H82" s="13">
        <f>'Original OECD Data'!K109/'Original OECD Data'!$AA109</f>
        <v>4.3341522394269555E-2</v>
      </c>
      <c r="I82" s="13">
        <f>'Original OECD Data'!L109/'Original OECD Data'!$AA109</f>
        <v>6.4538293515582865E-2</v>
      </c>
      <c r="J82" s="13">
        <f>'Original OECD Data'!M109/'Original OECD Data'!$AA109</f>
        <v>4.9356783836976816E-2</v>
      </c>
      <c r="K82" s="13">
        <f>'Original OECD Data'!N109/'Original OECD Data'!$AA109</f>
        <v>3.4971561218395161E-2</v>
      </c>
      <c r="L82" s="13">
        <f>'Original OECD Data'!O109/'Original OECD Data'!$AA109</f>
        <v>0.21463027065234644</v>
      </c>
      <c r="M82" s="13">
        <f>'Original OECD Data'!P109/'Original OECD Data'!$AA109</f>
        <v>4.4420048075160611E-2</v>
      </c>
      <c r="N82" s="13">
        <f>'Original OECD Data'!Q109/'Original OECD Data'!$AA109</f>
        <v>9.8808325020728754E-2</v>
      </c>
      <c r="O82" s="13">
        <f>'Original OECD Data'!R109/'Original OECD Data'!$AA109</f>
        <v>2.0988790998992354E-2</v>
      </c>
      <c r="P82" s="13">
        <f>'Original OECD Data'!T109/'Original OECD Data'!$AA109</f>
        <v>1.8554724416483332E-2</v>
      </c>
      <c r="Q82" s="13">
        <f>'Original OECD Data'!V109/'Original OECD Data'!$AA109</f>
        <v>7.8851939769218511E-3</v>
      </c>
      <c r="R82" s="13">
        <f>'Original OECD Data'!W109/'Original OECD Data'!$AA109</f>
        <v>5.4801061095682925E-2</v>
      </c>
      <c r="S82" s="13">
        <f>'Original OECD Data'!X109/'Original OECD Data'!$AA109</f>
        <v>4.0178335084325868E-2</v>
      </c>
      <c r="T82" s="13">
        <f>'Original OECD Data'!Y109/'Original OECD Data'!$AA109</f>
        <v>3.8926968749445859E-2</v>
      </c>
    </row>
    <row r="83" spans="1:20" x14ac:dyDescent="0.25">
      <c r="A83">
        <v>198007</v>
      </c>
      <c r="B83" s="13">
        <f>'Original OECD Data'!C110/'Original OECD Data'!$AA110</f>
        <v>5.4839889600395375E-2</v>
      </c>
      <c r="C83" s="13">
        <f>'Original OECD Data'!D110/'Original OECD Data'!$AA110</f>
        <v>5.2631054612448977E-2</v>
      </c>
      <c r="D83" s="13">
        <f>'Original OECD Data'!E110/'Original OECD Data'!$AA110</f>
        <v>5.3443786123015286E-2</v>
      </c>
      <c r="E83" s="13">
        <f>'Original OECD Data'!G110/'Original OECD Data'!$AA110</f>
        <v>7.1133192560660238E-2</v>
      </c>
      <c r="F83" s="13">
        <f>'Original OECD Data'!H110/'Original OECD Data'!$AA110</f>
        <v>2.3956980049094183E-2</v>
      </c>
      <c r="G83" s="13">
        <f>'Original OECD Data'!J110/'Original OECD Data'!$AA110</f>
        <v>1.2617236053006398E-2</v>
      </c>
      <c r="H83" s="13">
        <f>'Original OECD Data'!K110/'Original OECD Data'!$AA110</f>
        <v>4.2024173889278441E-2</v>
      </c>
      <c r="I83" s="13">
        <f>'Original OECD Data'!L110/'Original OECD Data'!$AA110</f>
        <v>6.5112110457375513E-2</v>
      </c>
      <c r="J83" s="13">
        <f>'Original OECD Data'!M110/'Original OECD Data'!$AA110</f>
        <v>4.8439020465192918E-2</v>
      </c>
      <c r="K83" s="13">
        <f>'Original OECD Data'!N110/'Original OECD Data'!$AA110</f>
        <v>3.5566995635779031E-2</v>
      </c>
      <c r="L83" s="13">
        <f>'Original OECD Data'!O110/'Original OECD Data'!$AA110</f>
        <v>0.2113528810062936</v>
      </c>
      <c r="M83" s="13">
        <f>'Original OECD Data'!P110/'Original OECD Data'!$AA110</f>
        <v>4.4059289256947007E-2</v>
      </c>
      <c r="N83" s="13">
        <f>'Original OECD Data'!Q110/'Original OECD Data'!$AA110</f>
        <v>0.10052375682352679</v>
      </c>
      <c r="O83" s="13">
        <f>'Original OECD Data'!R110/'Original OECD Data'!$AA110</f>
        <v>2.0816721047393641E-2</v>
      </c>
      <c r="P83" s="13">
        <f>'Original OECD Data'!T110/'Original OECD Data'!$AA110</f>
        <v>1.8381902321876524E-2</v>
      </c>
      <c r="Q83" s="13">
        <f>'Original OECD Data'!V110/'Original OECD Data'!$AA110</f>
        <v>7.8569191019449217E-3</v>
      </c>
      <c r="R83" s="13">
        <f>'Original OECD Data'!W110/'Original OECD Data'!$AA110</f>
        <v>5.5266800575285033E-2</v>
      </c>
      <c r="S83" s="13">
        <f>'Original OECD Data'!X110/'Original OECD Data'!$AA110</f>
        <v>4.1921539538907399E-2</v>
      </c>
      <c r="T83" s="13">
        <f>'Original OECD Data'!Y110/'Original OECD Data'!$AA110</f>
        <v>4.005575088157861E-2</v>
      </c>
    </row>
    <row r="84" spans="1:20" x14ac:dyDescent="0.25">
      <c r="A84">
        <v>198008</v>
      </c>
      <c r="B84" s="13">
        <f>'Original OECD Data'!C111/'Original OECD Data'!$AA111</f>
        <v>5.5509180082163649E-2</v>
      </c>
      <c r="C84" s="13">
        <f>'Original OECD Data'!D111/'Original OECD Data'!$AA111</f>
        <v>5.1597870113877363E-2</v>
      </c>
      <c r="D84" s="13">
        <f>'Original OECD Data'!E111/'Original OECD Data'!$AA111</f>
        <v>5.2526392895470092E-2</v>
      </c>
      <c r="E84" s="13">
        <f>'Original OECD Data'!G111/'Original OECD Data'!$AA111</f>
        <v>7.2010128654639835E-2</v>
      </c>
      <c r="F84" s="13">
        <f>'Original OECD Data'!H111/'Original OECD Data'!$AA111</f>
        <v>2.3615346749790118E-2</v>
      </c>
      <c r="G84" s="13">
        <f>'Original OECD Data'!J111/'Original OECD Data'!$AA111</f>
        <v>1.2145995551871581E-2</v>
      </c>
      <c r="H84" s="13">
        <f>'Original OECD Data'!K111/'Original OECD Data'!$AA111</f>
        <v>4.1238921795597364E-2</v>
      </c>
      <c r="I84" s="13">
        <f>'Original OECD Data'!L111/'Original OECD Data'!$AA111</f>
        <v>6.398790832897501E-2</v>
      </c>
      <c r="J84" s="13">
        <f>'Original OECD Data'!M111/'Original OECD Data'!$AA111</f>
        <v>5.1744061805107038E-2</v>
      </c>
      <c r="K84" s="13">
        <f>'Original OECD Data'!N111/'Original OECD Data'!$AA111</f>
        <v>4.0010521744758124E-2</v>
      </c>
      <c r="L84" s="13">
        <f>'Original OECD Data'!O111/'Original OECD Data'!$AA111</f>
        <v>0.20827598881658749</v>
      </c>
      <c r="M84" s="13">
        <f>'Original OECD Data'!P111/'Original OECD Data'!$AA111</f>
        <v>4.3439594054241443E-2</v>
      </c>
      <c r="N84" s="13">
        <f>'Original OECD Data'!Q111/'Original OECD Data'!$AA111</f>
        <v>0.10201490120712887</v>
      </c>
      <c r="O84" s="13">
        <f>'Original OECD Data'!R111/'Original OECD Data'!$AA111</f>
        <v>2.0524207022482741E-2</v>
      </c>
      <c r="P84" s="13">
        <f>'Original OECD Data'!T111/'Original OECD Data'!$AA111</f>
        <v>1.8103208952033226E-2</v>
      </c>
      <c r="Q84" s="13">
        <f>'Original OECD Data'!V111/'Original OECD Data'!$AA111</f>
        <v>7.6698008886738186E-3</v>
      </c>
      <c r="R84" s="13">
        <f>'Original OECD Data'!W111/'Original OECD Data'!$AA111</f>
        <v>5.4094044511060368E-2</v>
      </c>
      <c r="S84" s="13">
        <f>'Original OECD Data'!X111/'Original OECD Data'!$AA111</f>
        <v>4.1070898811810717E-2</v>
      </c>
      <c r="T84" s="13">
        <f>'Original OECD Data'!Y111/'Original OECD Data'!$AA111</f>
        <v>4.0421028013731056E-2</v>
      </c>
    </row>
    <row r="85" spans="1:20" x14ac:dyDescent="0.25">
      <c r="A85">
        <v>198009</v>
      </c>
      <c r="B85" s="13">
        <f>'Original OECD Data'!C112/'Original OECD Data'!$AA112</f>
        <v>5.7414487470571401E-2</v>
      </c>
      <c r="C85" s="13">
        <f>'Original OECD Data'!D112/'Original OECD Data'!$AA112</f>
        <v>5.0269106004223775E-2</v>
      </c>
      <c r="D85" s="13">
        <f>'Original OECD Data'!E112/'Original OECD Data'!$AA112</f>
        <v>5.2073937474174152E-2</v>
      </c>
      <c r="E85" s="13">
        <f>'Original OECD Data'!G112/'Original OECD Data'!$AA112</f>
        <v>7.3074135667529891E-2</v>
      </c>
      <c r="F85" s="13">
        <f>'Original OECD Data'!H112/'Original OECD Data'!$AA112</f>
        <v>2.3481133695865245E-2</v>
      </c>
      <c r="G85" s="13">
        <f>'Original OECD Data'!J112/'Original OECD Data'!$AA112</f>
        <v>1.1622856991408272E-2</v>
      </c>
      <c r="H85" s="13">
        <f>'Original OECD Data'!K112/'Original OECD Data'!$AA112</f>
        <v>4.1243906495504572E-2</v>
      </c>
      <c r="I85" s="13">
        <f>'Original OECD Data'!L112/'Original OECD Data'!$AA112</f>
        <v>6.2330344086991729E-2</v>
      </c>
      <c r="J85" s="13">
        <f>'Original OECD Data'!M112/'Original OECD Data'!$AA112</f>
        <v>5.1109400407889562E-2</v>
      </c>
      <c r="K85" s="13">
        <f>'Original OECD Data'!N112/'Original OECD Data'!$AA112</f>
        <v>4.3581299197158745E-2</v>
      </c>
      <c r="L85" s="13">
        <f>'Original OECD Data'!O112/'Original OECD Data'!$AA112</f>
        <v>0.20922870005647953</v>
      </c>
      <c r="M85" s="13">
        <f>'Original OECD Data'!P112/'Original OECD Data'!$AA112</f>
        <v>4.1928349127636183E-2</v>
      </c>
      <c r="N85" s="13">
        <f>'Original OECD Data'!Q112/'Original OECD Data'!$AA112</f>
        <v>0.10138234512569792</v>
      </c>
      <c r="O85" s="13">
        <f>'Original OECD Data'!R112/'Original OECD Data'!$AA112</f>
        <v>2.041187638751657E-2</v>
      </c>
      <c r="P85" s="13">
        <f>'Original OECD Data'!T112/'Original OECD Data'!$AA112</f>
        <v>1.798386994790559E-2</v>
      </c>
      <c r="Q85" s="13">
        <f>'Original OECD Data'!V112/'Original OECD Data'!$AA112</f>
        <v>7.310062279126354E-3</v>
      </c>
      <c r="R85" s="13">
        <f>'Original OECD Data'!W112/'Original OECD Data'!$AA112</f>
        <v>5.3155050877115223E-2</v>
      </c>
      <c r="S85" s="13">
        <f>'Original OECD Data'!X112/'Original OECD Data'!$AA112</f>
        <v>4.1336803364251544E-2</v>
      </c>
      <c r="T85" s="13">
        <f>'Original OECD Data'!Y112/'Original OECD Data'!$AA112</f>
        <v>4.1062335342953678E-2</v>
      </c>
    </row>
    <row r="86" spans="1:20" x14ac:dyDescent="0.25">
      <c r="A86">
        <v>198010</v>
      </c>
      <c r="B86" s="13">
        <f>'Original OECD Data'!C113/'Original OECD Data'!$AA113</f>
        <v>5.8755255070475604E-2</v>
      </c>
      <c r="C86" s="13">
        <f>'Original OECD Data'!D113/'Original OECD Data'!$AA113</f>
        <v>4.8977796057378606E-2</v>
      </c>
      <c r="D86" s="13">
        <f>'Original OECD Data'!E113/'Original OECD Data'!$AA113</f>
        <v>5.0866320764446513E-2</v>
      </c>
      <c r="E86" s="13">
        <f>'Original OECD Data'!G113/'Original OECD Data'!$AA113</f>
        <v>7.1112923432703604E-2</v>
      </c>
      <c r="F86" s="13">
        <f>'Original OECD Data'!H113/'Original OECD Data'!$AA113</f>
        <v>2.3004397574718127E-2</v>
      </c>
      <c r="G86" s="13">
        <f>'Original OECD Data'!J113/'Original OECD Data'!$AA113</f>
        <v>1.086794010060502E-2</v>
      </c>
      <c r="H86" s="13">
        <f>'Original OECD Data'!K113/'Original OECD Data'!$AA113</f>
        <v>4.2957431720094752E-2</v>
      </c>
      <c r="I86" s="13">
        <f>'Original OECD Data'!L113/'Original OECD Data'!$AA113</f>
        <v>6.1039380927609029E-2</v>
      </c>
      <c r="J86" s="13">
        <f>'Original OECD Data'!M113/'Original OECD Data'!$AA113</f>
        <v>5.1224678707971455E-2</v>
      </c>
      <c r="K86" s="13">
        <f>'Original OECD Data'!N113/'Original OECD Data'!$AA113</f>
        <v>5.0639960365284439E-2</v>
      </c>
      <c r="L86" s="13">
        <f>'Original OECD Data'!O113/'Original OECD Data'!$AA113</f>
        <v>0.20756830787671421</v>
      </c>
      <c r="M86" s="13">
        <f>'Original OECD Data'!P113/'Original OECD Data'!$AA113</f>
        <v>4.1088940047954131E-2</v>
      </c>
      <c r="N86" s="13">
        <f>'Original OECD Data'!Q113/'Original OECD Data'!$AA113</f>
        <v>0.10297597635642664</v>
      </c>
      <c r="O86" s="13">
        <f>'Original OECD Data'!R113/'Original OECD Data'!$AA113</f>
        <v>2.0001683069018634E-2</v>
      </c>
      <c r="P86" s="13">
        <f>'Original OECD Data'!T113/'Original OECD Data'!$AA113</f>
        <v>1.7602640166913257E-2</v>
      </c>
      <c r="Q86" s="13">
        <f>'Original OECD Data'!V113/'Original OECD Data'!$AA113</f>
        <v>7.1857042699384286E-3</v>
      </c>
      <c r="R86" s="13">
        <f>'Original OECD Data'!W113/'Original OECD Data'!$AA113</f>
        <v>5.2317394387871911E-2</v>
      </c>
      <c r="S86" s="13">
        <f>'Original OECD Data'!X113/'Original OECD Data'!$AA113</f>
        <v>4.0856542439140948E-2</v>
      </c>
      <c r="T86" s="13">
        <f>'Original OECD Data'!Y113/'Original OECD Data'!$AA113</f>
        <v>4.0956726664735092E-2</v>
      </c>
    </row>
    <row r="87" spans="1:20" x14ac:dyDescent="0.25">
      <c r="A87">
        <v>198011</v>
      </c>
      <c r="B87" s="13">
        <f>'Original OECD Data'!C114/'Original OECD Data'!$AA114</f>
        <v>5.7775809842975631E-2</v>
      </c>
      <c r="C87" s="13">
        <f>'Original OECD Data'!D114/'Original OECD Data'!$AA114</f>
        <v>4.725480808850939E-2</v>
      </c>
      <c r="D87" s="13">
        <f>'Original OECD Data'!E114/'Original OECD Data'!$AA114</f>
        <v>5.0242567269832311E-2</v>
      </c>
      <c r="E87" s="13">
        <f>'Original OECD Data'!G114/'Original OECD Data'!$AA114</f>
        <v>6.9384170556333752E-2</v>
      </c>
      <c r="F87" s="13">
        <f>'Original OECD Data'!H114/'Original OECD Data'!$AA114</f>
        <v>2.2789471660224343E-2</v>
      </c>
      <c r="G87" s="13">
        <f>'Original OECD Data'!J114/'Original OECD Data'!$AA114</f>
        <v>1.0582019545506209E-2</v>
      </c>
      <c r="H87" s="13">
        <f>'Original OECD Data'!K114/'Original OECD Data'!$AA114</f>
        <v>4.1623998641102576E-2</v>
      </c>
      <c r="I87" s="13">
        <f>'Original OECD Data'!L114/'Original OECD Data'!$AA114</f>
        <v>5.819379998039912E-2</v>
      </c>
      <c r="J87" s="13">
        <f>'Original OECD Data'!M114/'Original OECD Data'!$AA114</f>
        <v>5.0212526761973679E-2</v>
      </c>
      <c r="K87" s="13">
        <f>'Original OECD Data'!N114/'Original OECD Data'!$AA114</f>
        <v>5.4112915500606332E-2</v>
      </c>
      <c r="L87" s="13">
        <f>'Original OECD Data'!O114/'Original OECD Data'!$AA114</f>
        <v>0.20371392409083644</v>
      </c>
      <c r="M87" s="13">
        <f>'Original OECD Data'!P114/'Original OECD Data'!$AA114</f>
        <v>4.1249488246994995E-2</v>
      </c>
      <c r="N87" s="13">
        <f>'Original OECD Data'!Q114/'Original OECD Data'!$AA114</f>
        <v>0.11401594438211306</v>
      </c>
      <c r="O87" s="13">
        <f>'Original OECD Data'!R114/'Original OECD Data'!$AA114</f>
        <v>1.9819000203265123E-2</v>
      </c>
      <c r="P87" s="13">
        <f>'Original OECD Data'!T114/'Original OECD Data'!$AA114</f>
        <v>1.7422242641327006E-2</v>
      </c>
      <c r="Q87" s="13">
        <f>'Original OECD Data'!V114/'Original OECD Data'!$AA114</f>
        <v>7.5936092885248102E-3</v>
      </c>
      <c r="R87" s="13">
        <f>'Original OECD Data'!W114/'Original OECD Data'!$AA114</f>
        <v>5.0638920547264953E-2</v>
      </c>
      <c r="S87" s="13">
        <f>'Original OECD Data'!X114/'Original OECD Data'!$AA114</f>
        <v>4.1602806833436007E-2</v>
      </c>
      <c r="T87" s="13">
        <f>'Original OECD Data'!Y114/'Original OECD Data'!$AA114</f>
        <v>4.1771975918774358E-2</v>
      </c>
    </row>
    <row r="88" spans="1:20" x14ac:dyDescent="0.25">
      <c r="A88">
        <v>198012</v>
      </c>
      <c r="B88" s="13">
        <f>'Original OECD Data'!C115/'Original OECD Data'!$AA115</f>
        <v>5.6715852234597783E-2</v>
      </c>
      <c r="C88" s="13">
        <f>'Original OECD Data'!D115/'Original OECD Data'!$AA115</f>
        <v>4.7812351571782361E-2</v>
      </c>
      <c r="D88" s="13">
        <f>'Original OECD Data'!E115/'Original OECD Data'!$AA115</f>
        <v>5.1041570082354437E-2</v>
      </c>
      <c r="E88" s="13">
        <f>'Original OECD Data'!G115/'Original OECD Data'!$AA115</f>
        <v>6.9450254569765807E-2</v>
      </c>
      <c r="F88" s="13">
        <f>'Original OECD Data'!H115/'Original OECD Data'!$AA115</f>
        <v>2.3220328231705022E-2</v>
      </c>
      <c r="G88" s="13">
        <f>'Original OECD Data'!J115/'Original OECD Data'!$AA115</f>
        <v>1.0677564645816163E-2</v>
      </c>
      <c r="H88" s="13">
        <f>'Original OECD Data'!K115/'Original OECD Data'!$AA115</f>
        <v>4.0310553166524876E-2</v>
      </c>
      <c r="I88" s="13">
        <f>'Original OECD Data'!L115/'Original OECD Data'!$AA115</f>
        <v>5.8136356915915705E-2</v>
      </c>
      <c r="J88" s="13">
        <f>'Original OECD Data'!M115/'Original OECD Data'!$AA115</f>
        <v>5.0059056873612472E-2</v>
      </c>
      <c r="K88" s="13">
        <f>'Original OECD Data'!N115/'Original OECD Data'!$AA115</f>
        <v>5.2382815245360939E-2</v>
      </c>
      <c r="L88" s="13">
        <f>'Original OECD Data'!O115/'Original OECD Data'!$AA115</f>
        <v>0.2036571625938397</v>
      </c>
      <c r="M88" s="13">
        <f>'Original OECD Data'!P115/'Original OECD Data'!$AA115</f>
        <v>4.0539131651450157E-2</v>
      </c>
      <c r="N88" s="13">
        <f>'Original OECD Data'!Q115/'Original OECD Data'!$AA115</f>
        <v>0.11658461286126172</v>
      </c>
      <c r="O88" s="13">
        <f>'Original OECD Data'!R115/'Original OECD Data'!$AA115</f>
        <v>2.0197966530658838E-2</v>
      </c>
      <c r="P88" s="13">
        <f>'Original OECD Data'!T115/'Original OECD Data'!$AA115</f>
        <v>1.7735400905874891E-2</v>
      </c>
      <c r="Q88" s="13">
        <f>'Original OECD Data'!V115/'Original OECD Data'!$AA115</f>
        <v>8.0474373692726742E-3</v>
      </c>
      <c r="R88" s="13">
        <f>'Original OECD Data'!W115/'Original OECD Data'!$AA115</f>
        <v>5.1578366448414223E-2</v>
      </c>
      <c r="S88" s="13">
        <f>'Original OECD Data'!X115/'Original OECD Data'!$AA115</f>
        <v>4.0490835229635293E-2</v>
      </c>
      <c r="T88" s="13">
        <f>'Original OECD Data'!Y115/'Original OECD Data'!$AA115</f>
        <v>4.1362382872156864E-2</v>
      </c>
    </row>
    <row r="89" spans="1:20" x14ac:dyDescent="0.25">
      <c r="A89">
        <v>198101</v>
      </c>
      <c r="B89" s="13">
        <f>'Original OECD Data'!C116/'Original OECD Data'!$AA116</f>
        <v>5.1894905395258588E-2</v>
      </c>
      <c r="C89" s="13">
        <f>'Original OECD Data'!D116/'Original OECD Data'!$AA116</f>
        <v>4.6793887692222473E-2</v>
      </c>
      <c r="D89" s="13">
        <f>'Original OECD Data'!E116/'Original OECD Data'!$AA116</f>
        <v>5.1064811541600849E-2</v>
      </c>
      <c r="E89" s="13">
        <f>'Original OECD Data'!G116/'Original OECD Data'!$AA116</f>
        <v>6.8321178863280221E-2</v>
      </c>
      <c r="F89" s="13">
        <f>'Original OECD Data'!H116/'Original OECD Data'!$AA116</f>
        <v>2.3299572773103749E-2</v>
      </c>
      <c r="G89" s="13">
        <f>'Original OECD Data'!J116/'Original OECD Data'!$AA116</f>
        <v>1.0851202554146056E-2</v>
      </c>
      <c r="H89" s="13">
        <f>'Original OECD Data'!K116/'Original OECD Data'!$AA116</f>
        <v>3.7045756403793297E-2</v>
      </c>
      <c r="I89" s="13">
        <f>'Original OECD Data'!L116/'Original OECD Data'!$AA116</f>
        <v>5.7590870868312709E-2</v>
      </c>
      <c r="J89" s="13">
        <f>'Original OECD Data'!M116/'Original OECD Data'!$AA116</f>
        <v>4.7710488259085193E-2</v>
      </c>
      <c r="K89" s="13">
        <f>'Original OECD Data'!N116/'Original OECD Data'!$AA116</f>
        <v>6.1033435027708742E-2</v>
      </c>
      <c r="L89" s="13">
        <f>'Original OECD Data'!O116/'Original OECD Data'!$AA116</f>
        <v>0.20895781955566967</v>
      </c>
      <c r="M89" s="13">
        <f>'Original OECD Data'!P116/'Original OECD Data'!$AA116</f>
        <v>4.1023187400767089E-2</v>
      </c>
      <c r="N89" s="13">
        <f>'Original OECD Data'!Q116/'Original OECD Data'!$AA116</f>
        <v>0.11905549649042488</v>
      </c>
      <c r="O89" s="13">
        <f>'Original OECD Data'!R116/'Original OECD Data'!$AA116</f>
        <v>2.0271181400920484E-2</v>
      </c>
      <c r="P89" s="13">
        <f>'Original OECD Data'!T116/'Original OECD Data'!$AA116</f>
        <v>1.7779660665961528E-2</v>
      </c>
      <c r="Q89" s="13">
        <f>'Original OECD Data'!V116/'Original OECD Data'!$AA116</f>
        <v>8.2406127701877569E-3</v>
      </c>
      <c r="R89" s="13">
        <f>'Original OECD Data'!W116/'Original OECD Data'!$AA116</f>
        <v>4.9260869393762639E-2</v>
      </c>
      <c r="S89" s="13">
        <f>'Original OECD Data'!X116/'Original OECD Data'!$AA116</f>
        <v>3.8941602900002134E-2</v>
      </c>
      <c r="T89" s="13">
        <f>'Original OECD Data'!Y116/'Original OECD Data'!$AA116</f>
        <v>4.0863460043791808E-2</v>
      </c>
    </row>
    <row r="90" spans="1:20" x14ac:dyDescent="0.25">
      <c r="A90">
        <v>198102</v>
      </c>
      <c r="B90" s="13">
        <f>'Original OECD Data'!C117/'Original OECD Data'!$AA117</f>
        <v>5.0716051109340222E-2</v>
      </c>
      <c r="C90" s="13">
        <f>'Original OECD Data'!D117/'Original OECD Data'!$AA117</f>
        <v>4.5603330724430485E-2</v>
      </c>
      <c r="D90" s="13">
        <f>'Original OECD Data'!E117/'Original OECD Data'!$AA117</f>
        <v>5.0614599757916955E-2</v>
      </c>
      <c r="E90" s="13">
        <f>'Original OECD Data'!G117/'Original OECD Data'!$AA117</f>
        <v>6.5837816085249884E-2</v>
      </c>
      <c r="F90" s="13">
        <f>'Original OECD Data'!H117/'Original OECD Data'!$AA117</f>
        <v>2.3162419680337509E-2</v>
      </c>
      <c r="G90" s="13">
        <f>'Original OECD Data'!J117/'Original OECD Data'!$AA117</f>
        <v>1.084108789856107E-2</v>
      </c>
      <c r="H90" s="13">
        <f>'Original OECD Data'!K117/'Original OECD Data'!$AA117</f>
        <v>3.8379665615136116E-2</v>
      </c>
      <c r="I90" s="13">
        <f>'Original OECD Data'!L117/'Original OECD Data'!$AA117</f>
        <v>5.5995035891642973E-2</v>
      </c>
      <c r="J90" s="13">
        <f>'Original OECD Data'!M117/'Original OECD Data'!$AA117</f>
        <v>4.8295299188945602E-2</v>
      </c>
      <c r="K90" s="13">
        <f>'Original OECD Data'!N117/'Original OECD Data'!$AA117</f>
        <v>6.9029659722838144E-2</v>
      </c>
      <c r="L90" s="13">
        <f>'Original OECD Data'!O117/'Original OECD Data'!$AA117</f>
        <v>0.20579168407649129</v>
      </c>
      <c r="M90" s="13">
        <f>'Original OECD Data'!P117/'Original OECD Data'!$AA117</f>
        <v>4.1445638808711001E-2</v>
      </c>
      <c r="N90" s="13">
        <f>'Original OECD Data'!Q117/'Original OECD Data'!$AA117</f>
        <v>0.1199274836223868</v>
      </c>
      <c r="O90" s="13">
        <f>'Original OECD Data'!R117/'Original OECD Data'!$AA117</f>
        <v>2.0156115443710119E-2</v>
      </c>
      <c r="P90" s="13">
        <f>'Original OECD Data'!T117/'Original OECD Data'!$AA117</f>
        <v>1.7658844859766144E-2</v>
      </c>
      <c r="Q90" s="13">
        <f>'Original OECD Data'!V117/'Original OECD Data'!$AA117</f>
        <v>8.7885701424577044E-3</v>
      </c>
      <c r="R90" s="13">
        <f>'Original OECD Data'!W117/'Original OECD Data'!$AA117</f>
        <v>4.9174228335250973E-2</v>
      </c>
      <c r="S90" s="13">
        <f>'Original OECD Data'!X117/'Original OECD Data'!$AA117</f>
        <v>3.9792372002529698E-2</v>
      </c>
      <c r="T90" s="13">
        <f>'Original OECD Data'!Y117/'Original OECD Data'!$AA117</f>
        <v>3.8790097034297179E-2</v>
      </c>
    </row>
    <row r="91" spans="1:20" x14ac:dyDescent="0.25">
      <c r="A91">
        <v>198103</v>
      </c>
      <c r="B91" s="13">
        <f>'Original OECD Data'!C118/'Original OECD Data'!$AA118</f>
        <v>5.3812809333505497E-2</v>
      </c>
      <c r="C91" s="13">
        <f>'Original OECD Data'!D118/'Original OECD Data'!$AA118</f>
        <v>4.4116004040282049E-2</v>
      </c>
      <c r="D91" s="13">
        <f>'Original OECD Data'!E118/'Original OECD Data'!$AA118</f>
        <v>4.9816662529910197E-2</v>
      </c>
      <c r="E91" s="13">
        <f>'Original OECD Data'!G118/'Original OECD Data'!$AA118</f>
        <v>6.5852459813562012E-2</v>
      </c>
      <c r="F91" s="13">
        <f>'Original OECD Data'!H118/'Original OECD Data'!$AA118</f>
        <v>2.2864654487334452E-2</v>
      </c>
      <c r="G91" s="13">
        <f>'Original OECD Data'!J118/'Original OECD Data'!$AA118</f>
        <v>1.075240777469496E-2</v>
      </c>
      <c r="H91" s="13">
        <f>'Original OECD Data'!K118/'Original OECD Data'!$AA118</f>
        <v>3.9051298079581222E-2</v>
      </c>
      <c r="I91" s="13">
        <f>'Original OECD Data'!L118/'Original OECD Data'!$AA118</f>
        <v>5.5393392474599942E-2</v>
      </c>
      <c r="J91" s="13">
        <f>'Original OECD Data'!M118/'Original OECD Data'!$AA118</f>
        <v>4.8297868112671359E-2</v>
      </c>
      <c r="K91" s="13">
        <f>'Original OECD Data'!N118/'Original OECD Data'!$AA118</f>
        <v>7.3527966166813452E-2</v>
      </c>
      <c r="L91" s="13">
        <f>'Original OECD Data'!O118/'Original OECD Data'!$AA118</f>
        <v>0.20511794711359022</v>
      </c>
      <c r="M91" s="13">
        <f>'Original OECD Data'!P118/'Original OECD Data'!$AA118</f>
        <v>3.9933787395253627E-2</v>
      </c>
      <c r="N91" s="13">
        <f>'Original OECD Data'!Q118/'Original OECD Data'!$AA118</f>
        <v>0.1184728684816244</v>
      </c>
      <c r="O91" s="13">
        <f>'Original OECD Data'!R118/'Original OECD Data'!$AA118</f>
        <v>1.9901204494133004E-2</v>
      </c>
      <c r="P91" s="13">
        <f>'Original OECD Data'!T118/'Original OECD Data'!$AA118</f>
        <v>1.7415897594865046E-2</v>
      </c>
      <c r="Q91" s="13">
        <f>'Original OECD Data'!V118/'Original OECD Data'!$AA118</f>
        <v>9.0364367401853246E-3</v>
      </c>
      <c r="R91" s="13">
        <f>'Original OECD Data'!W118/'Original OECD Data'!$AA118</f>
        <v>4.7610351466422382E-2</v>
      </c>
      <c r="S91" s="13">
        <f>'Original OECD Data'!X118/'Original OECD Data'!$AA118</f>
        <v>3.9589323926850932E-2</v>
      </c>
      <c r="T91" s="13">
        <f>'Original OECD Data'!Y118/'Original OECD Data'!$AA118</f>
        <v>3.9436659974119749E-2</v>
      </c>
    </row>
    <row r="92" spans="1:20" x14ac:dyDescent="0.25">
      <c r="A92">
        <v>198104</v>
      </c>
      <c r="B92" s="13">
        <f>'Original OECD Data'!C119/'Original OECD Data'!$AA119</f>
        <v>5.1808771712011432E-2</v>
      </c>
      <c r="C92" s="13">
        <f>'Original OECD Data'!D119/'Original OECD Data'!$AA119</f>
        <v>4.178988254343808E-2</v>
      </c>
      <c r="D92" s="13">
        <f>'Original OECD Data'!E119/'Original OECD Data'!$AA119</f>
        <v>4.8397574258945683E-2</v>
      </c>
      <c r="E92" s="13">
        <f>'Original OECD Data'!G119/'Original OECD Data'!$AA119</f>
        <v>6.6229317577348748E-2</v>
      </c>
      <c r="F92" s="13">
        <f>'Original OECD Data'!H119/'Original OECD Data'!$AA119</f>
        <v>2.227899029915097E-2</v>
      </c>
      <c r="G92" s="13">
        <f>'Original OECD Data'!J119/'Original OECD Data'!$AA119</f>
        <v>1.052478370467538E-2</v>
      </c>
      <c r="H92" s="13">
        <f>'Original OECD Data'!K119/'Original OECD Data'!$AA119</f>
        <v>3.5585444981304483E-2</v>
      </c>
      <c r="I92" s="13">
        <f>'Original OECD Data'!L119/'Original OECD Data'!$AA119</f>
        <v>5.5779380407940643E-2</v>
      </c>
      <c r="J92" s="13">
        <f>'Original OECD Data'!M119/'Original OECD Data'!$AA119</f>
        <v>4.8014392585484261E-2</v>
      </c>
      <c r="K92" s="13">
        <f>'Original OECD Data'!N119/'Original OECD Data'!$AA119</f>
        <v>7.7543392017570004E-2</v>
      </c>
      <c r="L92" s="13">
        <f>'Original OECD Data'!O119/'Original OECD Data'!$AA119</f>
        <v>0.20953457653837093</v>
      </c>
      <c r="M92" s="13">
        <f>'Original OECD Data'!P119/'Original OECD Data'!$AA119</f>
        <v>3.9532919293605639E-2</v>
      </c>
      <c r="N92" s="13">
        <f>'Original OECD Data'!Q119/'Original OECD Data'!$AA119</f>
        <v>0.12348317473005482</v>
      </c>
      <c r="O92" s="13">
        <f>'Original OECD Data'!R119/'Original OECD Data'!$AA119</f>
        <v>1.9395546995700202E-2</v>
      </c>
      <c r="P92" s="13">
        <f>'Original OECD Data'!T119/'Original OECD Data'!$AA119</f>
        <v>1.6954288863718359E-2</v>
      </c>
      <c r="Q92" s="13">
        <f>'Original OECD Data'!V119/'Original OECD Data'!$AA119</f>
        <v>8.698188032629799E-3</v>
      </c>
      <c r="R92" s="13">
        <f>'Original OECD Data'!W119/'Original OECD Data'!$AA119</f>
        <v>4.4898055026173868E-2</v>
      </c>
      <c r="S92" s="13">
        <f>'Original OECD Data'!X119/'Original OECD Data'!$AA119</f>
        <v>4.092540506110099E-2</v>
      </c>
      <c r="T92" s="13">
        <f>'Original OECD Data'!Y119/'Original OECD Data'!$AA119</f>
        <v>3.8625915370775775E-2</v>
      </c>
    </row>
    <row r="93" spans="1:20" x14ac:dyDescent="0.25">
      <c r="A93">
        <v>198105</v>
      </c>
      <c r="B93" s="13">
        <f>'Original OECD Data'!C120/'Original OECD Data'!$AA120</f>
        <v>5.1799137783572868E-2</v>
      </c>
      <c r="C93" s="13">
        <f>'Original OECD Data'!D120/'Original OECD Data'!$AA120</f>
        <v>4.1584454903155918E-2</v>
      </c>
      <c r="D93" s="13">
        <f>'Original OECD Data'!E120/'Original OECD Data'!$AA120</f>
        <v>4.8233299073973911E-2</v>
      </c>
      <c r="E93" s="13">
        <f>'Original OECD Data'!G120/'Original OECD Data'!$AA120</f>
        <v>6.4681990664700068E-2</v>
      </c>
      <c r="F93" s="13">
        <f>'Original OECD Data'!H120/'Original OECD Data'!$AA120</f>
        <v>2.226900293590953E-2</v>
      </c>
      <c r="G93" s="13">
        <f>'Original OECD Data'!J120/'Original OECD Data'!$AA120</f>
        <v>1.0639677269019284E-2</v>
      </c>
      <c r="H93" s="13">
        <f>'Original OECD Data'!K120/'Original OECD Data'!$AA120</f>
        <v>2.8972695906992977E-2</v>
      </c>
      <c r="I93" s="13">
        <f>'Original OECD Data'!L120/'Original OECD Data'!$AA120</f>
        <v>5.4978176633339974E-2</v>
      </c>
      <c r="J93" s="13">
        <f>'Original OECD Data'!M120/'Original OECD Data'!$AA120</f>
        <v>4.9333698862053264E-2</v>
      </c>
      <c r="K93" s="13">
        <f>'Original OECD Data'!N120/'Original OECD Data'!$AA120</f>
        <v>8.2521652108297816E-2</v>
      </c>
      <c r="L93" s="13">
        <f>'Original OECD Data'!O120/'Original OECD Data'!$AA120</f>
        <v>0.21080260494820102</v>
      </c>
      <c r="M93" s="13">
        <f>'Original OECD Data'!P120/'Original OECD Data'!$AA120</f>
        <v>3.9997629578992507E-2</v>
      </c>
      <c r="N93" s="13">
        <f>'Original OECD Data'!Q120/'Original OECD Data'!$AA120</f>
        <v>0.12808192614920272</v>
      </c>
      <c r="O93" s="13">
        <f>'Original OECD Data'!R120/'Original OECD Data'!$AA120</f>
        <v>1.9390950993199724E-2</v>
      </c>
      <c r="P93" s="13">
        <f>'Original OECD Data'!T120/'Original OECD Data'!$AA120</f>
        <v>1.6931198485776327E-2</v>
      </c>
      <c r="Q93" s="13">
        <f>'Original OECD Data'!V120/'Original OECD Data'!$AA120</f>
        <v>8.9299335994994095E-3</v>
      </c>
      <c r="R93" s="13">
        <f>'Original OECD Data'!W120/'Original OECD Data'!$AA120</f>
        <v>4.2418952601219785E-2</v>
      </c>
      <c r="S93" s="13">
        <f>'Original OECD Data'!X120/'Original OECD Data'!$AA120</f>
        <v>4.085031245691733E-2</v>
      </c>
      <c r="T93" s="13">
        <f>'Original OECD Data'!Y120/'Original OECD Data'!$AA120</f>
        <v>3.7582705045975565E-2</v>
      </c>
    </row>
    <row r="94" spans="1:20" x14ac:dyDescent="0.25">
      <c r="A94">
        <v>198106</v>
      </c>
      <c r="B94" s="13">
        <f>'Original OECD Data'!C121/'Original OECD Data'!$AA121</f>
        <v>5.0610458917842341E-2</v>
      </c>
      <c r="C94" s="13">
        <f>'Original OECD Data'!D121/'Original OECD Data'!$AA121</f>
        <v>4.0547083856036156E-2</v>
      </c>
      <c r="D94" s="13">
        <f>'Original OECD Data'!E121/'Original OECD Data'!$AA121</f>
        <v>4.8383293841710279E-2</v>
      </c>
      <c r="E94" s="13">
        <f>'Original OECD Data'!G121/'Original OECD Data'!$AA121</f>
        <v>6.5326547012091646E-2</v>
      </c>
      <c r="F94" s="13">
        <f>'Original OECD Data'!H121/'Original OECD Data'!$AA121</f>
        <v>2.2404287168954009E-2</v>
      </c>
      <c r="G94" s="13">
        <f>'Original OECD Data'!J121/'Original OECD Data'!$AA121</f>
        <v>1.0821659582850498E-2</v>
      </c>
      <c r="H94" s="13">
        <f>'Original OECD Data'!K121/'Original OECD Data'!$AA121</f>
        <v>2.7037204988846271E-2</v>
      </c>
      <c r="I94" s="13">
        <f>'Original OECD Data'!L121/'Original OECD Data'!$AA121</f>
        <v>5.6194586919497413E-2</v>
      </c>
      <c r="J94" s="13">
        <f>'Original OECD Data'!M121/'Original OECD Data'!$AA121</f>
        <v>4.8147711845070114E-2</v>
      </c>
      <c r="K94" s="13">
        <f>'Original OECD Data'!N121/'Original OECD Data'!$AA121</f>
        <v>7.6869583462307309E-2</v>
      </c>
      <c r="L94" s="13">
        <f>'Original OECD Data'!O121/'Original OECD Data'!$AA121</f>
        <v>0.21521591013384678</v>
      </c>
      <c r="M94" s="13">
        <f>'Original OECD Data'!P121/'Original OECD Data'!$AA121</f>
        <v>4.0589695419829354E-2</v>
      </c>
      <c r="N94" s="13">
        <f>'Original OECD Data'!Q121/'Original OECD Data'!$AA121</f>
        <v>0.1308644742225275</v>
      </c>
      <c r="O94" s="13">
        <f>'Original OECD Data'!R121/'Original OECD Data'!$AA121</f>
        <v>1.9512875580231785E-2</v>
      </c>
      <c r="P94" s="13">
        <f>'Original OECD Data'!T121/'Original OECD Data'!$AA121</f>
        <v>1.7018485685172127E-2</v>
      </c>
      <c r="Q94" s="13">
        <f>'Original OECD Data'!V121/'Original OECD Data'!$AA121</f>
        <v>9.7261733168285194E-3</v>
      </c>
      <c r="R94" s="13">
        <f>'Original OECD Data'!W121/'Original OECD Data'!$AA121</f>
        <v>4.3264493739194505E-2</v>
      </c>
      <c r="S94" s="13">
        <f>'Original OECD Data'!X121/'Original OECD Data'!$AA121</f>
        <v>3.9769003411654853E-2</v>
      </c>
      <c r="T94" s="13">
        <f>'Original OECD Data'!Y121/'Original OECD Data'!$AA121</f>
        <v>3.7696470895508517E-2</v>
      </c>
    </row>
    <row r="95" spans="1:20" x14ac:dyDescent="0.25">
      <c r="A95">
        <v>198107</v>
      </c>
      <c r="B95" s="13">
        <f>'Original OECD Data'!C122/'Original OECD Data'!$AA122</f>
        <v>4.6714033611566286E-2</v>
      </c>
      <c r="C95" s="13">
        <f>'Original OECD Data'!D122/'Original OECD Data'!$AA122</f>
        <v>4.0345866104671967E-2</v>
      </c>
      <c r="D95" s="13">
        <f>'Original OECD Data'!E122/'Original OECD Data'!$AA122</f>
        <v>4.9662092153809095E-2</v>
      </c>
      <c r="E95" s="13">
        <f>'Original OECD Data'!G122/'Original OECD Data'!$AA122</f>
        <v>6.6174964694433472E-2</v>
      </c>
      <c r="F95" s="13">
        <f>'Original OECD Data'!H122/'Original OECD Data'!$AA122</f>
        <v>2.3064423628179155E-2</v>
      </c>
      <c r="G95" s="13">
        <f>'Original OECD Data'!J122/'Original OECD Data'!$AA122</f>
        <v>1.1107435960889096E-2</v>
      </c>
      <c r="H95" s="13">
        <f>'Original OECD Data'!K122/'Original OECD Data'!$AA122</f>
        <v>3.0590601071147819E-2</v>
      </c>
      <c r="I95" s="13">
        <f>'Original OECD Data'!L122/'Original OECD Data'!$AA122</f>
        <v>5.8225786809021372E-2</v>
      </c>
      <c r="J95" s="13">
        <f>'Original OECD Data'!M122/'Original OECD Data'!$AA122</f>
        <v>4.742107568261697E-2</v>
      </c>
      <c r="K95" s="13">
        <f>'Original OECD Data'!N122/'Original OECD Data'!$AA122</f>
        <v>6.1249272472309706E-2</v>
      </c>
      <c r="L95" s="13">
        <f>'Original OECD Data'!O122/'Original OECD Data'!$AA122</f>
        <v>0.22763915573565058</v>
      </c>
      <c r="M95" s="13">
        <f>'Original OECD Data'!P122/'Original OECD Data'!$AA122</f>
        <v>4.0564101635068843E-2</v>
      </c>
      <c r="N95" s="13">
        <f>'Original OECD Data'!Q122/'Original OECD Data'!$AA122</f>
        <v>0.12737942705000027</v>
      </c>
      <c r="O95" s="13">
        <f>'Original OECD Data'!R122/'Original OECD Data'!$AA122</f>
        <v>2.0092064304024795E-2</v>
      </c>
      <c r="P95" s="13">
        <f>'Original OECD Data'!T122/'Original OECD Data'!$AA122</f>
        <v>1.750391693987163E-2</v>
      </c>
      <c r="Q95" s="13">
        <f>'Original OECD Data'!V122/'Original OECD Data'!$AA122</f>
        <v>1.0695935423165841E-2</v>
      </c>
      <c r="R95" s="13">
        <f>'Original OECD Data'!W122/'Original OECD Data'!$AA122</f>
        <v>4.4065447856295153E-2</v>
      </c>
      <c r="S95" s="13">
        <f>'Original OECD Data'!X122/'Original OECD Data'!$AA122</f>
        <v>3.9983280427210083E-2</v>
      </c>
      <c r="T95" s="13">
        <f>'Original OECD Data'!Y122/'Original OECD Data'!$AA122</f>
        <v>3.7521118440067933E-2</v>
      </c>
    </row>
    <row r="96" spans="1:20" x14ac:dyDescent="0.25">
      <c r="A96">
        <v>198108</v>
      </c>
      <c r="B96" s="13">
        <f>'Original OECD Data'!C123/'Original OECD Data'!$AA123</f>
        <v>4.5944460743876772E-2</v>
      </c>
      <c r="C96" s="13">
        <f>'Original OECD Data'!D123/'Original OECD Data'!$AA123</f>
        <v>3.9524272610797467E-2</v>
      </c>
      <c r="D96" s="13">
        <f>'Original OECD Data'!E123/'Original OECD Data'!$AA123</f>
        <v>4.9504756492478978E-2</v>
      </c>
      <c r="E96" s="13">
        <f>'Original OECD Data'!G123/'Original OECD Data'!$AA123</f>
        <v>6.3255634264072422E-2</v>
      </c>
      <c r="F96" s="13">
        <f>'Original OECD Data'!H123/'Original OECD Data'!$AA123</f>
        <v>2.3059315872592641E-2</v>
      </c>
      <c r="G96" s="13">
        <f>'Original OECD Data'!J123/'Original OECD Data'!$AA123</f>
        <v>1.0848651499020387E-2</v>
      </c>
      <c r="H96" s="13">
        <f>'Original OECD Data'!K123/'Original OECD Data'!$AA123</f>
        <v>3.1812392884134545E-2</v>
      </c>
      <c r="I96" s="13">
        <f>'Original OECD Data'!L123/'Original OECD Data'!$AA123</f>
        <v>5.751482036715691E-2</v>
      </c>
      <c r="J96" s="13">
        <f>'Original OECD Data'!M123/'Original OECD Data'!$AA123</f>
        <v>4.5576663924099162E-2</v>
      </c>
      <c r="K96" s="13">
        <f>'Original OECD Data'!N123/'Original OECD Data'!$AA123</f>
        <v>6.8932439322186845E-2</v>
      </c>
      <c r="L96" s="13">
        <f>'Original OECD Data'!O123/'Original OECD Data'!$AA123</f>
        <v>0.22795748859243992</v>
      </c>
      <c r="M96" s="13">
        <f>'Original OECD Data'!P123/'Original OECD Data'!$AA123</f>
        <v>4.1280959631226979E-2</v>
      </c>
      <c r="N96" s="13">
        <f>'Original OECD Data'!Q123/'Original OECD Data'!$AA123</f>
        <v>0.12479420602697311</v>
      </c>
      <c r="O96" s="13">
        <f>'Original OECD Data'!R123/'Original OECD Data'!$AA123</f>
        <v>2.0091861702971198E-2</v>
      </c>
      <c r="P96" s="13">
        <f>'Original OECD Data'!T123/'Original OECD Data'!$AA123</f>
        <v>1.7484044799576371E-2</v>
      </c>
      <c r="Q96" s="13">
        <f>'Original OECD Data'!V123/'Original OECD Data'!$AA123</f>
        <v>1.1330241809999907E-2</v>
      </c>
      <c r="R96" s="13">
        <f>'Original OECD Data'!W123/'Original OECD Data'!$AA123</f>
        <v>4.2341000189149554E-2</v>
      </c>
      <c r="S96" s="13">
        <f>'Original OECD Data'!X123/'Original OECD Data'!$AA123</f>
        <v>4.1465874054430092E-2</v>
      </c>
      <c r="T96" s="13">
        <f>'Original OECD Data'!Y123/'Original OECD Data'!$AA123</f>
        <v>3.7280915212816908E-2</v>
      </c>
    </row>
    <row r="97" spans="1:20" x14ac:dyDescent="0.25">
      <c r="A97">
        <v>198109</v>
      </c>
      <c r="B97" s="13">
        <f>'Original OECD Data'!C124/'Original OECD Data'!$AA124</f>
        <v>4.3958637777151387E-2</v>
      </c>
      <c r="C97" s="13">
        <f>'Original OECD Data'!D124/'Original OECD Data'!$AA124</f>
        <v>3.9952954946704977E-2</v>
      </c>
      <c r="D97" s="13">
        <f>'Original OECD Data'!E124/'Original OECD Data'!$AA124</f>
        <v>5.2173970325619129E-2</v>
      </c>
      <c r="E97" s="13">
        <f>'Original OECD Data'!G124/'Original OECD Data'!$AA124</f>
        <v>5.9071325039661365E-2</v>
      </c>
      <c r="F97" s="13">
        <f>'Original OECD Data'!H124/'Original OECD Data'!$AA124</f>
        <v>2.4374475084238258E-2</v>
      </c>
      <c r="G97" s="13">
        <f>'Original OECD Data'!J124/'Original OECD Data'!$AA124</f>
        <v>1.1434223234833896E-2</v>
      </c>
      <c r="H97" s="13">
        <f>'Original OECD Data'!K124/'Original OECD Data'!$AA124</f>
        <v>3.3104758182767154E-2</v>
      </c>
      <c r="I97" s="13">
        <f>'Original OECD Data'!L124/'Original OECD Data'!$AA124</f>
        <v>5.7952116198549827E-2</v>
      </c>
      <c r="J97" s="13">
        <f>'Original OECD Data'!M124/'Original OECD Data'!$AA124</f>
        <v>4.8101518523818949E-2</v>
      </c>
      <c r="K97" s="13">
        <f>'Original OECD Data'!N124/'Original OECD Data'!$AA124</f>
        <v>6.586953496590621E-2</v>
      </c>
      <c r="L97" s="13">
        <f>'Original OECD Data'!O124/'Original OECD Data'!$AA124</f>
        <v>0.22576289356598414</v>
      </c>
      <c r="M97" s="13">
        <f>'Original OECD Data'!P124/'Original OECD Data'!$AA124</f>
        <v>3.9633180992101683E-2</v>
      </c>
      <c r="N97" s="13">
        <f>'Original OECD Data'!Q124/'Original OECD Data'!$AA124</f>
        <v>0.13101479256013332</v>
      </c>
      <c r="O97" s="13">
        <f>'Original OECD Data'!R124/'Original OECD Data'!$AA124</f>
        <v>2.1242265954960333E-2</v>
      </c>
      <c r="P97" s="13">
        <f>'Original OECD Data'!T124/'Original OECD Data'!$AA124</f>
        <v>1.8464332767854114E-2</v>
      </c>
      <c r="Q97" s="13">
        <f>'Original OECD Data'!V124/'Original OECD Data'!$AA124</f>
        <v>1.1018020770638471E-2</v>
      </c>
      <c r="R97" s="13">
        <f>'Original OECD Data'!W124/'Original OECD Data'!$AA124</f>
        <v>4.0843500594114603E-2</v>
      </c>
      <c r="S97" s="13">
        <f>'Original OECD Data'!X124/'Original OECD Data'!$AA124</f>
        <v>4.0567332178775388E-2</v>
      </c>
      <c r="T97" s="13">
        <f>'Original OECD Data'!Y124/'Original OECD Data'!$AA124</f>
        <v>3.5460166336186573E-2</v>
      </c>
    </row>
    <row r="98" spans="1:20" x14ac:dyDescent="0.25">
      <c r="A98">
        <v>198110</v>
      </c>
      <c r="B98" s="13">
        <f>'Original OECD Data'!C125/'Original OECD Data'!$AA125</f>
        <v>4.3617159589084596E-2</v>
      </c>
      <c r="C98" s="13">
        <f>'Original OECD Data'!D125/'Original OECD Data'!$AA125</f>
        <v>4.0931384777397627E-2</v>
      </c>
      <c r="D98" s="13">
        <f>'Original OECD Data'!E125/'Original OECD Data'!$AA125</f>
        <v>5.4529513930267524E-2</v>
      </c>
      <c r="E98" s="13">
        <f>'Original OECD Data'!G125/'Original OECD Data'!$AA125</f>
        <v>5.7938470468338957E-2</v>
      </c>
      <c r="F98" s="13">
        <f>'Original OECD Data'!H125/'Original OECD Data'!$AA125</f>
        <v>2.5550235439756593E-2</v>
      </c>
      <c r="G98" s="13">
        <f>'Original OECD Data'!J125/'Original OECD Data'!$AA125</f>
        <v>1.1950189049753248E-2</v>
      </c>
      <c r="H98" s="13">
        <f>'Original OECD Data'!K125/'Original OECD Data'!$AA125</f>
        <v>3.192310910728615E-2</v>
      </c>
      <c r="I98" s="13">
        <f>'Original OECD Data'!L125/'Original OECD Data'!$AA125</f>
        <v>5.8916286811810083E-2</v>
      </c>
      <c r="J98" s="13">
        <f>'Original OECD Data'!M125/'Original OECD Data'!$AA125</f>
        <v>4.5050210714969639E-2</v>
      </c>
      <c r="K98" s="13">
        <f>'Original OECD Data'!N125/'Original OECD Data'!$AA125</f>
        <v>6.2468369366263717E-2</v>
      </c>
      <c r="L98" s="13">
        <f>'Original OECD Data'!O125/'Original OECD Data'!$AA125</f>
        <v>0.22624763869269535</v>
      </c>
      <c r="M98" s="13">
        <f>'Original OECD Data'!P125/'Original OECD Data'!$AA125</f>
        <v>3.9453435799083725E-2</v>
      </c>
      <c r="N98" s="13">
        <f>'Original OECD Data'!Q125/'Original OECD Data'!$AA125</f>
        <v>0.12960942752178331</v>
      </c>
      <c r="O98" s="13">
        <f>'Original OECD Data'!R125/'Original OECD Data'!$AA125</f>
        <v>2.2271644465953359E-2</v>
      </c>
      <c r="P98" s="13">
        <f>'Original OECD Data'!T125/'Original OECD Data'!$AA125</f>
        <v>1.9337312145946962E-2</v>
      </c>
      <c r="Q98" s="13">
        <f>'Original OECD Data'!V125/'Original OECD Data'!$AA125</f>
        <v>1.1717603453564408E-2</v>
      </c>
      <c r="R98" s="13">
        <f>'Original OECD Data'!W125/'Original OECD Data'!$AA125</f>
        <v>4.1932386077450867E-2</v>
      </c>
      <c r="S98" s="13">
        <f>'Original OECD Data'!X125/'Original OECD Data'!$AA125</f>
        <v>3.9188832881900532E-2</v>
      </c>
      <c r="T98" s="13">
        <f>'Original OECD Data'!Y125/'Original OECD Data'!$AA125</f>
        <v>3.7366789706693333E-2</v>
      </c>
    </row>
    <row r="99" spans="1:20" x14ac:dyDescent="0.25">
      <c r="A99">
        <v>198111</v>
      </c>
      <c r="B99" s="13">
        <f>'Original OECD Data'!C126/'Original OECD Data'!$AA126</f>
        <v>4.6102297815206777E-2</v>
      </c>
      <c r="C99" s="13">
        <f>'Original OECD Data'!D126/'Original OECD Data'!$AA126</f>
        <v>4.0131400314126639E-2</v>
      </c>
      <c r="D99" s="13">
        <f>'Original OECD Data'!E126/'Original OECD Data'!$AA126</f>
        <v>5.3701474777274237E-2</v>
      </c>
      <c r="E99" s="13">
        <f>'Original OECD Data'!G126/'Original OECD Data'!$AA126</f>
        <v>5.7435375889994623E-2</v>
      </c>
      <c r="F99" s="13">
        <f>'Original OECD Data'!H126/'Original OECD Data'!$AA126</f>
        <v>2.5236631583049625E-2</v>
      </c>
      <c r="G99" s="13">
        <f>'Original OECD Data'!J126/'Original OECD Data'!$AA126</f>
        <v>1.1925956122914638E-2</v>
      </c>
      <c r="H99" s="13">
        <f>'Original OECD Data'!K126/'Original OECD Data'!$AA126</f>
        <v>3.2220960054511513E-2</v>
      </c>
      <c r="I99" s="13">
        <f>'Original OECD Data'!L126/'Original OECD Data'!$AA126</f>
        <v>5.7333503098482862E-2</v>
      </c>
      <c r="J99" s="13">
        <f>'Original OECD Data'!M126/'Original OECD Data'!$AA126</f>
        <v>4.4111998648180065E-2</v>
      </c>
      <c r="K99" s="13">
        <f>'Original OECD Data'!N126/'Original OECD Data'!$AA126</f>
        <v>6.1928217977833371E-2</v>
      </c>
      <c r="L99" s="13">
        <f>'Original OECD Data'!O126/'Original OECD Data'!$AA126</f>
        <v>0.22660756531651052</v>
      </c>
      <c r="M99" s="13">
        <f>'Original OECD Data'!P126/'Original OECD Data'!$AA126</f>
        <v>3.8855650585795536E-2</v>
      </c>
      <c r="N99" s="13">
        <f>'Original OECD Data'!Q126/'Original OECD Data'!$AA126</f>
        <v>0.12934712743598117</v>
      </c>
      <c r="O99" s="13">
        <f>'Original OECD Data'!R126/'Original OECD Data'!$AA126</f>
        <v>2.2002932928526082E-2</v>
      </c>
      <c r="P99" s="13">
        <f>'Original OECD Data'!T126/'Original OECD Data'!$AA126</f>
        <v>1.9082507581562869E-2</v>
      </c>
      <c r="Q99" s="13">
        <f>'Original OECD Data'!V126/'Original OECD Data'!$AA126</f>
        <v>1.2590469102175138E-2</v>
      </c>
      <c r="R99" s="13">
        <f>'Original OECD Data'!W126/'Original OECD Data'!$AA126</f>
        <v>4.2678940050977429E-2</v>
      </c>
      <c r="S99" s="13">
        <f>'Original OECD Data'!X126/'Original OECD Data'!$AA126</f>
        <v>4.1055814902827052E-2</v>
      </c>
      <c r="T99" s="13">
        <f>'Original OECD Data'!Y126/'Original OECD Data'!$AA126</f>
        <v>3.7651175814069834E-2</v>
      </c>
    </row>
    <row r="100" spans="1:20" x14ac:dyDescent="0.25">
      <c r="A100">
        <v>198112</v>
      </c>
      <c r="B100" s="13">
        <f>'Original OECD Data'!C127/'Original OECD Data'!$AA127</f>
        <v>4.5486297734761143E-2</v>
      </c>
      <c r="C100" s="13">
        <f>'Original OECD Data'!D127/'Original OECD Data'!$AA127</f>
        <v>3.9821190938728858E-2</v>
      </c>
      <c r="D100" s="13">
        <f>'Original OECD Data'!E127/'Original OECD Data'!$AA127</f>
        <v>5.3210271135784575E-2</v>
      </c>
      <c r="E100" s="13">
        <f>'Original OECD Data'!G127/'Original OECD Data'!$AA127</f>
        <v>5.7305756057319156E-2</v>
      </c>
      <c r="F100" s="13">
        <f>'Original OECD Data'!H127/'Original OECD Data'!$AA127</f>
        <v>2.5079711826290495E-2</v>
      </c>
      <c r="G100" s="13">
        <f>'Original OECD Data'!J127/'Original OECD Data'!$AA127</f>
        <v>1.2047961473295354E-2</v>
      </c>
      <c r="H100" s="13">
        <f>'Original OECD Data'!K127/'Original OECD Data'!$AA127</f>
        <v>3.1990086834777026E-2</v>
      </c>
      <c r="I100" s="13">
        <f>'Original OECD Data'!L127/'Original OECD Data'!$AA127</f>
        <v>5.6435672742263486E-2</v>
      </c>
      <c r="J100" s="13">
        <f>'Original OECD Data'!M127/'Original OECD Data'!$AA127</f>
        <v>4.451383083743711E-2</v>
      </c>
      <c r="K100" s="13">
        <f>'Original OECD Data'!N127/'Original OECD Data'!$AA127</f>
        <v>6.3193343440425945E-2</v>
      </c>
      <c r="L100" s="13">
        <f>'Original OECD Data'!O127/'Original OECD Data'!$AA127</f>
        <v>0.22621209666630507</v>
      </c>
      <c r="M100" s="13">
        <f>'Original OECD Data'!P127/'Original OECD Data'!$AA127</f>
        <v>3.88249880552042E-2</v>
      </c>
      <c r="N100" s="13">
        <f>'Original OECD Data'!Q127/'Original OECD Data'!$AA127</f>
        <v>0.13192496557151367</v>
      </c>
      <c r="O100" s="13">
        <f>'Original OECD Data'!R127/'Original OECD Data'!$AA127</f>
        <v>2.1870743020461554E-2</v>
      </c>
      <c r="P100" s="13">
        <f>'Original OECD Data'!T127/'Original OECD Data'!$AA127</f>
        <v>1.8946519992334505E-2</v>
      </c>
      <c r="Q100" s="13">
        <f>'Original OECD Data'!V127/'Original OECD Data'!$AA127</f>
        <v>1.2451827507156702E-2</v>
      </c>
      <c r="R100" s="13">
        <f>'Original OECD Data'!W127/'Original OECD Data'!$AA127</f>
        <v>4.2147317586389919E-2</v>
      </c>
      <c r="S100" s="13">
        <f>'Original OECD Data'!X127/'Original OECD Data'!$AA127</f>
        <v>4.132080929077718E-2</v>
      </c>
      <c r="T100" s="13">
        <f>'Original OECD Data'!Y127/'Original OECD Data'!$AA127</f>
        <v>3.7216609288773926E-2</v>
      </c>
    </row>
    <row r="101" spans="1:20" x14ac:dyDescent="0.25">
      <c r="A101">
        <v>198201</v>
      </c>
      <c r="B101" s="13">
        <f>'Original OECD Data'!C128/'Original OECD Data'!$AA128</f>
        <v>4.192371677030865E-2</v>
      </c>
      <c r="C101" s="13">
        <f>'Original OECD Data'!D128/'Original OECD Data'!$AA128</f>
        <v>3.9751461243047001E-2</v>
      </c>
      <c r="D101" s="13">
        <f>'Original OECD Data'!E128/'Original OECD Data'!$AA128</f>
        <v>5.3578572813148366E-2</v>
      </c>
      <c r="E101" s="13">
        <f>'Original OECD Data'!G128/'Original OECD Data'!$AA128</f>
        <v>5.3442233682929163E-2</v>
      </c>
      <c r="F101" s="13">
        <f>'Original OECD Data'!H128/'Original OECD Data'!$AA128</f>
        <v>2.5327953849682956E-2</v>
      </c>
      <c r="G101" s="13">
        <f>'Original OECD Data'!J128/'Original OECD Data'!$AA128</f>
        <v>1.2437943285682649E-2</v>
      </c>
      <c r="H101" s="13">
        <f>'Original OECD Data'!K128/'Original OECD Data'!$AA128</f>
        <v>3.4956626134511365E-2</v>
      </c>
      <c r="I101" s="13">
        <f>'Original OECD Data'!L128/'Original OECD Data'!$AA128</f>
        <v>5.5924507736753191E-2</v>
      </c>
      <c r="J101" s="13">
        <f>'Original OECD Data'!M128/'Original OECD Data'!$AA128</f>
        <v>4.3633601809382985E-2</v>
      </c>
      <c r="K101" s="13">
        <f>'Original OECD Data'!N128/'Original OECD Data'!$AA128</f>
        <v>6.122458446686363E-2</v>
      </c>
      <c r="L101" s="13">
        <f>'Original OECD Data'!O128/'Original OECD Data'!$AA128</f>
        <v>0.22893043506161073</v>
      </c>
      <c r="M101" s="13">
        <f>'Original OECD Data'!P128/'Original OECD Data'!$AA128</f>
        <v>3.9154454137609734E-2</v>
      </c>
      <c r="N101" s="13">
        <f>'Original OECD Data'!Q128/'Original OECD Data'!$AA128</f>
        <v>0.1369498869184341</v>
      </c>
      <c r="O101" s="13">
        <f>'Original OECD Data'!R128/'Original OECD Data'!$AA128</f>
        <v>2.2091891945275024E-2</v>
      </c>
      <c r="P101" s="13">
        <f>'Original OECD Data'!T128/'Original OECD Data'!$AA128</f>
        <v>1.9116565588511759E-2</v>
      </c>
      <c r="Q101" s="13">
        <f>'Original OECD Data'!V128/'Original OECD Data'!$AA128</f>
        <v>1.2874803677969979E-2</v>
      </c>
      <c r="R101" s="13">
        <f>'Original OECD Data'!W128/'Original OECD Data'!$AA128</f>
        <v>4.1239195863658921E-2</v>
      </c>
      <c r="S101" s="13">
        <f>'Original OECD Data'!X128/'Original OECD Data'!$AA128</f>
        <v>4.2241175741508527E-2</v>
      </c>
      <c r="T101" s="13">
        <f>'Original OECD Data'!Y128/'Original OECD Data'!$AA128</f>
        <v>3.5200389273111275E-2</v>
      </c>
    </row>
    <row r="102" spans="1:20" x14ac:dyDescent="0.25">
      <c r="A102">
        <v>198202</v>
      </c>
      <c r="B102" s="13">
        <f>'Original OECD Data'!C129/'Original OECD Data'!$AA129</f>
        <v>3.7624013796473607E-2</v>
      </c>
      <c r="C102" s="13">
        <f>'Original OECD Data'!D129/'Original OECD Data'!$AA129</f>
        <v>3.9505854205416475E-2</v>
      </c>
      <c r="D102" s="13">
        <f>'Original OECD Data'!E129/'Original OECD Data'!$AA129</f>
        <v>5.4109924018158152E-2</v>
      </c>
      <c r="E102" s="13">
        <f>'Original OECD Data'!G129/'Original OECD Data'!$AA129</f>
        <v>4.9620168879279565E-2</v>
      </c>
      <c r="F102" s="13">
        <f>'Original OECD Data'!H129/'Original OECD Data'!$AA129</f>
        <v>2.5654749848574951E-2</v>
      </c>
      <c r="G102" s="13">
        <f>'Original OECD Data'!J129/'Original OECD Data'!$AA129</f>
        <v>1.3412066733274022E-2</v>
      </c>
      <c r="H102" s="13">
        <f>'Original OECD Data'!K129/'Original OECD Data'!$AA129</f>
        <v>3.6449063014232792E-2</v>
      </c>
      <c r="I102" s="13">
        <f>'Original OECD Data'!L129/'Original OECD Data'!$AA129</f>
        <v>5.7664281403550177E-2</v>
      </c>
      <c r="J102" s="13">
        <f>'Original OECD Data'!M129/'Original OECD Data'!$AA129</f>
        <v>4.182163741687478E-2</v>
      </c>
      <c r="K102" s="13">
        <f>'Original OECD Data'!N129/'Original OECD Data'!$AA129</f>
        <v>6.3019796629680491E-2</v>
      </c>
      <c r="L102" s="13">
        <f>'Original OECD Data'!O129/'Original OECD Data'!$AA129</f>
        <v>0.22877848380085378</v>
      </c>
      <c r="M102" s="13">
        <f>'Original OECD Data'!P129/'Original OECD Data'!$AA129</f>
        <v>3.9862319914608112E-2</v>
      </c>
      <c r="N102" s="13">
        <f>'Original OECD Data'!Q129/'Original OECD Data'!$AA129</f>
        <v>0.13952593849036288</v>
      </c>
      <c r="O102" s="13">
        <f>'Original OECD Data'!R129/'Original OECD Data'!$AA129</f>
        <v>2.2381665304204507E-2</v>
      </c>
      <c r="P102" s="13">
        <f>'Original OECD Data'!T129/'Original OECD Data'!$AA129</f>
        <v>1.9345519824080986E-2</v>
      </c>
      <c r="Q102" s="13">
        <f>'Original OECD Data'!V129/'Original OECD Data'!$AA129</f>
        <v>1.2160349656730721E-2</v>
      </c>
      <c r="R102" s="13">
        <f>'Original OECD Data'!W129/'Original OECD Data'!$AA129</f>
        <v>4.0901508083776933E-2</v>
      </c>
      <c r="S102" s="13">
        <f>'Original OECD Data'!X129/'Original OECD Data'!$AA129</f>
        <v>4.3760697147033852E-2</v>
      </c>
      <c r="T102" s="13">
        <f>'Original OECD Data'!Y129/'Original OECD Data'!$AA129</f>
        <v>3.4401961832833186E-2</v>
      </c>
    </row>
    <row r="103" spans="1:20" x14ac:dyDescent="0.25">
      <c r="A103">
        <v>198203</v>
      </c>
      <c r="B103" s="13">
        <f>'Original OECD Data'!C130/'Original OECD Data'!$AA130</f>
        <v>3.6482359296103613E-2</v>
      </c>
      <c r="C103" s="13">
        <f>'Original OECD Data'!D130/'Original OECD Data'!$AA130</f>
        <v>4.033883464168754E-2</v>
      </c>
      <c r="D103" s="13">
        <f>'Original OECD Data'!E130/'Original OECD Data'!$AA130</f>
        <v>5.6129136346980094E-2</v>
      </c>
      <c r="E103" s="13">
        <f>'Original OECD Data'!G130/'Original OECD Data'!$AA130</f>
        <v>4.8422712936831508E-2</v>
      </c>
      <c r="F103" s="13">
        <f>'Original OECD Data'!H130/'Original OECD Data'!$AA130</f>
        <v>2.6690770753173707E-2</v>
      </c>
      <c r="G103" s="13">
        <f>'Original OECD Data'!J130/'Original OECD Data'!$AA130</f>
        <v>1.5103674046206394E-2</v>
      </c>
      <c r="H103" s="13">
        <f>'Original OECD Data'!K130/'Original OECD Data'!$AA130</f>
        <v>2.8364061262782191E-2</v>
      </c>
      <c r="I103" s="13">
        <f>'Original OECD Data'!L130/'Original OECD Data'!$AA130</f>
        <v>6.0602906242519287E-2</v>
      </c>
      <c r="J103" s="13">
        <f>'Original OECD Data'!M130/'Original OECD Data'!$AA130</f>
        <v>4.0818147804179875E-2</v>
      </c>
      <c r="K103" s="13">
        <f>'Original OECD Data'!N130/'Original OECD Data'!$AA130</f>
        <v>6.9706560823027036E-2</v>
      </c>
      <c r="L103" s="13">
        <f>'Original OECD Data'!O130/'Original OECD Data'!$AA130</f>
        <v>0.22172939016713214</v>
      </c>
      <c r="M103" s="13">
        <f>'Original OECD Data'!P130/'Original OECD Data'!$AA130</f>
        <v>4.0935687548381595E-2</v>
      </c>
      <c r="N103" s="13">
        <f>'Original OECD Data'!Q130/'Original OECD Data'!$AA130</f>
        <v>0.13739187744669751</v>
      </c>
      <c r="O103" s="13">
        <f>'Original OECD Data'!R130/'Original OECD Data'!$AA130</f>
        <v>2.3290431583517922E-2</v>
      </c>
      <c r="P103" s="13">
        <f>'Original OECD Data'!T130/'Original OECD Data'!$AA130</f>
        <v>2.0108357106480092E-2</v>
      </c>
      <c r="Q103" s="13">
        <f>'Original OECD Data'!V130/'Original OECD Data'!$AA130</f>
        <v>1.2714431582293073E-2</v>
      </c>
      <c r="R103" s="13">
        <f>'Original OECD Data'!W130/'Original OECD Data'!$AA130</f>
        <v>4.2081059261350306E-2</v>
      </c>
      <c r="S103" s="13">
        <f>'Original OECD Data'!X130/'Original OECD Data'!$AA130</f>
        <v>4.487857840683656E-2</v>
      </c>
      <c r="T103" s="13">
        <f>'Original OECD Data'!Y130/'Original OECD Data'!$AA130</f>
        <v>3.4211022743819423E-2</v>
      </c>
    </row>
    <row r="104" spans="1:20" x14ac:dyDescent="0.25">
      <c r="A104">
        <v>198204</v>
      </c>
      <c r="B104" s="13">
        <f>'Original OECD Data'!C131/'Original OECD Data'!$AA131</f>
        <v>3.971630590381095E-2</v>
      </c>
      <c r="C104" s="13">
        <f>'Original OECD Data'!D131/'Original OECD Data'!$AA131</f>
        <v>3.9462040180995257E-2</v>
      </c>
      <c r="D104" s="13">
        <f>'Original OECD Data'!E131/'Original OECD Data'!$AA131</f>
        <v>5.6462514661216011E-2</v>
      </c>
      <c r="E104" s="13">
        <f>'Original OECD Data'!G131/'Original OECD Data'!$AA131</f>
        <v>4.8274268188853602E-2</v>
      </c>
      <c r="F104" s="13">
        <f>'Original OECD Data'!H131/'Original OECD Data'!$AA131</f>
        <v>2.6928667673897382E-2</v>
      </c>
      <c r="G104" s="13">
        <f>'Original OECD Data'!J131/'Original OECD Data'!$AA131</f>
        <v>1.5171066178015939E-2</v>
      </c>
      <c r="H104" s="13">
        <f>'Original OECD Data'!K131/'Original OECD Data'!$AA131</f>
        <v>3.6195000030284287E-2</v>
      </c>
      <c r="I104" s="13">
        <f>'Original OECD Data'!L131/'Original OECD Data'!$AA131</f>
        <v>6.119572295738223E-2</v>
      </c>
      <c r="J104" s="13">
        <f>'Original OECD Data'!M131/'Original OECD Data'!$AA131</f>
        <v>3.8638877769002017E-2</v>
      </c>
      <c r="K104" s="13">
        <f>'Original OECD Data'!N131/'Original OECD Data'!$AA131</f>
        <v>6.5524459694584036E-2</v>
      </c>
      <c r="L104" s="13">
        <f>'Original OECD Data'!O131/'Original OECD Data'!$AA131</f>
        <v>0.22076520774733135</v>
      </c>
      <c r="M104" s="13">
        <f>'Original OECD Data'!P131/'Original OECD Data'!$AA131</f>
        <v>4.3452365704377618E-2</v>
      </c>
      <c r="N104" s="13">
        <f>'Original OECD Data'!Q131/'Original OECD Data'!$AA131</f>
        <v>0.12855126170620013</v>
      </c>
      <c r="O104" s="13">
        <f>'Original OECD Data'!R131/'Original OECD Data'!$AA131</f>
        <v>2.3502988949147714E-2</v>
      </c>
      <c r="P104" s="13">
        <f>'Original OECD Data'!T131/'Original OECD Data'!$AA131</f>
        <v>2.0269040733330402E-2</v>
      </c>
      <c r="Q104" s="13">
        <f>'Original OECD Data'!V131/'Original OECD Data'!$AA131</f>
        <v>1.189634317812637E-2</v>
      </c>
      <c r="R104" s="13">
        <f>'Original OECD Data'!W131/'Original OECD Data'!$AA131</f>
        <v>4.2642739740937151E-2</v>
      </c>
      <c r="S104" s="13">
        <f>'Original OECD Data'!X131/'Original OECD Data'!$AA131</f>
        <v>4.5508808334517183E-2</v>
      </c>
      <c r="T104" s="13">
        <f>'Original OECD Data'!Y131/'Original OECD Data'!$AA131</f>
        <v>3.5842320667990299E-2</v>
      </c>
    </row>
    <row r="105" spans="1:20" x14ac:dyDescent="0.25">
      <c r="A105">
        <v>198205</v>
      </c>
      <c r="B105" s="13">
        <f>'Original OECD Data'!C132/'Original OECD Data'!$AA132</f>
        <v>3.9543577644577756E-2</v>
      </c>
      <c r="C105" s="13">
        <f>'Original OECD Data'!D132/'Original OECD Data'!$AA132</f>
        <v>3.92802225973862E-2</v>
      </c>
      <c r="D105" s="13">
        <f>'Original OECD Data'!E132/'Original OECD Data'!$AA132</f>
        <v>5.6442909854325436E-2</v>
      </c>
      <c r="E105" s="13">
        <f>'Original OECD Data'!G132/'Original OECD Data'!$AA132</f>
        <v>4.6189206042328554E-2</v>
      </c>
      <c r="F105" s="13">
        <f>'Original OECD Data'!H132/'Original OECD Data'!$AA132</f>
        <v>2.6998891943056276E-2</v>
      </c>
      <c r="G105" s="13">
        <f>'Original OECD Data'!J132/'Original OECD Data'!$AA132</f>
        <v>1.5860149062727275E-2</v>
      </c>
      <c r="H105" s="13">
        <f>'Original OECD Data'!K132/'Original OECD Data'!$AA132</f>
        <v>3.5608508367024623E-2</v>
      </c>
      <c r="I105" s="13">
        <f>'Original OECD Data'!L132/'Original OECD Data'!$AA132</f>
        <v>5.9622492939143103E-2</v>
      </c>
      <c r="J105" s="13">
        <f>'Original OECD Data'!M132/'Original OECD Data'!$AA132</f>
        <v>3.8461824085217165E-2</v>
      </c>
      <c r="K105" s="13">
        <f>'Original OECD Data'!N132/'Original OECD Data'!$AA132</f>
        <v>6.1210977934134318E-2</v>
      </c>
      <c r="L105" s="13">
        <f>'Original OECD Data'!O132/'Original OECD Data'!$AA132</f>
        <v>0.22769314131840096</v>
      </c>
      <c r="M105" s="13">
        <f>'Original OECD Data'!P132/'Original OECD Data'!$AA132</f>
        <v>4.374345496268623E-2</v>
      </c>
      <c r="N105" s="13">
        <f>'Original OECD Data'!Q132/'Original OECD Data'!$AA132</f>
        <v>0.12846895100012751</v>
      </c>
      <c r="O105" s="13">
        <f>'Original OECD Data'!R132/'Original OECD Data'!$AA132</f>
        <v>2.3569261714228951E-2</v>
      </c>
      <c r="P105" s="13">
        <f>'Original OECD Data'!T132/'Original OECD Data'!$AA132</f>
        <v>2.0303323012138108E-2</v>
      </c>
      <c r="Q105" s="13">
        <f>'Original OECD Data'!V132/'Original OECD Data'!$AA132</f>
        <v>1.2072558611601414E-2</v>
      </c>
      <c r="R105" s="13">
        <f>'Original OECD Data'!W132/'Original OECD Data'!$AA132</f>
        <v>4.2294820578962257E-2</v>
      </c>
      <c r="S105" s="13">
        <f>'Original OECD Data'!X132/'Original OECD Data'!$AA132</f>
        <v>4.699452761422325E-2</v>
      </c>
      <c r="T105" s="13">
        <f>'Original OECD Data'!Y132/'Original OECD Data'!$AA132</f>
        <v>3.5641200717710472E-2</v>
      </c>
    </row>
    <row r="106" spans="1:20" x14ac:dyDescent="0.25">
      <c r="A106">
        <v>198206</v>
      </c>
      <c r="B106" s="13">
        <f>'Original OECD Data'!C133/'Original OECD Data'!$AA133</f>
        <v>3.8065680249343065E-2</v>
      </c>
      <c r="C106" s="13">
        <f>'Original OECD Data'!D133/'Original OECD Data'!$AA133</f>
        <v>3.9577052401511992E-2</v>
      </c>
      <c r="D106" s="13">
        <f>'Original OECD Data'!E133/'Original OECD Data'!$AA133</f>
        <v>5.8380888581933715E-2</v>
      </c>
      <c r="E106" s="13">
        <f>'Original OECD Data'!G133/'Original OECD Data'!$AA133</f>
        <v>4.3945850867053139E-2</v>
      </c>
      <c r="F106" s="13">
        <f>'Original OECD Data'!H133/'Original OECD Data'!$AA133</f>
        <v>2.8008454253167888E-2</v>
      </c>
      <c r="G106" s="13">
        <f>'Original OECD Data'!J133/'Original OECD Data'!$AA133</f>
        <v>1.6457536613037515E-2</v>
      </c>
      <c r="H106" s="13">
        <f>'Original OECD Data'!K133/'Original OECD Data'!$AA133</f>
        <v>3.323488703704016E-2</v>
      </c>
      <c r="I106" s="13">
        <f>'Original OECD Data'!L133/'Original OECD Data'!$AA133</f>
        <v>6.0015282038546044E-2</v>
      </c>
      <c r="J106" s="13">
        <f>'Original OECD Data'!M133/'Original OECD Data'!$AA133</f>
        <v>4.0244295218321388E-2</v>
      </c>
      <c r="K106" s="13">
        <f>'Original OECD Data'!N133/'Original OECD Data'!$AA133</f>
        <v>5.7661273264254291E-2</v>
      </c>
      <c r="L106" s="13">
        <f>'Original OECD Data'!O133/'Original OECD Data'!$AA133</f>
        <v>0.22753203960185836</v>
      </c>
      <c r="M106" s="13">
        <f>'Original OECD Data'!P133/'Original OECD Data'!$AA133</f>
        <v>4.2815493768554459E-2</v>
      </c>
      <c r="N106" s="13">
        <f>'Original OECD Data'!Q133/'Original OECD Data'!$AA133</f>
        <v>0.13198085307188359</v>
      </c>
      <c r="O106" s="13">
        <f>'Original OECD Data'!R133/'Original OECD Data'!$AA133</f>
        <v>2.4455750105426291E-2</v>
      </c>
      <c r="P106" s="13">
        <f>'Original OECD Data'!T133/'Original OECD Data'!$AA133</f>
        <v>2.1043267660644127E-2</v>
      </c>
      <c r="Q106" s="13">
        <f>'Original OECD Data'!V133/'Original OECD Data'!$AA133</f>
        <v>1.2449228394161843E-2</v>
      </c>
      <c r="R106" s="13">
        <f>'Original OECD Data'!W133/'Original OECD Data'!$AA133</f>
        <v>4.1498174337157835E-2</v>
      </c>
      <c r="S106" s="13">
        <f>'Original OECD Data'!X133/'Original OECD Data'!$AA133</f>
        <v>4.8184783281000523E-2</v>
      </c>
      <c r="T106" s="13">
        <f>'Original OECD Data'!Y133/'Original OECD Data'!$AA133</f>
        <v>3.444920925510378E-2</v>
      </c>
    </row>
    <row r="107" spans="1:20" x14ac:dyDescent="0.25">
      <c r="A107">
        <v>198207</v>
      </c>
      <c r="B107" s="13">
        <f>'Original OECD Data'!C134/'Original OECD Data'!$AA134</f>
        <v>3.8081679533990991E-2</v>
      </c>
      <c r="C107" s="13">
        <f>'Original OECD Data'!D134/'Original OECD Data'!$AA134</f>
        <v>3.918601368256492E-2</v>
      </c>
      <c r="D107" s="13">
        <f>'Original OECD Data'!E134/'Original OECD Data'!$AA134</f>
        <v>5.9814842042563404E-2</v>
      </c>
      <c r="E107" s="13">
        <f>'Original OECD Data'!G134/'Original OECD Data'!$AA134</f>
        <v>4.4093237158449525E-2</v>
      </c>
      <c r="F107" s="13">
        <f>'Original OECD Data'!H134/'Original OECD Data'!$AA134</f>
        <v>2.8781226403097528E-2</v>
      </c>
      <c r="G107" s="13">
        <f>'Original OECD Data'!J134/'Original OECD Data'!$AA134</f>
        <v>1.7080722604731265E-2</v>
      </c>
      <c r="H107" s="13">
        <f>'Original OECD Data'!K134/'Original OECD Data'!$AA134</f>
        <v>3.2719886602864637E-2</v>
      </c>
      <c r="I107" s="13">
        <f>'Original OECD Data'!L134/'Original OECD Data'!$AA134</f>
        <v>6.0703820259764507E-2</v>
      </c>
      <c r="J107" s="13">
        <f>'Original OECD Data'!M134/'Original OECD Data'!$AA134</f>
        <v>3.8873473447256682E-2</v>
      </c>
      <c r="K107" s="13">
        <f>'Original OECD Data'!N134/'Original OECD Data'!$AA134</f>
        <v>5.5057968888771139E-2</v>
      </c>
      <c r="L107" s="13">
        <f>'Original OECD Data'!O134/'Original OECD Data'!$AA134</f>
        <v>0.2273884013562798</v>
      </c>
      <c r="M107" s="13">
        <f>'Original OECD Data'!P134/'Original OECD Data'!$AA134</f>
        <v>4.2454964284670993E-2</v>
      </c>
      <c r="N107" s="13">
        <f>'Original OECD Data'!Q134/'Original OECD Data'!$AA134</f>
        <v>0.13026699793083624</v>
      </c>
      <c r="O107" s="13">
        <f>'Original OECD Data'!R134/'Original OECD Data'!$AA134</f>
        <v>2.5135813821553613E-2</v>
      </c>
      <c r="P107" s="13">
        <f>'Original OECD Data'!T134/'Original OECD Data'!$AA134</f>
        <v>2.1604100466652097E-2</v>
      </c>
      <c r="Q107" s="13">
        <f>'Original OECD Data'!V134/'Original OECD Data'!$AA134</f>
        <v>1.3078080952059569E-2</v>
      </c>
      <c r="R107" s="13">
        <f>'Original OECD Data'!W134/'Original OECD Data'!$AA134</f>
        <v>4.1981406965801771E-2</v>
      </c>
      <c r="S107" s="13">
        <f>'Original OECD Data'!X134/'Original OECD Data'!$AA134</f>
        <v>4.8795011949884837E-2</v>
      </c>
      <c r="T107" s="13">
        <f>'Original OECD Data'!Y134/'Original OECD Data'!$AA134</f>
        <v>3.4902351648206598E-2</v>
      </c>
    </row>
    <row r="108" spans="1:20" x14ac:dyDescent="0.25">
      <c r="A108">
        <v>198208</v>
      </c>
      <c r="B108" s="13">
        <f>'Original OECD Data'!C135/'Original OECD Data'!$AA135</f>
        <v>3.906323587376203E-2</v>
      </c>
      <c r="C108" s="13">
        <f>'Original OECD Data'!D135/'Original OECD Data'!$AA135</f>
        <v>3.8259255520920792E-2</v>
      </c>
      <c r="D108" s="13">
        <f>'Original OECD Data'!E135/'Original OECD Data'!$AA135</f>
        <v>5.952198175460785E-2</v>
      </c>
      <c r="E108" s="13">
        <f>'Original OECD Data'!G135/'Original OECD Data'!$AA135</f>
        <v>4.5888436030655087E-2</v>
      </c>
      <c r="F108" s="13">
        <f>'Original OECD Data'!H135/'Original OECD Data'!$AA135</f>
        <v>2.8724971937397342E-2</v>
      </c>
      <c r="G108" s="13">
        <f>'Original OECD Data'!J135/'Original OECD Data'!$AA135</f>
        <v>1.6964661058691852E-2</v>
      </c>
      <c r="H108" s="13">
        <f>'Original OECD Data'!K135/'Original OECD Data'!$AA135</f>
        <v>3.3733394132237519E-2</v>
      </c>
      <c r="I108" s="13">
        <f>'Original OECD Data'!L135/'Original OECD Data'!$AA135</f>
        <v>5.9233308796722839E-2</v>
      </c>
      <c r="J108" s="13">
        <f>'Original OECD Data'!M135/'Original OECD Data'!$AA135</f>
        <v>3.9811665763381729E-2</v>
      </c>
      <c r="K108" s="13">
        <f>'Original OECD Data'!N135/'Original OECD Data'!$AA135</f>
        <v>5.908016968189593E-2</v>
      </c>
      <c r="L108" s="13">
        <f>'Original OECD Data'!O135/'Original OECD Data'!$AA135</f>
        <v>0.22164484689000571</v>
      </c>
      <c r="M108" s="13">
        <f>'Original OECD Data'!P135/'Original OECD Data'!$AA135</f>
        <v>4.1478930341962844E-2</v>
      </c>
      <c r="N108" s="13">
        <f>'Original OECD Data'!Q135/'Original OECD Data'!$AA135</f>
        <v>0.13077404792475472</v>
      </c>
      <c r="O108" s="13">
        <f>'Original OECD Data'!R135/'Original OECD Data'!$AA135</f>
        <v>2.5091988319188407E-2</v>
      </c>
      <c r="P108" s="13">
        <f>'Original OECD Data'!T135/'Original OECD Data'!$AA135</f>
        <v>2.1542165598741635E-2</v>
      </c>
      <c r="Q108" s="13">
        <f>'Original OECD Data'!V135/'Original OECD Data'!$AA135</f>
        <v>1.310427920576372E-2</v>
      </c>
      <c r="R108" s="13">
        <f>'Original OECD Data'!W135/'Original OECD Data'!$AA135</f>
        <v>4.2245001257065068E-2</v>
      </c>
      <c r="S108" s="13">
        <f>'Original OECD Data'!X135/'Original OECD Data'!$AA135</f>
        <v>4.9292403266844219E-2</v>
      </c>
      <c r="T108" s="13">
        <f>'Original OECD Data'!Y135/'Original OECD Data'!$AA135</f>
        <v>3.4545256645400729E-2</v>
      </c>
    </row>
    <row r="109" spans="1:20" x14ac:dyDescent="0.25">
      <c r="A109">
        <v>198209</v>
      </c>
      <c r="B109" s="13">
        <f>'Original OECD Data'!C136/'Original OECD Data'!$AA136</f>
        <v>3.9897317245549818E-2</v>
      </c>
      <c r="C109" s="13">
        <f>'Original OECD Data'!D136/'Original OECD Data'!$AA136</f>
        <v>3.7584349362548661E-2</v>
      </c>
      <c r="D109" s="13">
        <f>'Original OECD Data'!E136/'Original OECD Data'!$AA136</f>
        <v>5.8701592410994131E-2</v>
      </c>
      <c r="E109" s="13">
        <f>'Original OECD Data'!G136/'Original OECD Data'!$AA136</f>
        <v>4.9681197127054176E-2</v>
      </c>
      <c r="F109" s="13">
        <f>'Original OECD Data'!H136/'Original OECD Data'!$AA136</f>
        <v>2.8412798302766117E-2</v>
      </c>
      <c r="G109" s="13">
        <f>'Original OECD Data'!J136/'Original OECD Data'!$AA136</f>
        <v>1.5810979310218073E-2</v>
      </c>
      <c r="H109" s="13">
        <f>'Original OECD Data'!K136/'Original OECD Data'!$AA136</f>
        <v>3.2876792412310722E-2</v>
      </c>
      <c r="I109" s="13">
        <f>'Original OECD Data'!L136/'Original OECD Data'!$AA136</f>
        <v>5.9844137553364478E-2</v>
      </c>
      <c r="J109" s="13">
        <f>'Original OECD Data'!M136/'Original OECD Data'!$AA136</f>
        <v>4.134480644525982E-2</v>
      </c>
      <c r="K109" s="13">
        <f>'Original OECD Data'!N136/'Original OECD Data'!$AA136</f>
        <v>5.7361677031027188E-2</v>
      </c>
      <c r="L109" s="13">
        <f>'Original OECD Data'!O136/'Original OECD Data'!$AA136</f>
        <v>0.22051985067707838</v>
      </c>
      <c r="M109" s="13">
        <f>'Original OECD Data'!P136/'Original OECD Data'!$AA136</f>
        <v>4.1440398823193419E-2</v>
      </c>
      <c r="N109" s="13">
        <f>'Original OECD Data'!Q136/'Original OECD Data'!$AA136</f>
        <v>0.12587089598108078</v>
      </c>
      <c r="O109" s="13">
        <f>'Original OECD Data'!R136/'Original OECD Data'!$AA136</f>
        <v>2.4824544042782649E-2</v>
      </c>
      <c r="P109" s="13">
        <f>'Original OECD Data'!T136/'Original OECD Data'!$AA136</f>
        <v>2.1288575883257894E-2</v>
      </c>
      <c r="Q109" s="13">
        <f>'Original OECD Data'!V136/'Original OECD Data'!$AA136</f>
        <v>1.3190645165861171E-2</v>
      </c>
      <c r="R109" s="13">
        <f>'Original OECD Data'!W136/'Original OECD Data'!$AA136</f>
        <v>4.1801811544380854E-2</v>
      </c>
      <c r="S109" s="13">
        <f>'Original OECD Data'!X136/'Original OECD Data'!$AA136</f>
        <v>5.1784229441593457E-2</v>
      </c>
      <c r="T109" s="13">
        <f>'Original OECD Data'!Y136/'Original OECD Data'!$AA136</f>
        <v>3.776340123967814E-2</v>
      </c>
    </row>
    <row r="110" spans="1:20" x14ac:dyDescent="0.25">
      <c r="A110">
        <v>198210</v>
      </c>
      <c r="B110" s="13">
        <f>'Original OECD Data'!C137/'Original OECD Data'!$AA137</f>
        <v>3.920962412411623E-2</v>
      </c>
      <c r="C110" s="13">
        <f>'Original OECD Data'!D137/'Original OECD Data'!$AA137</f>
        <v>3.6460524774703032E-2</v>
      </c>
      <c r="D110" s="13">
        <f>'Original OECD Data'!E137/'Original OECD Data'!$AA137</f>
        <v>5.7933300133595399E-2</v>
      </c>
      <c r="E110" s="13">
        <f>'Original OECD Data'!G137/'Original OECD Data'!$AA137</f>
        <v>5.167859886074417E-2</v>
      </c>
      <c r="F110" s="13">
        <f>'Original OECD Data'!H137/'Original OECD Data'!$AA137</f>
        <v>2.8123818683507735E-2</v>
      </c>
      <c r="G110" s="13">
        <f>'Original OECD Data'!J137/'Original OECD Data'!$AA137</f>
        <v>1.5656315408653417E-2</v>
      </c>
      <c r="H110" s="13">
        <f>'Original OECD Data'!K137/'Original OECD Data'!$AA137</f>
        <v>3.2651501305386292E-2</v>
      </c>
      <c r="I110" s="13">
        <f>'Original OECD Data'!L137/'Original OECD Data'!$AA137</f>
        <v>6.0656058849454561E-2</v>
      </c>
      <c r="J110" s="13">
        <f>'Original OECD Data'!M137/'Original OECD Data'!$AA137</f>
        <v>3.8942210422324861E-2</v>
      </c>
      <c r="K110" s="13">
        <f>'Original OECD Data'!N137/'Original OECD Data'!$AA137</f>
        <v>5.6085519002934084E-2</v>
      </c>
      <c r="L110" s="13">
        <f>'Original OECD Data'!O137/'Original OECD Data'!$AA137</f>
        <v>0.22009625280310538</v>
      </c>
      <c r="M110" s="13">
        <f>'Original OECD Data'!P137/'Original OECD Data'!$AA137</f>
        <v>4.2936837741267692E-2</v>
      </c>
      <c r="N110" s="13">
        <f>'Original OECD Data'!Q137/'Original OECD Data'!$AA137</f>
        <v>0.12284884549464824</v>
      </c>
      <c r="O110" s="13">
        <f>'Original OECD Data'!R137/'Original OECD Data'!$AA137</f>
        <v>2.4577254685044167E-2</v>
      </c>
      <c r="P110" s="13">
        <f>'Original OECD Data'!T137/'Original OECD Data'!$AA137</f>
        <v>2.1052794219266372E-2</v>
      </c>
      <c r="Q110" s="13">
        <f>'Original OECD Data'!V137/'Original OECD Data'!$AA137</f>
        <v>1.4112379696423981E-2</v>
      </c>
      <c r="R110" s="13">
        <f>'Original OECD Data'!W137/'Original OECD Data'!$AA137</f>
        <v>4.3524643331054387E-2</v>
      </c>
      <c r="S110" s="13">
        <f>'Original OECD Data'!X137/'Original OECD Data'!$AA137</f>
        <v>5.3328130549556998E-2</v>
      </c>
      <c r="T110" s="13">
        <f>'Original OECD Data'!Y137/'Original OECD Data'!$AA137</f>
        <v>4.0125389914213098E-2</v>
      </c>
    </row>
    <row r="111" spans="1:20" x14ac:dyDescent="0.25">
      <c r="A111">
        <v>198211</v>
      </c>
      <c r="B111" s="13">
        <f>'Original OECD Data'!C138/'Original OECD Data'!$AA138</f>
        <v>3.699336693723182E-2</v>
      </c>
      <c r="C111" s="13">
        <f>'Original OECD Data'!D138/'Original OECD Data'!$AA138</f>
        <v>3.583405890699886E-2</v>
      </c>
      <c r="D111" s="13">
        <f>'Original OECD Data'!E138/'Original OECD Data'!$AA138</f>
        <v>5.7325771606528755E-2</v>
      </c>
      <c r="E111" s="13">
        <f>'Original OECD Data'!G138/'Original OECD Data'!$AA138</f>
        <v>5.4006469078432283E-2</v>
      </c>
      <c r="F111" s="13">
        <f>'Original OECD Data'!H138/'Original OECD Data'!$AA138</f>
        <v>2.7911156055643357E-2</v>
      </c>
      <c r="G111" s="13">
        <f>'Original OECD Data'!J138/'Original OECD Data'!$AA138</f>
        <v>1.5698298777856532E-2</v>
      </c>
      <c r="H111" s="13">
        <f>'Original OECD Data'!K138/'Original OECD Data'!$AA138</f>
        <v>3.2828642275001735E-2</v>
      </c>
      <c r="I111" s="13">
        <f>'Original OECD Data'!L138/'Original OECD Data'!$AA138</f>
        <v>6.0281892351159813E-2</v>
      </c>
      <c r="J111" s="13">
        <f>'Original OECD Data'!M138/'Original OECD Data'!$AA138</f>
        <v>3.9921921411404146E-2</v>
      </c>
      <c r="K111" s="13">
        <f>'Original OECD Data'!N138/'Original OECD Data'!$AA138</f>
        <v>5.4676622085826347E-2</v>
      </c>
      <c r="L111" s="13">
        <f>'Original OECD Data'!O138/'Original OECD Data'!$AA138</f>
        <v>0.22614653269865004</v>
      </c>
      <c r="M111" s="13">
        <f>'Original OECD Data'!P138/'Original OECD Data'!$AA138</f>
        <v>4.4214867737839648E-2</v>
      </c>
      <c r="N111" s="13">
        <f>'Original OECD Data'!Q138/'Original OECD Data'!$AA138</f>
        <v>0.11429827912737596</v>
      </c>
      <c r="O111" s="13">
        <f>'Original OECD Data'!R138/'Original OECD Data'!$AA138</f>
        <v>2.4396566764921652E-2</v>
      </c>
      <c r="P111" s="13">
        <f>'Original OECD Data'!T138/'Original OECD Data'!$AA138</f>
        <v>2.0874502589931707E-2</v>
      </c>
      <c r="Q111" s="13">
        <f>'Original OECD Data'!V138/'Original OECD Data'!$AA138</f>
        <v>1.4992017014249898E-2</v>
      </c>
      <c r="R111" s="13">
        <f>'Original OECD Data'!W138/'Original OECD Data'!$AA138</f>
        <v>4.421026309244E-2</v>
      </c>
      <c r="S111" s="13">
        <f>'Original OECD Data'!X138/'Original OECD Data'!$AA138</f>
        <v>5.4064558451166235E-2</v>
      </c>
      <c r="T111" s="13">
        <f>'Original OECD Data'!Y138/'Original OECD Data'!$AA138</f>
        <v>4.1324213037341288E-2</v>
      </c>
    </row>
    <row r="112" spans="1:20" x14ac:dyDescent="0.25">
      <c r="A112">
        <v>198212</v>
      </c>
      <c r="B112" s="13">
        <f>'Original OECD Data'!C139/'Original OECD Data'!$AA139</f>
        <v>3.6646437322004052E-2</v>
      </c>
      <c r="C112" s="13">
        <f>'Original OECD Data'!D139/'Original OECD Data'!$AA139</f>
        <v>3.6267563247107164E-2</v>
      </c>
      <c r="D112" s="13">
        <f>'Original OECD Data'!E139/'Original OECD Data'!$AA139</f>
        <v>5.7057567253431238E-2</v>
      </c>
      <c r="E112" s="13">
        <f>'Original OECD Data'!G139/'Original OECD Data'!$AA139</f>
        <v>5.4468575760106407E-2</v>
      </c>
      <c r="F112" s="13">
        <f>'Original OECD Data'!H139/'Original OECD Data'!$AA139</f>
        <v>2.7862691205112193E-2</v>
      </c>
      <c r="G112" s="13">
        <f>'Original OECD Data'!J139/'Original OECD Data'!$AA139</f>
        <v>1.5979942035114821E-2</v>
      </c>
      <c r="H112" s="13">
        <f>'Original OECD Data'!K139/'Original OECD Data'!$AA139</f>
        <v>3.1597467556811643E-2</v>
      </c>
      <c r="I112" s="13">
        <f>'Original OECD Data'!L139/'Original OECD Data'!$AA139</f>
        <v>6.2969431505274315E-2</v>
      </c>
      <c r="J112" s="13">
        <f>'Original OECD Data'!M139/'Original OECD Data'!$AA139</f>
        <v>3.7155571245201899E-2</v>
      </c>
      <c r="K112" s="13">
        <f>'Original OECD Data'!N139/'Original OECD Data'!$AA139</f>
        <v>5.4364227817112622E-2</v>
      </c>
      <c r="L112" s="13">
        <f>'Original OECD Data'!O139/'Original OECD Data'!$AA139</f>
        <v>0.23029976195698382</v>
      </c>
      <c r="M112" s="13">
        <f>'Original OECD Data'!P139/'Original OECD Data'!$AA139</f>
        <v>4.4867164361148383E-2</v>
      </c>
      <c r="N112" s="13">
        <f>'Original OECD Data'!Q139/'Original OECD Data'!$AA139</f>
        <v>0.10992845697865374</v>
      </c>
      <c r="O112" s="13">
        <f>'Original OECD Data'!R139/'Original OECD Data'!$AA139</f>
        <v>2.4359353583759413E-2</v>
      </c>
      <c r="P112" s="13">
        <f>'Original OECD Data'!T139/'Original OECD Data'!$AA139</f>
        <v>2.0819209098563916E-2</v>
      </c>
      <c r="Q112" s="13">
        <f>'Original OECD Data'!V139/'Original OECD Data'!$AA139</f>
        <v>1.6030015041316535E-2</v>
      </c>
      <c r="R112" s="13">
        <f>'Original OECD Data'!W139/'Original OECD Data'!$AA139</f>
        <v>4.5738714797764229E-2</v>
      </c>
      <c r="S112" s="13">
        <f>'Original OECD Data'!X139/'Original OECD Data'!$AA139</f>
        <v>5.2454100202914376E-2</v>
      </c>
      <c r="T112" s="13">
        <f>'Original OECD Data'!Y139/'Original OECD Data'!$AA139</f>
        <v>4.1133749031619191E-2</v>
      </c>
    </row>
    <row r="113" spans="1:20" x14ac:dyDescent="0.25">
      <c r="A113">
        <v>198301</v>
      </c>
      <c r="B113" s="13">
        <f>'Original OECD Data'!C140/'Original OECD Data'!$AA140</f>
        <v>3.9454508096628177E-2</v>
      </c>
      <c r="C113" s="13">
        <f>'Original OECD Data'!D140/'Original OECD Data'!$AA140</f>
        <v>3.5925211004881587E-2</v>
      </c>
      <c r="D113" s="13">
        <f>'Original OECD Data'!E140/'Original OECD Data'!$AA140</f>
        <v>5.5915509957586471E-2</v>
      </c>
      <c r="E113" s="13">
        <f>'Original OECD Data'!G140/'Original OECD Data'!$AA140</f>
        <v>5.7450003716824016E-2</v>
      </c>
      <c r="F113" s="13">
        <f>'Original OECD Data'!H140/'Original OECD Data'!$AA140</f>
        <v>2.7385709446821647E-2</v>
      </c>
      <c r="G113" s="13">
        <f>'Original OECD Data'!J140/'Original OECD Data'!$AA140</f>
        <v>1.5853377588170032E-2</v>
      </c>
      <c r="H113" s="13">
        <f>'Original OECD Data'!K140/'Original OECD Data'!$AA140</f>
        <v>3.2917043343678752E-2</v>
      </c>
      <c r="I113" s="13">
        <f>'Original OECD Data'!L140/'Original OECD Data'!$AA140</f>
        <v>6.1519516732319361E-2</v>
      </c>
      <c r="J113" s="13">
        <f>'Original OECD Data'!M140/'Original OECD Data'!$AA140</f>
        <v>3.6407485788543727E-2</v>
      </c>
      <c r="K113" s="13">
        <f>'Original OECD Data'!N140/'Original OECD Data'!$AA140</f>
        <v>5.3537613440034153E-2</v>
      </c>
      <c r="L113" s="13">
        <f>'Original OECD Data'!O140/'Original OECD Data'!$AA140</f>
        <v>0.22634672291813368</v>
      </c>
      <c r="M113" s="13">
        <f>'Original OECD Data'!P140/'Original OECD Data'!$AA140</f>
        <v>4.4609906243393879E-2</v>
      </c>
      <c r="N113" s="13">
        <f>'Original OECD Data'!Q140/'Original OECD Data'!$AA140</f>
        <v>0.11181890210198323</v>
      </c>
      <c r="O113" s="13">
        <f>'Original OECD Data'!R140/'Original OECD Data'!$AA140</f>
        <v>2.3947407377680592E-2</v>
      </c>
      <c r="P113" s="13">
        <f>'Original OECD Data'!T140/'Original OECD Data'!$AA140</f>
        <v>2.044410091153364E-2</v>
      </c>
      <c r="Q113" s="13">
        <f>'Original OECD Data'!V140/'Original OECD Data'!$AA140</f>
        <v>1.7485954417669418E-2</v>
      </c>
      <c r="R113" s="13">
        <f>'Original OECD Data'!W140/'Original OECD Data'!$AA140</f>
        <v>4.5467435116675808E-2</v>
      </c>
      <c r="S113" s="13">
        <f>'Original OECD Data'!X140/'Original OECD Data'!$AA140</f>
        <v>5.2001832397503001E-2</v>
      </c>
      <c r="T113" s="13">
        <f>'Original OECD Data'!Y140/'Original OECD Data'!$AA140</f>
        <v>4.1511759399938883E-2</v>
      </c>
    </row>
    <row r="114" spans="1:20" x14ac:dyDescent="0.25">
      <c r="A114">
        <v>198302</v>
      </c>
      <c r="B114" s="13">
        <f>'Original OECD Data'!C141/'Original OECD Data'!$AA141</f>
        <v>3.5625146129833619E-2</v>
      </c>
      <c r="C114" s="13">
        <f>'Original OECD Data'!D141/'Original OECD Data'!$AA141</f>
        <v>3.4281963748129578E-2</v>
      </c>
      <c r="D114" s="13">
        <f>'Original OECD Data'!E141/'Original OECD Data'!$AA141</f>
        <v>5.4726033215664063E-2</v>
      </c>
      <c r="E114" s="13">
        <f>'Original OECD Data'!G141/'Original OECD Data'!$AA141</f>
        <v>5.7487808349646875E-2</v>
      </c>
      <c r="F114" s="13">
        <f>'Original OECD Data'!H141/'Original OECD Data'!$AA141</f>
        <v>2.943769398915207E-2</v>
      </c>
      <c r="G114" s="13">
        <f>'Original OECD Data'!J141/'Original OECD Data'!$AA141</f>
        <v>1.6646979671025634E-2</v>
      </c>
      <c r="H114" s="13">
        <f>'Original OECD Data'!K141/'Original OECD Data'!$AA141</f>
        <v>3.3199532361591073E-2</v>
      </c>
      <c r="I114" s="13">
        <f>'Original OECD Data'!L141/'Original OECD Data'!$AA141</f>
        <v>6.1849009555954314E-2</v>
      </c>
      <c r="J114" s="13">
        <f>'Original OECD Data'!M141/'Original OECD Data'!$AA141</f>
        <v>3.5166926782547805E-2</v>
      </c>
      <c r="K114" s="13">
        <f>'Original OECD Data'!N141/'Original OECD Data'!$AA141</f>
        <v>5.9152042464915608E-2</v>
      </c>
      <c r="L114" s="13">
        <f>'Original OECD Data'!O141/'Original OECD Data'!$AA141</f>
        <v>0.21894502334978963</v>
      </c>
      <c r="M114" s="13">
        <f>'Original OECD Data'!P141/'Original OECD Data'!$AA141</f>
        <v>4.4571854036383758E-2</v>
      </c>
      <c r="N114" s="13">
        <f>'Original OECD Data'!Q141/'Original OECD Data'!$AA141</f>
        <v>0.11682075302975992</v>
      </c>
      <c r="O114" s="13">
        <f>'Original OECD Data'!R141/'Original OECD Data'!$AA141</f>
        <v>2.3512233463054789E-2</v>
      </c>
      <c r="P114" s="13">
        <f>'Original OECD Data'!T141/'Original OECD Data'!$AA141</f>
        <v>2.0050003151320814E-2</v>
      </c>
      <c r="Q114" s="13">
        <f>'Original OECD Data'!V141/'Original OECD Data'!$AA141</f>
        <v>1.9870418593472262E-2</v>
      </c>
      <c r="R114" s="13">
        <f>'Original OECD Data'!W141/'Original OECD Data'!$AA141</f>
        <v>4.5756664149105432E-2</v>
      </c>
      <c r="S114" s="13">
        <f>'Original OECD Data'!X141/'Original OECD Data'!$AA141</f>
        <v>5.1825502749419425E-2</v>
      </c>
      <c r="T114" s="13">
        <f>'Original OECD Data'!Y141/'Original OECD Data'!$AA141</f>
        <v>4.1074411209233323E-2</v>
      </c>
    </row>
    <row r="115" spans="1:20" x14ac:dyDescent="0.25">
      <c r="A115">
        <v>198303</v>
      </c>
      <c r="B115" s="13">
        <f>'Original OECD Data'!C142/'Original OECD Data'!$AA142</f>
        <v>3.494158780725052E-2</v>
      </c>
      <c r="C115" s="13">
        <f>'Original OECD Data'!D142/'Original OECD Data'!$AA142</f>
        <v>3.4587879381889002E-2</v>
      </c>
      <c r="D115" s="13">
        <f>'Original OECD Data'!E142/'Original OECD Data'!$AA142</f>
        <v>5.2566201828932319E-2</v>
      </c>
      <c r="E115" s="13">
        <f>'Original OECD Data'!G142/'Original OECD Data'!$AA142</f>
        <v>5.6022483521469123E-2</v>
      </c>
      <c r="F115" s="13">
        <f>'Original OECD Data'!H142/'Original OECD Data'!$AA142</f>
        <v>3.2480169122451441E-2</v>
      </c>
      <c r="G115" s="13">
        <f>'Original OECD Data'!J142/'Original OECD Data'!$AA142</f>
        <v>1.754634020716539E-2</v>
      </c>
      <c r="H115" s="13">
        <f>'Original OECD Data'!K142/'Original OECD Data'!$AA142</f>
        <v>3.4394114176574779E-2</v>
      </c>
      <c r="I115" s="13">
        <f>'Original OECD Data'!L142/'Original OECD Data'!$AA142</f>
        <v>6.4428037093599219E-2</v>
      </c>
      <c r="J115" s="13">
        <f>'Original OECD Data'!M142/'Original OECD Data'!$AA142</f>
        <v>3.5859522809261121E-2</v>
      </c>
      <c r="K115" s="13">
        <f>'Original OECD Data'!N142/'Original OECD Data'!$AA142</f>
        <v>5.9440084500029237E-2</v>
      </c>
      <c r="L115" s="13">
        <f>'Original OECD Data'!O142/'Original OECD Data'!$AA142</f>
        <v>0.21433624250287336</v>
      </c>
      <c r="M115" s="13">
        <f>'Original OECD Data'!P142/'Original OECD Data'!$AA142</f>
        <v>4.6036463348081091E-2</v>
      </c>
      <c r="N115" s="13">
        <f>'Original OECD Data'!Q142/'Original OECD Data'!$AA142</f>
        <v>0.11970991396571887</v>
      </c>
      <c r="O115" s="13">
        <f>'Original OECD Data'!R142/'Original OECD Data'!$AA142</f>
        <v>2.2655842530011152E-2</v>
      </c>
      <c r="P115" s="13">
        <f>'Original OECD Data'!T142/'Original OECD Data'!$AA142</f>
        <v>1.9297978728331919E-2</v>
      </c>
      <c r="Q115" s="13">
        <f>'Original OECD Data'!V142/'Original OECD Data'!$AA142</f>
        <v>2.0779658780018834E-2</v>
      </c>
      <c r="R115" s="13">
        <f>'Original OECD Data'!W142/'Original OECD Data'!$AA142</f>
        <v>4.4131685000245058E-2</v>
      </c>
      <c r="S115" s="13">
        <f>'Original OECD Data'!X142/'Original OECD Data'!$AA142</f>
        <v>5.0320160024130554E-2</v>
      </c>
      <c r="T115" s="13">
        <f>'Original OECD Data'!Y142/'Original OECD Data'!$AA142</f>
        <v>4.0465634671967191E-2</v>
      </c>
    </row>
    <row r="116" spans="1:20" x14ac:dyDescent="0.25">
      <c r="A116">
        <v>198304</v>
      </c>
      <c r="B116" s="13">
        <f>'Original OECD Data'!C143/'Original OECD Data'!$AA143</f>
        <v>3.8555300982793854E-2</v>
      </c>
      <c r="C116" s="13">
        <f>'Original OECD Data'!D143/'Original OECD Data'!$AA143</f>
        <v>3.4012434631558758E-2</v>
      </c>
      <c r="D116" s="13">
        <f>'Original OECD Data'!E143/'Original OECD Data'!$AA143</f>
        <v>5.0583467020893572E-2</v>
      </c>
      <c r="E116" s="13">
        <f>'Original OECD Data'!G143/'Original OECD Data'!$AA143</f>
        <v>5.622677012443076E-2</v>
      </c>
      <c r="F116" s="13">
        <f>'Original OECD Data'!H143/'Original OECD Data'!$AA143</f>
        <v>3.2444168406296985E-2</v>
      </c>
      <c r="G116" s="13">
        <f>'Original OECD Data'!J143/'Original OECD Data'!$AA143</f>
        <v>1.690289482511486E-2</v>
      </c>
      <c r="H116" s="13">
        <f>'Original OECD Data'!K143/'Original OECD Data'!$AA143</f>
        <v>3.4624514649355016E-2</v>
      </c>
      <c r="I116" s="13">
        <f>'Original OECD Data'!L143/'Original OECD Data'!$AA143</f>
        <v>6.6650257179715261E-2</v>
      </c>
      <c r="J116" s="13">
        <f>'Original OECD Data'!M143/'Original OECD Data'!$AA143</f>
        <v>3.8467990457056872E-2</v>
      </c>
      <c r="K116" s="13">
        <f>'Original OECD Data'!N143/'Original OECD Data'!$AA143</f>
        <v>5.5329797975942563E-2</v>
      </c>
      <c r="L116" s="13">
        <f>'Original OECD Data'!O143/'Original OECD Data'!$AA143</f>
        <v>0.21069359155534373</v>
      </c>
      <c r="M116" s="13">
        <f>'Original OECD Data'!P143/'Original OECD Data'!$AA143</f>
        <v>4.8458248121660316E-2</v>
      </c>
      <c r="N116" s="13">
        <f>'Original OECD Data'!Q143/'Original OECD Data'!$AA143</f>
        <v>0.1221459149433035</v>
      </c>
      <c r="O116" s="13">
        <f>'Original OECD Data'!R143/'Original OECD Data'!$AA143</f>
        <v>2.1870359183074565E-2</v>
      </c>
      <c r="P116" s="13">
        <f>'Original OECD Data'!T143/'Original OECD Data'!$AA143</f>
        <v>1.8607951593683565E-2</v>
      </c>
      <c r="Q116" s="13">
        <f>'Original OECD Data'!V143/'Original OECD Data'!$AA143</f>
        <v>2.0195317349272605E-2</v>
      </c>
      <c r="R116" s="13">
        <f>'Original OECD Data'!W143/'Original OECD Data'!$AA143</f>
        <v>4.3365536937064325E-2</v>
      </c>
      <c r="S116" s="13">
        <f>'Original OECD Data'!X143/'Original OECD Data'!$AA143</f>
        <v>5.0818351329470955E-2</v>
      </c>
      <c r="T116" s="13">
        <f>'Original OECD Data'!Y143/'Original OECD Data'!$AA143</f>
        <v>4.0047132733967546E-2</v>
      </c>
    </row>
    <row r="117" spans="1:20" x14ac:dyDescent="0.25">
      <c r="A117">
        <v>198305</v>
      </c>
      <c r="B117" s="13">
        <f>'Original OECD Data'!C144/'Original OECD Data'!$AA144</f>
        <v>3.9261527532786389E-2</v>
      </c>
      <c r="C117" s="13">
        <f>'Original OECD Data'!D144/'Original OECD Data'!$AA144</f>
        <v>3.5262741673147961E-2</v>
      </c>
      <c r="D117" s="13">
        <f>'Original OECD Data'!E144/'Original OECD Data'!$AA144</f>
        <v>4.9510679493025241E-2</v>
      </c>
      <c r="E117" s="13">
        <f>'Original OECD Data'!G144/'Original OECD Data'!$AA144</f>
        <v>5.8725026624404403E-2</v>
      </c>
      <c r="F117" s="13">
        <f>'Original OECD Data'!H144/'Original OECD Data'!$AA144</f>
        <v>3.2675793024474049E-2</v>
      </c>
      <c r="G117" s="13">
        <f>'Original OECD Data'!J144/'Original OECD Data'!$AA144</f>
        <v>1.7656629417839416E-2</v>
      </c>
      <c r="H117" s="13">
        <f>'Original OECD Data'!K144/'Original OECD Data'!$AA144</f>
        <v>3.5762920323090253E-2</v>
      </c>
      <c r="I117" s="13">
        <f>'Original OECD Data'!L144/'Original OECD Data'!$AA144</f>
        <v>6.525965656131924E-2</v>
      </c>
      <c r="J117" s="13">
        <f>'Original OECD Data'!M144/'Original OECD Data'!$AA144</f>
        <v>3.925330380865346E-2</v>
      </c>
      <c r="K117" s="13">
        <f>'Original OECD Data'!N144/'Original OECD Data'!$AA144</f>
        <v>5.2002425850165401E-2</v>
      </c>
      <c r="L117" s="13">
        <f>'Original OECD Data'!O144/'Original OECD Data'!$AA144</f>
        <v>0.20980218155720756</v>
      </c>
      <c r="M117" s="13">
        <f>'Original OECD Data'!P144/'Original OECD Data'!$AA144</f>
        <v>4.716599494670113E-2</v>
      </c>
      <c r="N117" s="13">
        <f>'Original OECD Data'!Q144/'Original OECD Data'!$AA144</f>
        <v>0.12642037405123827</v>
      </c>
      <c r="O117" s="13">
        <f>'Original OECD Data'!R144/'Original OECD Data'!$AA144</f>
        <v>2.1474344357564571E-2</v>
      </c>
      <c r="P117" s="13">
        <f>'Original OECD Data'!T144/'Original OECD Data'!$AA144</f>
        <v>1.8250451422200869E-2</v>
      </c>
      <c r="Q117" s="13">
        <f>'Original OECD Data'!V144/'Original OECD Data'!$AA144</f>
        <v>2.1178145573334445E-2</v>
      </c>
      <c r="R117" s="13">
        <f>'Original OECD Data'!W144/'Original OECD Data'!$AA144</f>
        <v>4.1077795748431206E-2</v>
      </c>
      <c r="S117" s="13">
        <f>'Original OECD Data'!X144/'Original OECD Data'!$AA144</f>
        <v>4.8607790009864191E-2</v>
      </c>
      <c r="T117" s="13">
        <f>'Original OECD Data'!Y144/'Original OECD Data'!$AA144</f>
        <v>4.0652218024551948E-2</v>
      </c>
    </row>
    <row r="118" spans="1:20" x14ac:dyDescent="0.25">
      <c r="A118">
        <v>198306</v>
      </c>
      <c r="B118" s="13">
        <f>'Original OECD Data'!C145/'Original OECD Data'!$AA145</f>
        <v>3.7631514243327883E-2</v>
      </c>
      <c r="C118" s="13">
        <f>'Original OECD Data'!D145/'Original OECD Data'!$AA145</f>
        <v>3.4036379965714431E-2</v>
      </c>
      <c r="D118" s="13">
        <f>'Original OECD Data'!E145/'Original OECD Data'!$AA145</f>
        <v>4.8954724696508051E-2</v>
      </c>
      <c r="E118" s="13">
        <f>'Original OECD Data'!G145/'Original OECD Data'!$AA145</f>
        <v>5.7744536802537272E-2</v>
      </c>
      <c r="F118" s="13">
        <f>'Original OECD Data'!H145/'Original OECD Data'!$AA145</f>
        <v>3.4318764148784354E-2</v>
      </c>
      <c r="G118" s="13">
        <f>'Original OECD Data'!J145/'Original OECD Data'!$AA145</f>
        <v>1.8352952809370073E-2</v>
      </c>
      <c r="H118" s="13">
        <f>'Original OECD Data'!K145/'Original OECD Data'!$AA145</f>
        <v>3.4468753704653979E-2</v>
      </c>
      <c r="I118" s="13">
        <f>'Original OECD Data'!L145/'Original OECD Data'!$AA145</f>
        <v>6.3792000318619077E-2</v>
      </c>
      <c r="J118" s="13">
        <f>'Original OECD Data'!M145/'Original OECD Data'!$AA145</f>
        <v>4.2032842383740561E-2</v>
      </c>
      <c r="K118" s="13">
        <f>'Original OECD Data'!N145/'Original OECD Data'!$AA145</f>
        <v>5.1146726992995384E-2</v>
      </c>
      <c r="L118" s="13">
        <f>'Original OECD Data'!O145/'Original OECD Data'!$AA145</f>
        <v>0.20968655287154875</v>
      </c>
      <c r="M118" s="13">
        <f>'Original OECD Data'!P145/'Original OECD Data'!$AA145</f>
        <v>4.8421243697972155E-2</v>
      </c>
      <c r="N118" s="13">
        <f>'Original OECD Data'!Q145/'Original OECD Data'!$AA145</f>
        <v>0.12866132946641709</v>
      </c>
      <c r="O118" s="13">
        <f>'Original OECD Data'!R145/'Original OECD Data'!$AA145</f>
        <v>2.1300477659730459E-2</v>
      </c>
      <c r="P118" s="13">
        <f>'Original OECD Data'!T145/'Original OECD Data'!$AA145</f>
        <v>1.8082317337363162E-2</v>
      </c>
      <c r="Q118" s="13">
        <f>'Original OECD Data'!V145/'Original OECD Data'!$AA145</f>
        <v>1.9328750246883415E-2</v>
      </c>
      <c r="R118" s="13">
        <f>'Original OECD Data'!W145/'Original OECD Data'!$AA145</f>
        <v>4.1049257026980139E-2</v>
      </c>
      <c r="S118" s="13">
        <f>'Original OECD Data'!X145/'Original OECD Data'!$AA145</f>
        <v>5.0300728209599986E-2</v>
      </c>
      <c r="T118" s="13">
        <f>'Original OECD Data'!Y145/'Original OECD Data'!$AA145</f>
        <v>4.0690147417253825E-2</v>
      </c>
    </row>
    <row r="119" spans="1:20" x14ac:dyDescent="0.25">
      <c r="A119">
        <v>198307</v>
      </c>
      <c r="B119" s="13">
        <f>'Original OECD Data'!C146/'Original OECD Data'!$AA146</f>
        <v>4.0537444006022057E-2</v>
      </c>
      <c r="C119" s="13">
        <f>'Original OECD Data'!D146/'Original OECD Data'!$AA146</f>
        <v>3.2537615610048663E-2</v>
      </c>
      <c r="D119" s="13">
        <f>'Original OECD Data'!E146/'Original OECD Data'!$AA146</f>
        <v>4.7808645137661407E-2</v>
      </c>
      <c r="E119" s="13">
        <f>'Original OECD Data'!G146/'Original OECD Data'!$AA146</f>
        <v>5.7327766871728886E-2</v>
      </c>
      <c r="F119" s="13">
        <f>'Original OECD Data'!H146/'Original OECD Data'!$AA146</f>
        <v>3.1991479666673012E-2</v>
      </c>
      <c r="G119" s="13">
        <f>'Original OECD Data'!J146/'Original OECD Data'!$AA146</f>
        <v>1.8661230167629463E-2</v>
      </c>
      <c r="H119" s="13">
        <f>'Original OECD Data'!K146/'Original OECD Data'!$AA146</f>
        <v>3.5031039548247343E-2</v>
      </c>
      <c r="I119" s="13">
        <f>'Original OECD Data'!L146/'Original OECD Data'!$AA146</f>
        <v>6.4599880314464536E-2</v>
      </c>
      <c r="J119" s="13">
        <f>'Original OECD Data'!M146/'Original OECD Data'!$AA146</f>
        <v>4.3238186967807499E-2</v>
      </c>
      <c r="K119" s="13">
        <f>'Original OECD Data'!N146/'Original OECD Data'!$AA146</f>
        <v>4.9673749964491302E-2</v>
      </c>
      <c r="L119" s="13">
        <f>'Original OECD Data'!O146/'Original OECD Data'!$AA146</f>
        <v>0.20876969718635346</v>
      </c>
      <c r="M119" s="13">
        <f>'Original OECD Data'!P146/'Original OECD Data'!$AA146</f>
        <v>4.9380257851478461E-2</v>
      </c>
      <c r="N119" s="13">
        <f>'Original OECD Data'!Q146/'Original OECD Data'!$AA146</f>
        <v>0.13331480543178209</v>
      </c>
      <c r="O119" s="13">
        <f>'Original OECD Data'!R146/'Original OECD Data'!$AA146</f>
        <v>2.0867713704873989E-2</v>
      </c>
      <c r="P119" s="13">
        <f>'Original OECD Data'!T146/'Original OECD Data'!$AA146</f>
        <v>1.7695003789845266E-2</v>
      </c>
      <c r="Q119" s="13">
        <f>'Original OECD Data'!V146/'Original OECD Data'!$AA146</f>
        <v>1.9801904471493468E-2</v>
      </c>
      <c r="R119" s="13">
        <f>'Original OECD Data'!W146/'Original OECD Data'!$AA146</f>
        <v>4.1132541932026159E-2</v>
      </c>
      <c r="S119" s="13">
        <f>'Original OECD Data'!X146/'Original OECD Data'!$AA146</f>
        <v>4.8032264524027694E-2</v>
      </c>
      <c r="T119" s="13">
        <f>'Original OECD Data'!Y146/'Original OECD Data'!$AA146</f>
        <v>3.9598772853345149E-2</v>
      </c>
    </row>
    <row r="120" spans="1:20" x14ac:dyDescent="0.25">
      <c r="A120">
        <v>198308</v>
      </c>
      <c r="B120" s="13">
        <f>'Original OECD Data'!C147/'Original OECD Data'!$AA147</f>
        <v>4.0958505087315224E-2</v>
      </c>
      <c r="C120" s="13">
        <f>'Original OECD Data'!D147/'Original OECD Data'!$AA147</f>
        <v>3.1411380556526598E-2</v>
      </c>
      <c r="D120" s="13">
        <f>'Original OECD Data'!E147/'Original OECD Data'!$AA147</f>
        <v>4.66024891962269E-2</v>
      </c>
      <c r="E120" s="13">
        <f>'Original OECD Data'!G147/'Original OECD Data'!$AA147</f>
        <v>5.4629759877183347E-2</v>
      </c>
      <c r="F120" s="13">
        <f>'Original OECD Data'!H147/'Original OECD Data'!$AA147</f>
        <v>3.8926101190180674E-2</v>
      </c>
      <c r="G120" s="13">
        <f>'Original OECD Data'!J147/'Original OECD Data'!$AA147</f>
        <v>1.8483417289214411E-2</v>
      </c>
      <c r="H120" s="13">
        <f>'Original OECD Data'!K147/'Original OECD Data'!$AA147</f>
        <v>3.6247651272165698E-2</v>
      </c>
      <c r="I120" s="13">
        <f>'Original OECD Data'!L147/'Original OECD Data'!$AA147</f>
        <v>6.1209406773277984E-2</v>
      </c>
      <c r="J120" s="13">
        <f>'Original OECD Data'!M147/'Original OECD Data'!$AA147</f>
        <v>4.6585742000426388E-2</v>
      </c>
      <c r="K120" s="13">
        <f>'Original OECD Data'!N147/'Original OECD Data'!$AA147</f>
        <v>5.0281883700599765E-2</v>
      </c>
      <c r="L120" s="13">
        <f>'Original OECD Data'!O147/'Original OECD Data'!$AA147</f>
        <v>0.20467686017413755</v>
      </c>
      <c r="M120" s="13">
        <f>'Original OECD Data'!P147/'Original OECD Data'!$AA147</f>
        <v>4.9366042360307623E-2</v>
      </c>
      <c r="N120" s="13">
        <f>'Original OECD Data'!Q147/'Original OECD Data'!$AA147</f>
        <v>0.13793719111058916</v>
      </c>
      <c r="O120" s="13">
        <f>'Original OECD Data'!R147/'Original OECD Data'!$AA147</f>
        <v>2.0405688443412978E-2</v>
      </c>
      <c r="P120" s="13">
        <f>'Original OECD Data'!T147/'Original OECD Data'!$AA147</f>
        <v>1.7283754454921078E-2</v>
      </c>
      <c r="Q120" s="13">
        <f>'Original OECD Data'!V147/'Original OECD Data'!$AA147</f>
        <v>2.0888008705296425E-2</v>
      </c>
      <c r="R120" s="13">
        <f>'Original OECD Data'!W147/'Original OECD Data'!$AA147</f>
        <v>3.8948584133464983E-2</v>
      </c>
      <c r="S120" s="13">
        <f>'Original OECD Data'!X147/'Original OECD Data'!$AA147</f>
        <v>4.7921174655747363E-2</v>
      </c>
      <c r="T120" s="13">
        <f>'Original OECD Data'!Y147/'Original OECD Data'!$AA147</f>
        <v>3.7236359019005773E-2</v>
      </c>
    </row>
    <row r="121" spans="1:20" x14ac:dyDescent="0.25">
      <c r="A121">
        <v>198309</v>
      </c>
      <c r="B121" s="13">
        <f>'Original OECD Data'!C148/'Original OECD Data'!$AA148</f>
        <v>4.1344129455210391E-2</v>
      </c>
      <c r="C121" s="13">
        <f>'Original OECD Data'!D148/'Original OECD Data'!$AA148</f>
        <v>3.1005893773289068E-2</v>
      </c>
      <c r="D121" s="13">
        <f>'Original OECD Data'!E148/'Original OECD Data'!$AA148</f>
        <v>4.626002376960469E-2</v>
      </c>
      <c r="E121" s="13">
        <f>'Original OECD Data'!G148/'Original OECD Data'!$AA148</f>
        <v>5.655690602234039E-2</v>
      </c>
      <c r="F121" s="13">
        <f>'Original OECD Data'!H148/'Original OECD Data'!$AA148</f>
        <v>4.0648147998556115E-2</v>
      </c>
      <c r="G121" s="13">
        <f>'Original OECD Data'!J148/'Original OECD Data'!$AA148</f>
        <v>1.9629828490232475E-2</v>
      </c>
      <c r="H121" s="13">
        <f>'Original OECD Data'!K148/'Original OECD Data'!$AA148</f>
        <v>3.6487749252677261E-2</v>
      </c>
      <c r="I121" s="13">
        <f>'Original OECD Data'!L148/'Original OECD Data'!$AA148</f>
        <v>5.9438846121632895E-2</v>
      </c>
      <c r="J121" s="13">
        <f>'Original OECD Data'!M148/'Original OECD Data'!$AA148</f>
        <v>4.5809253773630501E-2</v>
      </c>
      <c r="K121" s="13">
        <f>'Original OECD Data'!N148/'Original OECD Data'!$AA148</f>
        <v>4.8897638103925986E-2</v>
      </c>
      <c r="L121" s="13">
        <f>'Original OECD Data'!O148/'Original OECD Data'!$AA148</f>
        <v>0.20619612402936391</v>
      </c>
      <c r="M121" s="13">
        <f>'Original OECD Data'!P148/'Original OECD Data'!$AA148</f>
        <v>4.8364835722488814E-2</v>
      </c>
      <c r="N121" s="13">
        <f>'Original OECD Data'!Q148/'Original OECD Data'!$AA148</f>
        <v>0.13847894436517055</v>
      </c>
      <c r="O121" s="13">
        <f>'Original OECD Data'!R148/'Original OECD Data'!$AA148</f>
        <v>2.031990588975429E-2</v>
      </c>
      <c r="P121" s="13">
        <f>'Original OECD Data'!T148/'Original OECD Data'!$AA148</f>
        <v>1.719172971224521E-2</v>
      </c>
      <c r="Q121" s="13">
        <f>'Original OECD Data'!V148/'Original OECD Data'!$AA148</f>
        <v>2.102579743648416E-2</v>
      </c>
      <c r="R121" s="13">
        <f>'Original OECD Data'!W148/'Original OECD Data'!$AA148</f>
        <v>3.8291532352540257E-2</v>
      </c>
      <c r="S121" s="13">
        <f>'Original OECD Data'!X148/'Original OECD Data'!$AA148</f>
        <v>4.6270481699816964E-2</v>
      </c>
      <c r="T121" s="13">
        <f>'Original OECD Data'!Y148/'Original OECD Data'!$AA148</f>
        <v>3.7782232031036152E-2</v>
      </c>
    </row>
    <row r="122" spans="1:20" x14ac:dyDescent="0.25">
      <c r="A122">
        <v>198310</v>
      </c>
      <c r="B122" s="13">
        <f>'Original OECD Data'!C149/'Original OECD Data'!$AA149</f>
        <v>3.9538179927993314E-2</v>
      </c>
      <c r="C122" s="13">
        <f>'Original OECD Data'!D149/'Original OECD Data'!$AA149</f>
        <v>3.0924651676013604E-2</v>
      </c>
      <c r="D122" s="13">
        <f>'Original OECD Data'!E149/'Original OECD Data'!$AA149</f>
        <v>4.6503197605379042E-2</v>
      </c>
      <c r="E122" s="13">
        <f>'Original OECD Data'!G149/'Original OECD Data'!$AA149</f>
        <v>5.4141606177750878E-2</v>
      </c>
      <c r="F122" s="13">
        <f>'Original OECD Data'!H149/'Original OECD Data'!$AA149</f>
        <v>4.037948020769723E-2</v>
      </c>
      <c r="G122" s="13">
        <f>'Original OECD Data'!J149/'Original OECD Data'!$AA149</f>
        <v>1.9833620761996133E-2</v>
      </c>
      <c r="H122" s="13">
        <f>'Original OECD Data'!K149/'Original OECD Data'!$AA149</f>
        <v>3.6479900083960272E-2</v>
      </c>
      <c r="I122" s="13">
        <f>'Original OECD Data'!L149/'Original OECD Data'!$AA149</f>
        <v>6.2720735781210221E-2</v>
      </c>
      <c r="J122" s="13">
        <f>'Original OECD Data'!M149/'Original OECD Data'!$AA149</f>
        <v>4.5035830598882602E-2</v>
      </c>
      <c r="K122" s="13">
        <f>'Original OECD Data'!N149/'Original OECD Data'!$AA149</f>
        <v>4.6740563622067126E-2</v>
      </c>
      <c r="L122" s="13">
        <f>'Original OECD Data'!O149/'Original OECD Data'!$AA149</f>
        <v>0.20639482434038356</v>
      </c>
      <c r="M122" s="13">
        <f>'Original OECD Data'!P149/'Original OECD Data'!$AA149</f>
        <v>4.7676793505439692E-2</v>
      </c>
      <c r="N122" s="13">
        <f>'Original OECD Data'!Q149/'Original OECD Data'!$AA149</f>
        <v>0.14343649789381163</v>
      </c>
      <c r="O122" s="13">
        <f>'Original OECD Data'!R149/'Original OECD Data'!$AA149</f>
        <v>2.0491434425890999E-2</v>
      </c>
      <c r="P122" s="13">
        <f>'Original OECD Data'!T149/'Original OECD Data'!$AA149</f>
        <v>1.7317344199009533E-2</v>
      </c>
      <c r="Q122" s="13">
        <f>'Original OECD Data'!V149/'Original OECD Data'!$AA149</f>
        <v>2.0318135059372369E-2</v>
      </c>
      <c r="R122" s="13">
        <f>'Original OECD Data'!W149/'Original OECD Data'!$AA149</f>
        <v>3.9355253781598105E-2</v>
      </c>
      <c r="S122" s="13">
        <f>'Original OECD Data'!X149/'Original OECD Data'!$AA149</f>
        <v>4.495503377328821E-2</v>
      </c>
      <c r="T122" s="13">
        <f>'Original OECD Data'!Y149/'Original OECD Data'!$AA149</f>
        <v>3.7756916578255695E-2</v>
      </c>
    </row>
    <row r="123" spans="1:20" x14ac:dyDescent="0.25">
      <c r="A123">
        <v>198311</v>
      </c>
      <c r="B123" s="13">
        <f>'Original OECD Data'!C150/'Original OECD Data'!$AA150</f>
        <v>4.1641608207935409E-2</v>
      </c>
      <c r="C123" s="13">
        <f>'Original OECD Data'!D150/'Original OECD Data'!$AA150</f>
        <v>2.9849733155131297E-2</v>
      </c>
      <c r="D123" s="13">
        <f>'Original OECD Data'!E150/'Original OECD Data'!$AA150</f>
        <v>4.5579297985251156E-2</v>
      </c>
      <c r="E123" s="13">
        <f>'Original OECD Data'!G150/'Original OECD Data'!$AA150</f>
        <v>5.2810726887560069E-2</v>
      </c>
      <c r="F123" s="13">
        <f>'Original OECD Data'!H150/'Original OECD Data'!$AA150</f>
        <v>3.9108788727688637E-2</v>
      </c>
      <c r="G123" s="13">
        <f>'Original OECD Data'!J150/'Original OECD Data'!$AA150</f>
        <v>2.0788744740863219E-2</v>
      </c>
      <c r="H123" s="13">
        <f>'Original OECD Data'!K150/'Original OECD Data'!$AA150</f>
        <v>3.7770861946793702E-2</v>
      </c>
      <c r="I123" s="13">
        <f>'Original OECD Data'!L150/'Original OECD Data'!$AA150</f>
        <v>6.2921756789744335E-2</v>
      </c>
      <c r="J123" s="13">
        <f>'Original OECD Data'!M150/'Original OECD Data'!$AA150</f>
        <v>4.58877215868835E-2</v>
      </c>
      <c r="K123" s="13">
        <f>'Original OECD Data'!N150/'Original OECD Data'!$AA150</f>
        <v>4.5262888493826821E-2</v>
      </c>
      <c r="L123" s="13">
        <f>'Original OECD Data'!O150/'Original OECD Data'!$AA150</f>
        <v>0.20099870798592964</v>
      </c>
      <c r="M123" s="13">
        <f>'Original OECD Data'!P150/'Original OECD Data'!$AA150</f>
        <v>4.6065281136385271E-2</v>
      </c>
      <c r="N123" s="13">
        <f>'Original OECD Data'!Q150/'Original OECD Data'!$AA150</f>
        <v>0.15274586204888441</v>
      </c>
      <c r="O123" s="13">
        <f>'Original OECD Data'!R150/'Original OECD Data'!$AA150</f>
        <v>2.0147950705086203E-2</v>
      </c>
      <c r="P123" s="13">
        <f>'Original OECD Data'!T150/'Original OECD Data'!$AA150</f>
        <v>1.7007906283045611E-2</v>
      </c>
      <c r="Q123" s="13">
        <f>'Original OECD Data'!V150/'Original OECD Data'!$AA150</f>
        <v>2.0166767137637712E-2</v>
      </c>
      <c r="R123" s="13">
        <f>'Original OECD Data'!W150/'Original OECD Data'!$AA150</f>
        <v>3.9872502462533981E-2</v>
      </c>
      <c r="S123" s="13">
        <f>'Original OECD Data'!X150/'Original OECD Data'!$AA150</f>
        <v>4.5138544891178654E-2</v>
      </c>
      <c r="T123" s="13">
        <f>'Original OECD Data'!Y150/'Original OECD Data'!$AA150</f>
        <v>3.6234348827640206E-2</v>
      </c>
    </row>
    <row r="124" spans="1:20" x14ac:dyDescent="0.25">
      <c r="A124">
        <v>198312</v>
      </c>
      <c r="B124" s="13">
        <f>'Original OECD Data'!C151/'Original OECD Data'!$AA151</f>
        <v>4.207012109510145E-2</v>
      </c>
      <c r="C124" s="13">
        <f>'Original OECD Data'!D151/'Original OECD Data'!$AA151</f>
        <v>2.913456744295756E-2</v>
      </c>
      <c r="D124" s="13">
        <f>'Original OECD Data'!E151/'Original OECD Data'!$AA151</f>
        <v>4.4490476084027966E-2</v>
      </c>
      <c r="E124" s="13">
        <f>'Original OECD Data'!G151/'Original OECD Data'!$AA151</f>
        <v>5.2831964157464273E-2</v>
      </c>
      <c r="F124" s="13">
        <f>'Original OECD Data'!H151/'Original OECD Data'!$AA151</f>
        <v>4.161081556929961E-2</v>
      </c>
      <c r="G124" s="13">
        <f>'Original OECD Data'!J151/'Original OECD Data'!$AA151</f>
        <v>2.0762371486067827E-2</v>
      </c>
      <c r="H124" s="13">
        <f>'Original OECD Data'!K151/'Original OECD Data'!$AA151</f>
        <v>3.7850550439981707E-2</v>
      </c>
      <c r="I124" s="13">
        <f>'Original OECD Data'!L151/'Original OECD Data'!$AA151</f>
        <v>6.1975290049179656E-2</v>
      </c>
      <c r="J124" s="13">
        <f>'Original OECD Data'!M151/'Original OECD Data'!$AA151</f>
        <v>4.6776429770440768E-2</v>
      </c>
      <c r="K124" s="13">
        <f>'Original OECD Data'!N151/'Original OECD Data'!$AA151</f>
        <v>4.3206682056482856E-2</v>
      </c>
      <c r="L124" s="13">
        <f>'Original OECD Data'!O151/'Original OECD Data'!$AA151</f>
        <v>0.20025494418125261</v>
      </c>
      <c r="M124" s="13">
        <f>'Original OECD Data'!P151/'Original OECD Data'!$AA151</f>
        <v>4.6830791410754857E-2</v>
      </c>
      <c r="N124" s="13">
        <f>'Original OECD Data'!Q151/'Original OECD Data'!$AA151</f>
        <v>0.15527395858674073</v>
      </c>
      <c r="O124" s="13">
        <f>'Original OECD Data'!R151/'Original OECD Data'!$AA151</f>
        <v>1.9728951464242916E-2</v>
      </c>
      <c r="P124" s="13">
        <f>'Original OECD Data'!T151/'Original OECD Data'!$AA151</f>
        <v>1.6635468066830326E-2</v>
      </c>
      <c r="Q124" s="13">
        <f>'Original OECD Data'!V151/'Original OECD Data'!$AA151</f>
        <v>2.0180500595298599E-2</v>
      </c>
      <c r="R124" s="13">
        <f>'Original OECD Data'!W151/'Original OECD Data'!$AA151</f>
        <v>4.0817538299531185E-2</v>
      </c>
      <c r="S124" s="13">
        <f>'Original OECD Data'!X151/'Original OECD Data'!$AA151</f>
        <v>4.4618826333345366E-2</v>
      </c>
      <c r="T124" s="13">
        <f>'Original OECD Data'!Y151/'Original OECD Data'!$AA151</f>
        <v>3.4949752910999832E-2</v>
      </c>
    </row>
    <row r="125" spans="1:20" x14ac:dyDescent="0.25">
      <c r="A125">
        <v>198401</v>
      </c>
      <c r="B125" s="13">
        <f>'Original OECD Data'!C152/'Original OECD Data'!$AA152</f>
        <v>3.9051376916097197E-2</v>
      </c>
      <c r="C125" s="13">
        <f>'Original OECD Data'!D152/'Original OECD Data'!$AA152</f>
        <v>2.7610663031488365E-2</v>
      </c>
      <c r="D125" s="13">
        <f>'Original OECD Data'!E152/'Original OECD Data'!$AA152</f>
        <v>4.2100742676764134E-2</v>
      </c>
      <c r="E125" s="13">
        <f>'Original OECD Data'!G152/'Original OECD Data'!$AA152</f>
        <v>4.997098314888878E-2</v>
      </c>
      <c r="F125" s="13">
        <f>'Original OECD Data'!H152/'Original OECD Data'!$AA152</f>
        <v>4.0023101942726916E-2</v>
      </c>
      <c r="G125" s="13">
        <f>'Original OECD Data'!J152/'Original OECD Data'!$AA152</f>
        <v>2.1693974109606863E-2</v>
      </c>
      <c r="H125" s="13">
        <f>'Original OECD Data'!K152/'Original OECD Data'!$AA152</f>
        <v>3.9625470547944894E-2</v>
      </c>
      <c r="I125" s="13">
        <f>'Original OECD Data'!L152/'Original OECD Data'!$AA152</f>
        <v>5.9882436493779716E-2</v>
      </c>
      <c r="J125" s="13">
        <f>'Original OECD Data'!M152/'Original OECD Data'!$AA152</f>
        <v>4.6237600457725958E-2</v>
      </c>
      <c r="K125" s="13">
        <f>'Original OECD Data'!N152/'Original OECD Data'!$AA152</f>
        <v>4.624114862603157E-2</v>
      </c>
      <c r="L125" s="13">
        <f>'Original OECD Data'!O152/'Original OECD Data'!$AA152</f>
        <v>0.20267728723028502</v>
      </c>
      <c r="M125" s="13">
        <f>'Original OECD Data'!P152/'Original OECD Data'!$AA152</f>
        <v>4.945507947725309E-2</v>
      </c>
      <c r="N125" s="13">
        <f>'Original OECD Data'!Q152/'Original OECD Data'!$AA152</f>
        <v>0.16524529432886823</v>
      </c>
      <c r="O125" s="13">
        <f>'Original OECD Data'!R152/'Original OECD Data'!$AA152</f>
        <v>1.8728388594577206E-2</v>
      </c>
      <c r="P125" s="13">
        <f>'Original OECD Data'!T152/'Original OECD Data'!$AA152</f>
        <v>1.5774023322328773E-2</v>
      </c>
      <c r="Q125" s="13">
        <f>'Original OECD Data'!V152/'Original OECD Data'!$AA152</f>
        <v>1.9776780501808932E-2</v>
      </c>
      <c r="R125" s="13">
        <f>'Original OECD Data'!W152/'Original OECD Data'!$AA152</f>
        <v>3.8199343433643389E-2</v>
      </c>
      <c r="S125" s="13">
        <f>'Original OECD Data'!X152/'Original OECD Data'!$AA152</f>
        <v>4.4397283829882915E-2</v>
      </c>
      <c r="T125" s="13">
        <f>'Original OECD Data'!Y152/'Original OECD Data'!$AA152</f>
        <v>3.3309021330297998E-2</v>
      </c>
    </row>
    <row r="126" spans="1:20" x14ac:dyDescent="0.25">
      <c r="A126">
        <v>198402</v>
      </c>
      <c r="B126" s="13">
        <f>'Original OECD Data'!C153/'Original OECD Data'!$AA153</f>
        <v>3.7933312250856922E-2</v>
      </c>
      <c r="C126" s="13">
        <f>'Original OECD Data'!D153/'Original OECD Data'!$AA153</f>
        <v>2.7844295001105197E-2</v>
      </c>
      <c r="D126" s="13">
        <f>'Original OECD Data'!E153/'Original OECD Data'!$AA153</f>
        <v>4.2730842955823661E-2</v>
      </c>
      <c r="E126" s="13">
        <f>'Original OECD Data'!G153/'Original OECD Data'!$AA153</f>
        <v>4.7496762977683196E-2</v>
      </c>
      <c r="F126" s="13">
        <f>'Original OECD Data'!H153/'Original OECD Data'!$AA153</f>
        <v>3.5741385082648791E-2</v>
      </c>
      <c r="G126" s="13">
        <f>'Original OECD Data'!J153/'Original OECD Data'!$AA153</f>
        <v>2.1084899057890693E-2</v>
      </c>
      <c r="H126" s="13">
        <f>'Original OECD Data'!K153/'Original OECD Data'!$AA153</f>
        <v>3.8153172656545338E-2</v>
      </c>
      <c r="I126" s="13">
        <f>'Original OECD Data'!L153/'Original OECD Data'!$AA153</f>
        <v>5.9939621946036144E-2</v>
      </c>
      <c r="J126" s="13">
        <f>'Original OECD Data'!M153/'Original OECD Data'!$AA153</f>
        <v>4.7703031145709743E-2</v>
      </c>
      <c r="K126" s="13">
        <f>'Original OECD Data'!N153/'Original OECD Data'!$AA153</f>
        <v>4.9021716659220518E-2</v>
      </c>
      <c r="L126" s="13">
        <f>'Original OECD Data'!O153/'Original OECD Data'!$AA153</f>
        <v>0.20780742932667728</v>
      </c>
      <c r="M126" s="13">
        <f>'Original OECD Data'!P153/'Original OECD Data'!$AA153</f>
        <v>4.9124493052769003E-2</v>
      </c>
      <c r="N126" s="13">
        <f>'Original OECD Data'!Q153/'Original OECD Data'!$AA153</f>
        <v>0.16590899904351353</v>
      </c>
      <c r="O126" s="13">
        <f>'Original OECD Data'!R153/'Original OECD Data'!$AA153</f>
        <v>1.9068907792138681E-2</v>
      </c>
      <c r="P126" s="13">
        <f>'Original OECD Data'!T153/'Original OECD Data'!$AA153</f>
        <v>1.604275427302863E-2</v>
      </c>
      <c r="Q126" s="13">
        <f>'Original OECD Data'!V153/'Original OECD Data'!$AA153</f>
        <v>2.0692393387865608E-2</v>
      </c>
      <c r="R126" s="13">
        <f>'Original OECD Data'!W153/'Original OECD Data'!$AA153</f>
        <v>3.744589937750864E-2</v>
      </c>
      <c r="S126" s="13">
        <f>'Original OECD Data'!X153/'Original OECD Data'!$AA153</f>
        <v>4.4651693020775977E-2</v>
      </c>
      <c r="T126" s="13">
        <f>'Original OECD Data'!Y153/'Original OECD Data'!$AA153</f>
        <v>3.1608390992202383E-2</v>
      </c>
    </row>
    <row r="127" spans="1:20" x14ac:dyDescent="0.25">
      <c r="A127">
        <v>198403</v>
      </c>
      <c r="B127" s="13">
        <f>'Original OECD Data'!C154/'Original OECD Data'!$AA154</f>
        <v>3.8635459996613566E-2</v>
      </c>
      <c r="C127" s="13">
        <f>'Original OECD Data'!D154/'Original OECD Data'!$AA154</f>
        <v>2.779984351369913E-2</v>
      </c>
      <c r="D127" s="13">
        <f>'Original OECD Data'!E154/'Original OECD Data'!$AA154</f>
        <v>4.3076846476350815E-2</v>
      </c>
      <c r="E127" s="13">
        <f>'Original OECD Data'!G154/'Original OECD Data'!$AA154</f>
        <v>4.7419610770189483E-2</v>
      </c>
      <c r="F127" s="13">
        <f>'Original OECD Data'!H154/'Original OECD Data'!$AA154</f>
        <v>3.3573172290678355E-2</v>
      </c>
      <c r="G127" s="13">
        <f>'Original OECD Data'!J154/'Original OECD Data'!$AA154</f>
        <v>2.1059279216639557E-2</v>
      </c>
      <c r="H127" s="13">
        <f>'Original OECD Data'!K154/'Original OECD Data'!$AA154</f>
        <v>3.7877382293267453E-2</v>
      </c>
      <c r="I127" s="13">
        <f>'Original OECD Data'!L154/'Original OECD Data'!$AA154</f>
        <v>5.8716281755516943E-2</v>
      </c>
      <c r="J127" s="13">
        <f>'Original OECD Data'!M154/'Original OECD Data'!$AA154</f>
        <v>4.7774415011818561E-2</v>
      </c>
      <c r="K127" s="13">
        <f>'Original OECD Data'!N154/'Original OECD Data'!$AA154</f>
        <v>4.881877150770389E-2</v>
      </c>
      <c r="L127" s="13">
        <f>'Original OECD Data'!O154/'Original OECD Data'!$AA154</f>
        <v>0.21902834657874776</v>
      </c>
      <c r="M127" s="13">
        <f>'Original OECD Data'!P154/'Original OECD Data'!$AA154</f>
        <v>4.8821159154013631E-2</v>
      </c>
      <c r="N127" s="13">
        <f>'Original OECD Data'!Q154/'Original OECD Data'!$AA154</f>
        <v>0.15486608235531854</v>
      </c>
      <c r="O127" s="13">
        <f>'Original OECD Data'!R154/'Original OECD Data'!$AA154</f>
        <v>1.9284214983927756E-2</v>
      </c>
      <c r="P127" s="13">
        <f>'Original OECD Data'!T154/'Original OECD Data'!$AA154</f>
        <v>1.6205637619336345E-2</v>
      </c>
      <c r="Q127" s="13">
        <f>'Original OECD Data'!V154/'Original OECD Data'!$AA154</f>
        <v>2.0325555505652911E-2</v>
      </c>
      <c r="R127" s="13">
        <f>'Original OECD Data'!W154/'Original OECD Data'!$AA154</f>
        <v>3.7435190196701468E-2</v>
      </c>
      <c r="S127" s="13">
        <f>'Original OECD Data'!X154/'Original OECD Data'!$AA154</f>
        <v>4.7613965179803257E-2</v>
      </c>
      <c r="T127" s="13">
        <f>'Original OECD Data'!Y154/'Original OECD Data'!$AA154</f>
        <v>3.1668785594020525E-2</v>
      </c>
    </row>
    <row r="128" spans="1:20" x14ac:dyDescent="0.25">
      <c r="A128">
        <v>198404</v>
      </c>
      <c r="B128" s="13">
        <f>'Original OECD Data'!C155/'Original OECD Data'!$AA155</f>
        <v>3.8051513742367073E-2</v>
      </c>
      <c r="C128" s="13">
        <f>'Original OECD Data'!D155/'Original OECD Data'!$AA155</f>
        <v>2.7200062424574487E-2</v>
      </c>
      <c r="D128" s="13">
        <f>'Original OECD Data'!E155/'Original OECD Data'!$AA155</f>
        <v>4.2403996991853654E-2</v>
      </c>
      <c r="E128" s="13">
        <f>'Original OECD Data'!G155/'Original OECD Data'!$AA155</f>
        <v>4.5056493944006383E-2</v>
      </c>
      <c r="F128" s="13">
        <f>'Original OECD Data'!H155/'Original OECD Data'!$AA155</f>
        <v>3.5891448364096384E-2</v>
      </c>
      <c r="G128" s="13">
        <f>'Original OECD Data'!J155/'Original OECD Data'!$AA155</f>
        <v>2.2024356221003811E-2</v>
      </c>
      <c r="H128" s="13">
        <f>'Original OECD Data'!K155/'Original OECD Data'!$AA155</f>
        <v>4.0480974500138933E-2</v>
      </c>
      <c r="I128" s="13">
        <f>'Original OECD Data'!L155/'Original OECD Data'!$AA155</f>
        <v>5.7337094753398793E-2</v>
      </c>
      <c r="J128" s="13">
        <f>'Original OECD Data'!M155/'Original OECD Data'!$AA155</f>
        <v>4.7055949252002544E-2</v>
      </c>
      <c r="K128" s="13">
        <f>'Original OECD Data'!N155/'Original OECD Data'!$AA155</f>
        <v>4.6540269535089114E-2</v>
      </c>
      <c r="L128" s="13">
        <f>'Original OECD Data'!O155/'Original OECD Data'!$AA155</f>
        <v>0.22566041696389019</v>
      </c>
      <c r="M128" s="13">
        <f>'Original OECD Data'!P155/'Original OECD Data'!$AA155</f>
        <v>4.8180686633663435E-2</v>
      </c>
      <c r="N128" s="13">
        <f>'Original OECD Data'!Q155/'Original OECD Data'!$AA155</f>
        <v>0.15311322173267589</v>
      </c>
      <c r="O128" s="13">
        <f>'Original OECD Data'!R155/'Original OECD Data'!$AA155</f>
        <v>1.9043140015895441E-2</v>
      </c>
      <c r="P128" s="13">
        <f>'Original OECD Data'!T155/'Original OECD Data'!$AA155</f>
        <v>1.5985041403517135E-2</v>
      </c>
      <c r="Q128" s="13">
        <f>'Original OECD Data'!V155/'Original OECD Data'!$AA155</f>
        <v>1.9864991177341876E-2</v>
      </c>
      <c r="R128" s="13">
        <f>'Original OECD Data'!W155/'Original OECD Data'!$AA155</f>
        <v>3.7679636065118045E-2</v>
      </c>
      <c r="S128" s="13">
        <f>'Original OECD Data'!X155/'Original OECD Data'!$AA155</f>
        <v>4.7465644998124348E-2</v>
      </c>
      <c r="T128" s="13">
        <f>'Original OECD Data'!Y155/'Original OECD Data'!$AA155</f>
        <v>3.0965061281242563E-2</v>
      </c>
    </row>
    <row r="129" spans="1:20" x14ac:dyDescent="0.25">
      <c r="A129">
        <v>198405</v>
      </c>
      <c r="B129" s="13">
        <f>'Original OECD Data'!C156/'Original OECD Data'!$AA156</f>
        <v>3.3353607786991681E-2</v>
      </c>
      <c r="C129" s="13">
        <f>'Original OECD Data'!D156/'Original OECD Data'!$AA156</f>
        <v>2.7473109877208829E-2</v>
      </c>
      <c r="D129" s="13">
        <f>'Original OECD Data'!E156/'Original OECD Data'!$AA156</f>
        <v>4.3198929306150109E-2</v>
      </c>
      <c r="E129" s="13">
        <f>'Original OECD Data'!G156/'Original OECD Data'!$AA156</f>
        <v>4.444447014320916E-2</v>
      </c>
      <c r="F129" s="13">
        <f>'Original OECD Data'!H156/'Original OECD Data'!$AA156</f>
        <v>3.2849295152431075E-2</v>
      </c>
      <c r="G129" s="13">
        <f>'Original OECD Data'!J156/'Original OECD Data'!$AA156</f>
        <v>2.2285421783428919E-2</v>
      </c>
      <c r="H129" s="13">
        <f>'Original OECD Data'!K156/'Original OECD Data'!$AA156</f>
        <v>3.976227574402396E-2</v>
      </c>
      <c r="I129" s="13">
        <f>'Original OECD Data'!L156/'Original OECD Data'!$AA156</f>
        <v>5.8354286588816015E-2</v>
      </c>
      <c r="J129" s="13">
        <f>'Original OECD Data'!M156/'Original OECD Data'!$AA156</f>
        <v>4.9327208536184504E-2</v>
      </c>
      <c r="K129" s="13">
        <f>'Original OECD Data'!N156/'Original OECD Data'!$AA156</f>
        <v>4.5781430101810114E-2</v>
      </c>
      <c r="L129" s="13">
        <f>'Original OECD Data'!O156/'Original OECD Data'!$AA156</f>
        <v>0.21910340737799505</v>
      </c>
      <c r="M129" s="13">
        <f>'Original OECD Data'!P156/'Original OECD Data'!$AA156</f>
        <v>4.915926179933551E-2</v>
      </c>
      <c r="N129" s="13">
        <f>'Original OECD Data'!Q156/'Original OECD Data'!$AA156</f>
        <v>0.16523549543471053</v>
      </c>
      <c r="O129" s="13">
        <f>'Original OECD Data'!R156/'Original OECD Data'!$AA156</f>
        <v>1.9461595961547846E-2</v>
      </c>
      <c r="P129" s="13">
        <f>'Original OECD Data'!T156/'Original OECD Data'!$AA156</f>
        <v>1.6317916368393168E-2</v>
      </c>
      <c r="Q129" s="13">
        <f>'Original OECD Data'!V156/'Original OECD Data'!$AA156</f>
        <v>1.9202618882421651E-2</v>
      </c>
      <c r="R129" s="13">
        <f>'Original OECD Data'!W156/'Original OECD Data'!$AA156</f>
        <v>3.6407356611160097E-2</v>
      </c>
      <c r="S129" s="13">
        <f>'Original OECD Data'!X156/'Original OECD Data'!$AA156</f>
        <v>4.7156183981502273E-2</v>
      </c>
      <c r="T129" s="13">
        <f>'Original OECD Data'!Y156/'Original OECD Data'!$AA156</f>
        <v>3.1126128562679475E-2</v>
      </c>
    </row>
    <row r="130" spans="1:20" x14ac:dyDescent="0.25">
      <c r="A130">
        <v>198406</v>
      </c>
      <c r="B130" s="13">
        <f>'Original OECD Data'!C157/'Original OECD Data'!$AA157</f>
        <v>3.4603729445773723E-2</v>
      </c>
      <c r="C130" s="13">
        <f>'Original OECD Data'!D157/'Original OECD Data'!$AA157</f>
        <v>2.8212474399261889E-2</v>
      </c>
      <c r="D130" s="13">
        <f>'Original OECD Data'!E157/'Original OECD Data'!$AA157</f>
        <v>4.4849585647255157E-2</v>
      </c>
      <c r="E130" s="13">
        <f>'Original OECD Data'!G157/'Original OECD Data'!$AA157</f>
        <v>4.5263453314842557E-2</v>
      </c>
      <c r="F130" s="13">
        <f>'Original OECD Data'!H157/'Original OECD Data'!$AA157</f>
        <v>3.40620109647553E-2</v>
      </c>
      <c r="G130" s="13">
        <f>'Original OECD Data'!J157/'Original OECD Data'!$AA157</f>
        <v>2.2819891012900925E-2</v>
      </c>
      <c r="H130" s="13">
        <f>'Original OECD Data'!K157/'Original OECD Data'!$AA157</f>
        <v>4.029615790863364E-2</v>
      </c>
      <c r="I130" s="13">
        <f>'Original OECD Data'!L157/'Original OECD Data'!$AA157</f>
        <v>5.9618505904923284E-2</v>
      </c>
      <c r="J130" s="13">
        <f>'Original OECD Data'!M157/'Original OECD Data'!$AA157</f>
        <v>4.5746469388520401E-2</v>
      </c>
      <c r="K130" s="13">
        <f>'Original OECD Data'!N157/'Original OECD Data'!$AA157</f>
        <v>4.5867771458460681E-2</v>
      </c>
      <c r="L130" s="13">
        <f>'Original OECD Data'!O157/'Original OECD Data'!$AA157</f>
        <v>0.21588601929471019</v>
      </c>
      <c r="M130" s="13">
        <f>'Original OECD Data'!P157/'Original OECD Data'!$AA157</f>
        <v>4.8218547115074332E-2</v>
      </c>
      <c r="N130" s="13">
        <f>'Original OECD Data'!Q157/'Original OECD Data'!$AA157</f>
        <v>0.16287628399544865</v>
      </c>
      <c r="O130" s="13">
        <f>'Original OECD Data'!R157/'Original OECD Data'!$AA157</f>
        <v>2.0269246662351696E-2</v>
      </c>
      <c r="P130" s="13">
        <f>'Original OECD Data'!T157/'Original OECD Data'!$AA157</f>
        <v>1.6975981951188879E-2</v>
      </c>
      <c r="Q130" s="13">
        <f>'Original OECD Data'!V157/'Original OECD Data'!$AA157</f>
        <v>1.8960390414098378E-2</v>
      </c>
      <c r="R130" s="13">
        <f>'Original OECD Data'!W157/'Original OECD Data'!$AA157</f>
        <v>3.7154239434417549E-2</v>
      </c>
      <c r="S130" s="13">
        <f>'Original OECD Data'!X157/'Original OECD Data'!$AA157</f>
        <v>4.6858892186546985E-2</v>
      </c>
      <c r="T130" s="13">
        <f>'Original OECD Data'!Y157/'Original OECD Data'!$AA157</f>
        <v>3.1460349500835455E-2</v>
      </c>
    </row>
    <row r="131" spans="1:20" x14ac:dyDescent="0.25">
      <c r="A131">
        <v>198407</v>
      </c>
      <c r="B131" s="13">
        <f>'Original OECD Data'!C158/'Original OECD Data'!$AA158</f>
        <v>3.6363865870896357E-2</v>
      </c>
      <c r="C131" s="13">
        <f>'Original OECD Data'!D158/'Original OECD Data'!$AA158</f>
        <v>2.8344785459898072E-2</v>
      </c>
      <c r="D131" s="13">
        <f>'Original OECD Data'!E158/'Original OECD Data'!$AA158</f>
        <v>4.585143004438709E-2</v>
      </c>
      <c r="E131" s="13">
        <f>'Original OECD Data'!G158/'Original OECD Data'!$AA158</f>
        <v>4.4333974043248743E-2</v>
      </c>
      <c r="F131" s="13">
        <f>'Original OECD Data'!H158/'Original OECD Data'!$AA158</f>
        <v>3.5351525604342293E-2</v>
      </c>
      <c r="G131" s="13">
        <f>'Original OECD Data'!J158/'Original OECD Data'!$AA158</f>
        <v>2.3280363447202954E-2</v>
      </c>
      <c r="H131" s="13">
        <f>'Original OECD Data'!K158/'Original OECD Data'!$AA158</f>
        <v>3.8542141152484846E-2</v>
      </c>
      <c r="I131" s="13">
        <f>'Original OECD Data'!L158/'Original OECD Data'!$AA158</f>
        <v>5.8228733753601651E-2</v>
      </c>
      <c r="J131" s="13">
        <f>'Original OECD Data'!M158/'Original OECD Data'!$AA158</f>
        <v>4.339113478204569E-2</v>
      </c>
      <c r="K131" s="13">
        <f>'Original OECD Data'!N158/'Original OECD Data'!$AA158</f>
        <v>4.6914909953703593E-2</v>
      </c>
      <c r="L131" s="13">
        <f>'Original OECD Data'!O158/'Original OECD Data'!$AA158</f>
        <v>0.21608777701422593</v>
      </c>
      <c r="M131" s="13">
        <f>'Original OECD Data'!P158/'Original OECD Data'!$AA158</f>
        <v>4.8203522899891403E-2</v>
      </c>
      <c r="N131" s="13">
        <f>'Original OECD Data'!Q158/'Original OECD Data'!$AA158</f>
        <v>0.16265634397161444</v>
      </c>
      <c r="O131" s="13">
        <f>'Original OECD Data'!R158/'Original OECD Data'!$AA158</f>
        <v>2.0787667495214532E-2</v>
      </c>
      <c r="P131" s="13">
        <f>'Original OECD Data'!T158/'Original OECD Data'!$AA158</f>
        <v>1.7390581525320612E-2</v>
      </c>
      <c r="Q131" s="13">
        <f>'Original OECD Data'!V158/'Original OECD Data'!$AA158</f>
        <v>1.9628963653619345E-2</v>
      </c>
      <c r="R131" s="13">
        <f>'Original OECD Data'!W158/'Original OECD Data'!$AA158</f>
        <v>3.7282219012776466E-2</v>
      </c>
      <c r="S131" s="13">
        <f>'Original OECD Data'!X158/'Original OECD Data'!$AA158</f>
        <v>4.5844940739652063E-2</v>
      </c>
      <c r="T131" s="13">
        <f>'Original OECD Data'!Y158/'Original OECD Data'!$AA158</f>
        <v>3.1515119575874134E-2</v>
      </c>
    </row>
    <row r="132" spans="1:20" x14ac:dyDescent="0.25">
      <c r="A132">
        <v>198408</v>
      </c>
      <c r="B132" s="13">
        <f>'Original OECD Data'!C159/'Original OECD Data'!$AA159</f>
        <v>3.829553309569797E-2</v>
      </c>
      <c r="C132" s="13">
        <f>'Original OECD Data'!D159/'Original OECD Data'!$AA159</f>
        <v>2.7655503555983722E-2</v>
      </c>
      <c r="D132" s="13">
        <f>'Original OECD Data'!E159/'Original OECD Data'!$AA159</f>
        <v>4.5202115301567605E-2</v>
      </c>
      <c r="E132" s="13">
        <f>'Original OECD Data'!G159/'Original OECD Data'!$AA159</f>
        <v>4.6806055198285901E-2</v>
      </c>
      <c r="F132" s="13">
        <f>'Original OECD Data'!H159/'Original OECD Data'!$AA159</f>
        <v>3.4802298105011072E-2</v>
      </c>
      <c r="G132" s="13">
        <f>'Original OECD Data'!J159/'Original OECD Data'!$AA159</f>
        <v>2.2848672711893763E-2</v>
      </c>
      <c r="H132" s="13">
        <f>'Original OECD Data'!K159/'Original OECD Data'!$AA159</f>
        <v>4.0350448437903905E-2</v>
      </c>
      <c r="I132" s="13">
        <f>'Original OECD Data'!L159/'Original OECD Data'!$AA159</f>
        <v>5.8334166595380134E-2</v>
      </c>
      <c r="J132" s="13">
        <f>'Original OECD Data'!M159/'Original OECD Data'!$AA159</f>
        <v>4.3979547601481497E-2</v>
      </c>
      <c r="K132" s="13">
        <f>'Original OECD Data'!N159/'Original OECD Data'!$AA159</f>
        <v>4.7523883020831381E-2</v>
      </c>
      <c r="L132" s="13">
        <f>'Original OECD Data'!O159/'Original OECD Data'!$AA159</f>
        <v>0.21984954376426086</v>
      </c>
      <c r="M132" s="13">
        <f>'Original OECD Data'!P159/'Original OECD Data'!$AA159</f>
        <v>5.0540987951084942E-2</v>
      </c>
      <c r="N132" s="13">
        <f>'Original OECD Data'!Q159/'Original OECD Data'!$AA159</f>
        <v>0.14746057964742179</v>
      </c>
      <c r="O132" s="13">
        <f>'Original OECD Data'!R159/'Original OECD Data'!$AA159</f>
        <v>2.0558211920114942E-2</v>
      </c>
      <c r="P132" s="13">
        <f>'Original OECD Data'!T159/'Original OECD Data'!$AA159</f>
        <v>1.7179270886020115E-2</v>
      </c>
      <c r="Q132" s="13">
        <f>'Original OECD Data'!V159/'Original OECD Data'!$AA159</f>
        <v>1.9252510317501793E-2</v>
      </c>
      <c r="R132" s="13">
        <f>'Original OECD Data'!W159/'Original OECD Data'!$AA159</f>
        <v>3.8317571669197172E-2</v>
      </c>
      <c r="S132" s="13">
        <f>'Original OECD Data'!X159/'Original OECD Data'!$AA159</f>
        <v>4.7706246161984128E-2</v>
      </c>
      <c r="T132" s="13">
        <f>'Original OECD Data'!Y159/'Original OECD Data'!$AA159</f>
        <v>3.3336854058377233E-2</v>
      </c>
    </row>
    <row r="133" spans="1:20" x14ac:dyDescent="0.25">
      <c r="A133">
        <v>198409</v>
      </c>
      <c r="B133" s="13">
        <f>'Original OECD Data'!C160/'Original OECD Data'!$AA160</f>
        <v>3.8062505764697087E-2</v>
      </c>
      <c r="C133" s="13">
        <f>'Original OECD Data'!D160/'Original OECD Data'!$AA160</f>
        <v>2.7692505574681715E-2</v>
      </c>
      <c r="D133" s="13">
        <f>'Original OECD Data'!E160/'Original OECD Data'!$AA160</f>
        <v>4.4884271318345138E-2</v>
      </c>
      <c r="E133" s="13">
        <f>'Original OECD Data'!G160/'Original OECD Data'!$AA160</f>
        <v>4.7050269196383283E-2</v>
      </c>
      <c r="F133" s="13">
        <f>'Original OECD Data'!H160/'Original OECD Data'!$AA160</f>
        <v>3.118667207504414E-2</v>
      </c>
      <c r="G133" s="13">
        <f>'Original OECD Data'!J160/'Original OECD Data'!$AA160</f>
        <v>2.153872160343711E-2</v>
      </c>
      <c r="H133" s="13">
        <f>'Original OECD Data'!K160/'Original OECD Data'!$AA160</f>
        <v>4.1635015734340988E-2</v>
      </c>
      <c r="I133" s="13">
        <f>'Original OECD Data'!L160/'Original OECD Data'!$AA160</f>
        <v>6.0532033769932839E-2</v>
      </c>
      <c r="J133" s="13">
        <f>'Original OECD Data'!M160/'Original OECD Data'!$AA160</f>
        <v>4.2513752391312297E-2</v>
      </c>
      <c r="K133" s="13">
        <f>'Original OECD Data'!N160/'Original OECD Data'!$AA160</f>
        <v>4.6184430549598553E-2</v>
      </c>
      <c r="L133" s="13">
        <f>'Original OECD Data'!O160/'Original OECD Data'!$AA160</f>
        <v>0.21977659998249879</v>
      </c>
      <c r="M133" s="13">
        <f>'Original OECD Data'!P160/'Original OECD Data'!$AA160</f>
        <v>5.3141712785059393E-2</v>
      </c>
      <c r="N133" s="13">
        <f>'Original OECD Data'!Q160/'Original OECD Data'!$AA160</f>
        <v>0.15022622971969674</v>
      </c>
      <c r="O133" s="13">
        <f>'Original OECD Data'!R160/'Original OECD Data'!$AA160</f>
        <v>2.0478326469988189E-2</v>
      </c>
      <c r="P133" s="13">
        <f>'Original OECD Data'!T160/'Original OECD Data'!$AA160</f>
        <v>1.7093259961360813E-2</v>
      </c>
      <c r="Q133" s="13">
        <f>'Original OECD Data'!V160/'Original OECD Data'!$AA160</f>
        <v>1.7782773266695088E-2</v>
      </c>
      <c r="R133" s="13">
        <f>'Original OECD Data'!W160/'Original OECD Data'!$AA160</f>
        <v>3.8200801096142142E-2</v>
      </c>
      <c r="S133" s="13">
        <f>'Original OECD Data'!X160/'Original OECD Data'!$AA160</f>
        <v>4.8583699296344096E-2</v>
      </c>
      <c r="T133" s="13">
        <f>'Original OECD Data'!Y160/'Original OECD Data'!$AA160</f>
        <v>3.3436419444441472E-2</v>
      </c>
    </row>
    <row r="134" spans="1:20" x14ac:dyDescent="0.25">
      <c r="A134">
        <v>198410</v>
      </c>
      <c r="B134" s="13">
        <f>'Original OECD Data'!C161/'Original OECD Data'!$AA161</f>
        <v>3.8329267740082482E-2</v>
      </c>
      <c r="C134" s="13">
        <f>'Original OECD Data'!D161/'Original OECD Data'!$AA161</f>
        <v>2.8246020240161967E-2</v>
      </c>
      <c r="D134" s="13">
        <f>'Original OECD Data'!E161/'Original OECD Data'!$AA161</f>
        <v>4.4631249110592366E-2</v>
      </c>
      <c r="E134" s="13">
        <f>'Original OECD Data'!G161/'Original OECD Data'!$AA161</f>
        <v>4.6442290574100507E-2</v>
      </c>
      <c r="F134" s="13">
        <f>'Original OECD Data'!H161/'Original OECD Data'!$AA161</f>
        <v>3.0618687827523944E-2</v>
      </c>
      <c r="G134" s="13">
        <f>'Original OECD Data'!J161/'Original OECD Data'!$AA161</f>
        <v>2.1168827926735155E-2</v>
      </c>
      <c r="H134" s="13">
        <f>'Original OECD Data'!K161/'Original OECD Data'!$AA161</f>
        <v>4.1227045493428538E-2</v>
      </c>
      <c r="I134" s="13">
        <f>'Original OECD Data'!L161/'Original OECD Data'!$AA161</f>
        <v>6.1914404485404716E-2</v>
      </c>
      <c r="J134" s="13">
        <f>'Original OECD Data'!M161/'Original OECD Data'!$AA161</f>
        <v>4.2023438988649658E-2</v>
      </c>
      <c r="K134" s="13">
        <f>'Original OECD Data'!N161/'Original OECD Data'!$AA161</f>
        <v>4.4324629316221352E-2</v>
      </c>
      <c r="L134" s="13">
        <f>'Original OECD Data'!O161/'Original OECD Data'!$AA161</f>
        <v>0.22350891956712504</v>
      </c>
      <c r="M134" s="13">
        <f>'Original OECD Data'!P161/'Original OECD Data'!$AA161</f>
        <v>5.4021474995889447E-2</v>
      </c>
      <c r="N134" s="13">
        <f>'Original OECD Data'!Q161/'Original OECD Data'!$AA161</f>
        <v>0.14887698850563444</v>
      </c>
      <c r="O134" s="13">
        <f>'Original OECD Data'!R161/'Original OECD Data'!$AA161</f>
        <v>2.0427396969980392E-2</v>
      </c>
      <c r="P134" s="13">
        <f>'Original OECD Data'!T161/'Original OECD Data'!$AA161</f>
        <v>1.7031563185330559E-2</v>
      </c>
      <c r="Q134" s="13">
        <f>'Original OECD Data'!V161/'Original OECD Data'!$AA161</f>
        <v>1.75029645038275E-2</v>
      </c>
      <c r="R134" s="13">
        <f>'Original OECD Data'!W161/'Original OECD Data'!$AA161</f>
        <v>3.8200938930425997E-2</v>
      </c>
      <c r="S134" s="13">
        <f>'Original OECD Data'!X161/'Original OECD Data'!$AA161</f>
        <v>4.8687101148900326E-2</v>
      </c>
      <c r="T134" s="13">
        <f>'Original OECD Data'!Y161/'Original OECD Data'!$AA161</f>
        <v>3.2816790489985564E-2</v>
      </c>
    </row>
    <row r="135" spans="1:20" x14ac:dyDescent="0.25">
      <c r="A135">
        <v>198411</v>
      </c>
      <c r="B135" s="13">
        <f>'Original OECD Data'!C162/'Original OECD Data'!$AA162</f>
        <v>3.7565575974480882E-2</v>
      </c>
      <c r="C135" s="13">
        <f>'Original OECD Data'!D162/'Original OECD Data'!$AA162</f>
        <v>2.8301688004586219E-2</v>
      </c>
      <c r="D135" s="13">
        <f>'Original OECD Data'!E162/'Original OECD Data'!$AA162</f>
        <v>4.4280895852068576E-2</v>
      </c>
      <c r="E135" s="13">
        <f>'Original OECD Data'!G162/'Original OECD Data'!$AA162</f>
        <v>4.617624256485172E-2</v>
      </c>
      <c r="F135" s="13">
        <f>'Original OECD Data'!H162/'Original OECD Data'!$AA162</f>
        <v>3.0172783692766745E-2</v>
      </c>
      <c r="G135" s="13">
        <f>'Original OECD Data'!J162/'Original OECD Data'!$AA162</f>
        <v>2.0452570609702948E-2</v>
      </c>
      <c r="H135" s="13">
        <f>'Original OECD Data'!K162/'Original OECD Data'!$AA162</f>
        <v>4.0373962980184558E-2</v>
      </c>
      <c r="I135" s="13">
        <f>'Original OECD Data'!L162/'Original OECD Data'!$AA162</f>
        <v>6.1316565856092568E-2</v>
      </c>
      <c r="J135" s="13">
        <f>'Original OECD Data'!M162/'Original OECD Data'!$AA162</f>
        <v>4.0974182767348453E-2</v>
      </c>
      <c r="K135" s="13">
        <f>'Original OECD Data'!N162/'Original OECD Data'!$AA162</f>
        <v>4.4411382524515458E-2</v>
      </c>
      <c r="L135" s="13">
        <f>'Original OECD Data'!O162/'Original OECD Data'!$AA162</f>
        <v>0.22440455771574852</v>
      </c>
      <c r="M135" s="13">
        <f>'Original OECD Data'!P162/'Original OECD Data'!$AA162</f>
        <v>5.3279385793581269E-2</v>
      </c>
      <c r="N135" s="13">
        <f>'Original OECD Data'!Q162/'Original OECD Data'!$AA162</f>
        <v>0.15459843855709005</v>
      </c>
      <c r="O135" s="13">
        <f>'Original OECD Data'!R162/'Original OECD Data'!$AA162</f>
        <v>2.033125039558601E-2</v>
      </c>
      <c r="P135" s="13">
        <f>'Original OECD Data'!T162/'Original OECD Data'!$AA162</f>
        <v>1.6932325808790359E-2</v>
      </c>
      <c r="Q135" s="13">
        <f>'Original OECD Data'!V162/'Original OECD Data'!$AA162</f>
        <v>1.6290783293825703E-2</v>
      </c>
      <c r="R135" s="13">
        <f>'Original OECD Data'!W162/'Original OECD Data'!$AA162</f>
        <v>3.7815706296319897E-2</v>
      </c>
      <c r="S135" s="13">
        <f>'Original OECD Data'!X162/'Original OECD Data'!$AA162</f>
        <v>4.9700848456787745E-2</v>
      </c>
      <c r="T135" s="13">
        <f>'Original OECD Data'!Y162/'Original OECD Data'!$AA162</f>
        <v>3.2620852855672587E-2</v>
      </c>
    </row>
    <row r="136" spans="1:20" x14ac:dyDescent="0.25">
      <c r="A136">
        <v>198412</v>
      </c>
      <c r="B136" s="13">
        <f>'Original OECD Data'!C163/'Original OECD Data'!$AA163</f>
        <v>3.5640380546480874E-2</v>
      </c>
      <c r="C136" s="13">
        <f>'Original OECD Data'!D163/'Original OECD Data'!$AA163</f>
        <v>2.8133392187776746E-2</v>
      </c>
      <c r="D136" s="13">
        <f>'Original OECD Data'!E163/'Original OECD Data'!$AA163</f>
        <v>4.3660813019860127E-2</v>
      </c>
      <c r="E136" s="13">
        <f>'Original OECD Data'!G163/'Original OECD Data'!$AA163</f>
        <v>4.470021705058972E-2</v>
      </c>
      <c r="F136" s="13">
        <f>'Original OECD Data'!H163/'Original OECD Data'!$AA163</f>
        <v>2.9373212008898891E-2</v>
      </c>
      <c r="G136" s="13">
        <f>'Original OECD Data'!J163/'Original OECD Data'!$AA163</f>
        <v>1.9380209612983274E-2</v>
      </c>
      <c r="H136" s="13">
        <f>'Original OECD Data'!K163/'Original OECD Data'!$AA163</f>
        <v>3.951851691313818E-2</v>
      </c>
      <c r="I136" s="13">
        <f>'Original OECD Data'!L163/'Original OECD Data'!$AA163</f>
        <v>6.054058854410399E-2</v>
      </c>
      <c r="J136" s="13">
        <f>'Original OECD Data'!M163/'Original OECD Data'!$AA163</f>
        <v>3.8836911965573054E-2</v>
      </c>
      <c r="K136" s="13">
        <f>'Original OECD Data'!N163/'Original OECD Data'!$AA163</f>
        <v>4.4914214595917448E-2</v>
      </c>
      <c r="L136" s="13">
        <f>'Original OECD Data'!O163/'Original OECD Data'!$AA163</f>
        <v>0.22824409042247831</v>
      </c>
      <c r="M136" s="13">
        <f>'Original OECD Data'!P163/'Original OECD Data'!$AA163</f>
        <v>5.2483125648588751E-2</v>
      </c>
      <c r="N136" s="13">
        <f>'Original OECD Data'!Q163/'Original OECD Data'!$AA163</f>
        <v>0.16250108495727936</v>
      </c>
      <c r="O136" s="13">
        <f>'Original OECD Data'!R163/'Original OECD Data'!$AA163</f>
        <v>2.0110052882590043E-2</v>
      </c>
      <c r="P136" s="13">
        <f>'Original OECD Data'!T163/'Original OECD Data'!$AA163</f>
        <v>1.6729262129587266E-2</v>
      </c>
      <c r="Q136" s="13">
        <f>'Original OECD Data'!V163/'Original OECD Data'!$AA163</f>
        <v>1.5903432472297013E-2</v>
      </c>
      <c r="R136" s="13">
        <f>'Original OECD Data'!W163/'Original OECD Data'!$AA163</f>
        <v>3.771342485260247E-2</v>
      </c>
      <c r="S136" s="13">
        <f>'Original OECD Data'!X163/'Original OECD Data'!$AA163</f>
        <v>5.006085556104934E-2</v>
      </c>
      <c r="T136" s="13">
        <f>'Original OECD Data'!Y163/'Original OECD Data'!$AA163</f>
        <v>3.1556214628204848E-2</v>
      </c>
    </row>
    <row r="137" spans="1:20" x14ac:dyDescent="0.25">
      <c r="A137">
        <v>198501</v>
      </c>
      <c r="B137" s="13">
        <f>'Original OECD Data'!C164/'Original OECD Data'!$AA164</f>
        <v>3.6706509103393979E-2</v>
      </c>
      <c r="C137" s="13">
        <f>'Original OECD Data'!D164/'Original OECD Data'!$AA164</f>
        <v>2.7387184065455449E-2</v>
      </c>
      <c r="D137" s="13">
        <f>'Original OECD Data'!E164/'Original OECD Data'!$AA164</f>
        <v>4.250441757381291E-2</v>
      </c>
      <c r="E137" s="13">
        <f>'Original OECD Data'!G164/'Original OECD Data'!$AA164</f>
        <v>4.4577834327945327E-2</v>
      </c>
      <c r="F137" s="13">
        <f>'Original OECD Data'!H164/'Original OECD Data'!$AA164</f>
        <v>2.9592202936039116E-2</v>
      </c>
      <c r="G137" s="13">
        <f>'Original OECD Data'!J164/'Original OECD Data'!$AA164</f>
        <v>1.8352924360191959E-2</v>
      </c>
      <c r="H137" s="13">
        <f>'Original OECD Data'!K164/'Original OECD Data'!$AA164</f>
        <v>4.0274998762077394E-2</v>
      </c>
      <c r="I137" s="13">
        <f>'Original OECD Data'!L164/'Original OECD Data'!$AA164</f>
        <v>6.1189328690614331E-2</v>
      </c>
      <c r="J137" s="13">
        <f>'Original OECD Data'!M164/'Original OECD Data'!$AA164</f>
        <v>3.8440014504796227E-2</v>
      </c>
      <c r="K137" s="13">
        <f>'Original OECD Data'!N164/'Original OECD Data'!$AA164</f>
        <v>4.9371114342616325E-2</v>
      </c>
      <c r="L137" s="13">
        <f>'Original OECD Data'!O164/'Original OECD Data'!$AA164</f>
        <v>0.23021744190234028</v>
      </c>
      <c r="M137" s="13">
        <f>'Original OECD Data'!P164/'Original OECD Data'!$AA164</f>
        <v>5.4206438742261012E-2</v>
      </c>
      <c r="N137" s="13">
        <f>'Original OECD Data'!Q164/'Original OECD Data'!$AA164</f>
        <v>0.15395465087948201</v>
      </c>
      <c r="O137" s="13">
        <f>'Original OECD Data'!R164/'Original OECD Data'!$AA164</f>
        <v>1.9639443032114255E-2</v>
      </c>
      <c r="P137" s="13">
        <f>'Original OECD Data'!T164/'Original OECD Data'!$AA164</f>
        <v>1.6319384944553351E-2</v>
      </c>
      <c r="Q137" s="13">
        <f>'Original OECD Data'!V164/'Original OECD Data'!$AA164</f>
        <v>1.6105200721624538E-2</v>
      </c>
      <c r="R137" s="13">
        <f>'Original OECD Data'!W164/'Original OECD Data'!$AA164</f>
        <v>3.8724859709801246E-2</v>
      </c>
      <c r="S137" s="13">
        <f>'Original OECD Data'!X164/'Original OECD Data'!$AA164</f>
        <v>5.0517319120406995E-2</v>
      </c>
      <c r="T137" s="13">
        <f>'Original OECD Data'!Y164/'Original OECD Data'!$AA164</f>
        <v>3.1918732280473455E-2</v>
      </c>
    </row>
    <row r="138" spans="1:20" x14ac:dyDescent="0.25">
      <c r="A138">
        <v>198502</v>
      </c>
      <c r="B138" s="13">
        <f>'Original OECD Data'!C165/'Original OECD Data'!$AA165</f>
        <v>3.6519455661559147E-2</v>
      </c>
      <c r="C138" s="13">
        <f>'Original OECD Data'!D165/'Original OECD Data'!$AA165</f>
        <v>2.9073442521333977E-2</v>
      </c>
      <c r="D138" s="13">
        <f>'Original OECD Data'!E165/'Original OECD Data'!$AA165</f>
        <v>4.1560265091855196E-2</v>
      </c>
      <c r="E138" s="13">
        <f>'Original OECD Data'!G165/'Original OECD Data'!$AA165</f>
        <v>4.6094092196479176E-2</v>
      </c>
      <c r="F138" s="13">
        <f>'Original OECD Data'!H165/'Original OECD Data'!$AA165</f>
        <v>2.8904127493855986E-2</v>
      </c>
      <c r="G138" s="13">
        <f>'Original OECD Data'!J165/'Original OECD Data'!$AA165</f>
        <v>1.7167303852985986E-2</v>
      </c>
      <c r="H138" s="13">
        <f>'Original OECD Data'!K165/'Original OECD Data'!$AA165</f>
        <v>4.1080699886647982E-2</v>
      </c>
      <c r="I138" s="13">
        <f>'Original OECD Data'!L165/'Original OECD Data'!$AA165</f>
        <v>6.0719105258091127E-2</v>
      </c>
      <c r="J138" s="13">
        <f>'Original OECD Data'!M165/'Original OECD Data'!$AA165</f>
        <v>3.9167354563506576E-2</v>
      </c>
      <c r="K138" s="13">
        <f>'Original OECD Data'!N165/'Original OECD Data'!$AA165</f>
        <v>5.3486873718216955E-2</v>
      </c>
      <c r="L138" s="13">
        <f>'Original OECD Data'!O165/'Original OECD Data'!$AA165</f>
        <v>0.22695161584061851</v>
      </c>
      <c r="M138" s="13">
        <f>'Original OECD Data'!P165/'Original OECD Data'!$AA165</f>
        <v>5.6167053641817379E-2</v>
      </c>
      <c r="N138" s="13">
        <f>'Original OECD Data'!Q165/'Original OECD Data'!$AA165</f>
        <v>0.15118613398662362</v>
      </c>
      <c r="O138" s="13">
        <f>'Original OECD Data'!R165/'Original OECD Data'!$AA165</f>
        <v>1.9264028418167444E-2</v>
      </c>
      <c r="P138" s="13">
        <f>'Original OECD Data'!T165/'Original OECD Data'!$AA165</f>
        <v>1.6729692917067499E-2</v>
      </c>
      <c r="Q138" s="13">
        <f>'Original OECD Data'!V165/'Original OECD Data'!$AA165</f>
        <v>1.5712947625798165E-2</v>
      </c>
      <c r="R138" s="13">
        <f>'Original OECD Data'!W165/'Original OECD Data'!$AA165</f>
        <v>3.7547317596046736E-2</v>
      </c>
      <c r="S138" s="13">
        <f>'Original OECD Data'!X165/'Original OECD Data'!$AA165</f>
        <v>4.9912872923549012E-2</v>
      </c>
      <c r="T138" s="13">
        <f>'Original OECD Data'!Y165/'Original OECD Data'!$AA165</f>
        <v>3.2755616805779521E-2</v>
      </c>
    </row>
    <row r="139" spans="1:20" x14ac:dyDescent="0.25">
      <c r="A139">
        <v>198503</v>
      </c>
      <c r="B139" s="13">
        <f>'Original OECD Data'!C166/'Original OECD Data'!$AA166</f>
        <v>3.7374583039536502E-2</v>
      </c>
      <c r="C139" s="13">
        <f>'Original OECD Data'!D166/'Original OECD Data'!$AA166</f>
        <v>3.2051324279663999E-2</v>
      </c>
      <c r="D139" s="13">
        <f>'Original OECD Data'!E166/'Original OECD Data'!$AA166</f>
        <v>4.0891655315595188E-2</v>
      </c>
      <c r="E139" s="13">
        <f>'Original OECD Data'!G166/'Original OECD Data'!$AA166</f>
        <v>4.5141568554284521E-2</v>
      </c>
      <c r="F139" s="13">
        <f>'Original OECD Data'!H166/'Original OECD Data'!$AA166</f>
        <v>2.8730972966059077E-2</v>
      </c>
      <c r="G139" s="13">
        <f>'Original OECD Data'!J166/'Original OECD Data'!$AA166</f>
        <v>1.6547646520190772E-2</v>
      </c>
      <c r="H139" s="13">
        <f>'Original OECD Data'!K166/'Original OECD Data'!$AA166</f>
        <v>4.0690338132862103E-2</v>
      </c>
      <c r="I139" s="13">
        <f>'Original OECD Data'!L166/'Original OECD Data'!$AA166</f>
        <v>6.1320472856611283E-2</v>
      </c>
      <c r="J139" s="13">
        <f>'Original OECD Data'!M166/'Original OECD Data'!$AA166</f>
        <v>3.8256430575856031E-2</v>
      </c>
      <c r="K139" s="13">
        <f>'Original OECD Data'!N166/'Original OECD Data'!$AA166</f>
        <v>5.2119048776506721E-2</v>
      </c>
      <c r="L139" s="13">
        <f>'Original OECD Data'!O166/'Original OECD Data'!$AA166</f>
        <v>0.2343568847415938</v>
      </c>
      <c r="M139" s="13">
        <f>'Original OECD Data'!P166/'Original OECD Data'!$AA166</f>
        <v>5.6050488468158237E-2</v>
      </c>
      <c r="N139" s="13">
        <f>'Original OECD Data'!Q166/'Original OECD Data'!$AA166</f>
        <v>0.14870402172623723</v>
      </c>
      <c r="O139" s="13">
        <f>'Original OECD Data'!R166/'Original OECD Data'!$AA166</f>
        <v>1.9014162279606929E-2</v>
      </c>
      <c r="P139" s="13">
        <f>'Original OECD Data'!T166/'Original OECD Data'!$AA166</f>
        <v>1.5961419515473255E-2</v>
      </c>
      <c r="Q139" s="13">
        <f>'Original OECD Data'!V166/'Original OECD Data'!$AA166</f>
        <v>1.5051158981063349E-2</v>
      </c>
      <c r="R139" s="13">
        <f>'Original OECD Data'!W166/'Original OECD Data'!$AA166</f>
        <v>3.6693297842678406E-2</v>
      </c>
      <c r="S139" s="13">
        <f>'Original OECD Data'!X166/'Original OECD Data'!$AA166</f>
        <v>4.9281300592230889E-2</v>
      </c>
      <c r="T139" s="13">
        <f>'Original OECD Data'!Y166/'Original OECD Data'!$AA166</f>
        <v>3.1763224835791783E-2</v>
      </c>
    </row>
    <row r="140" spans="1:20" x14ac:dyDescent="0.25">
      <c r="A140">
        <v>198504</v>
      </c>
      <c r="B140" s="13">
        <f>'Original OECD Data'!C167/'Original OECD Data'!$AA167</f>
        <v>3.9505277833446685E-2</v>
      </c>
      <c r="C140" s="13">
        <f>'Original OECD Data'!D167/'Original OECD Data'!$AA167</f>
        <v>3.5490868747641312E-2</v>
      </c>
      <c r="D140" s="13">
        <f>'Original OECD Data'!E167/'Original OECD Data'!$AA167</f>
        <v>4.1260705037086821E-2</v>
      </c>
      <c r="E140" s="13">
        <f>'Original OECD Data'!G167/'Original OECD Data'!$AA167</f>
        <v>4.5598394132722875E-2</v>
      </c>
      <c r="F140" s="13">
        <f>'Original OECD Data'!H167/'Original OECD Data'!$AA167</f>
        <v>3.0249921904330689E-2</v>
      </c>
      <c r="G140" s="13">
        <f>'Original OECD Data'!J167/'Original OECD Data'!$AA167</f>
        <v>1.5481427413782393E-2</v>
      </c>
      <c r="H140" s="13">
        <f>'Original OECD Data'!K167/'Original OECD Data'!$AA167</f>
        <v>4.1506515096375166E-2</v>
      </c>
      <c r="I140" s="13">
        <f>'Original OECD Data'!L167/'Original OECD Data'!$AA167</f>
        <v>6.1856405456130893E-2</v>
      </c>
      <c r="J140" s="13">
        <f>'Original OECD Data'!M167/'Original OECD Data'!$AA167</f>
        <v>3.6817279927872731E-2</v>
      </c>
      <c r="K140" s="13">
        <f>'Original OECD Data'!N167/'Original OECD Data'!$AA167</f>
        <v>5.1648587891833721E-2</v>
      </c>
      <c r="L140" s="13">
        <f>'Original OECD Data'!O167/'Original OECD Data'!$AA167</f>
        <v>0.22966427470410503</v>
      </c>
      <c r="M140" s="13">
        <f>'Original OECD Data'!P167/'Original OECD Data'!$AA167</f>
        <v>5.6133679271744896E-2</v>
      </c>
      <c r="N140" s="13">
        <f>'Original OECD Data'!Q167/'Original OECD Data'!$AA167</f>
        <v>0.14536503395410741</v>
      </c>
      <c r="O140" s="13">
        <f>'Original OECD Data'!R167/'Original OECD Data'!$AA167</f>
        <v>1.9246548259012473E-2</v>
      </c>
      <c r="P140" s="13">
        <f>'Original OECD Data'!T167/'Original OECD Data'!$AA167</f>
        <v>1.5788585298770474E-2</v>
      </c>
      <c r="Q140" s="13">
        <f>'Original OECD Data'!V167/'Original OECD Data'!$AA167</f>
        <v>1.5084236883569446E-2</v>
      </c>
      <c r="R140" s="13">
        <f>'Original OECD Data'!W167/'Original OECD Data'!$AA167</f>
        <v>3.798100421196527E-2</v>
      </c>
      <c r="S140" s="13">
        <f>'Original OECD Data'!X167/'Original OECD Data'!$AA167</f>
        <v>4.9261885280395996E-2</v>
      </c>
      <c r="T140" s="13">
        <f>'Original OECD Data'!Y167/'Original OECD Data'!$AA167</f>
        <v>3.2059368695105742E-2</v>
      </c>
    </row>
    <row r="141" spans="1:20" x14ac:dyDescent="0.25">
      <c r="A141">
        <v>198505</v>
      </c>
      <c r="B141" s="13">
        <f>'Original OECD Data'!C168/'Original OECD Data'!$AA168</f>
        <v>3.7631733140590123E-2</v>
      </c>
      <c r="C141" s="13">
        <f>'Original OECD Data'!D168/'Original OECD Data'!$AA168</f>
        <v>4.4152779293383654E-2</v>
      </c>
      <c r="D141" s="13">
        <f>'Original OECD Data'!E168/'Original OECD Data'!$AA168</f>
        <v>3.8880116765391846E-2</v>
      </c>
      <c r="E141" s="13">
        <f>'Original OECD Data'!G168/'Original OECD Data'!$AA168</f>
        <v>4.4347989088747174E-2</v>
      </c>
      <c r="F141" s="13">
        <f>'Original OECD Data'!H168/'Original OECD Data'!$AA168</f>
        <v>2.9484471507281021E-2</v>
      </c>
      <c r="G141" s="13">
        <f>'Original OECD Data'!J168/'Original OECD Data'!$AA168</f>
        <v>1.477360518851469E-2</v>
      </c>
      <c r="H141" s="13">
        <f>'Original OECD Data'!K168/'Original OECD Data'!$AA168</f>
        <v>4.2556934221153919E-2</v>
      </c>
      <c r="I141" s="13">
        <f>'Original OECD Data'!L168/'Original OECD Data'!$AA168</f>
        <v>6.1392181907262963E-2</v>
      </c>
      <c r="J141" s="13">
        <f>'Original OECD Data'!M168/'Original OECD Data'!$AA168</f>
        <v>3.7283472471891434E-2</v>
      </c>
      <c r="K141" s="13">
        <f>'Original OECD Data'!N168/'Original OECD Data'!$AA168</f>
        <v>5.4696505906825912E-2</v>
      </c>
      <c r="L141" s="13">
        <f>'Original OECD Data'!O168/'Original OECD Data'!$AA168</f>
        <v>0.22173754777992385</v>
      </c>
      <c r="M141" s="13">
        <f>'Original OECD Data'!P168/'Original OECD Data'!$AA168</f>
        <v>5.3643731688023041E-2</v>
      </c>
      <c r="N141" s="13">
        <f>'Original OECD Data'!Q168/'Original OECD Data'!$AA168</f>
        <v>0.15464931587652653</v>
      </c>
      <c r="O141" s="13">
        <f>'Original OECD Data'!R168/'Original OECD Data'!$AA168</f>
        <v>1.8550285445769355E-2</v>
      </c>
      <c r="P141" s="13">
        <f>'Original OECD Data'!T168/'Original OECD Data'!$AA168</f>
        <v>1.5096490581869298E-2</v>
      </c>
      <c r="Q141" s="13">
        <f>'Original OECD Data'!V168/'Original OECD Data'!$AA168</f>
        <v>1.407968132024702E-2</v>
      </c>
      <c r="R141" s="13">
        <f>'Original OECD Data'!W168/'Original OECD Data'!$AA168</f>
        <v>3.7535027366837871E-2</v>
      </c>
      <c r="S141" s="13">
        <f>'Original OECD Data'!X168/'Original OECD Data'!$AA168</f>
        <v>4.8229806800438597E-2</v>
      </c>
      <c r="T141" s="13">
        <f>'Original OECD Data'!Y168/'Original OECD Data'!$AA168</f>
        <v>3.1278323649321663E-2</v>
      </c>
    </row>
    <row r="142" spans="1:20" x14ac:dyDescent="0.25">
      <c r="A142">
        <v>198506</v>
      </c>
      <c r="B142" s="13">
        <f>'Original OECD Data'!C169/'Original OECD Data'!$AA169</f>
        <v>3.6206991879515739E-2</v>
      </c>
      <c r="C142" s="13">
        <f>'Original OECD Data'!D169/'Original OECD Data'!$AA169</f>
        <v>5.0964238616914716E-2</v>
      </c>
      <c r="D142" s="13">
        <f>'Original OECD Data'!E169/'Original OECD Data'!$AA169</f>
        <v>3.864578863093323E-2</v>
      </c>
      <c r="E142" s="13">
        <f>'Original OECD Data'!G169/'Original OECD Data'!$AA169</f>
        <v>4.3950625145175642E-2</v>
      </c>
      <c r="F142" s="13">
        <f>'Original OECD Data'!H169/'Original OECD Data'!$AA169</f>
        <v>2.9843412067141761E-2</v>
      </c>
      <c r="G142" s="13">
        <f>'Original OECD Data'!J169/'Original OECD Data'!$AA169</f>
        <v>1.3953873805446555E-2</v>
      </c>
      <c r="H142" s="13">
        <f>'Original OECD Data'!K169/'Original OECD Data'!$AA169</f>
        <v>3.9452673149280776E-2</v>
      </c>
      <c r="I142" s="13">
        <f>'Original OECD Data'!L169/'Original OECD Data'!$AA169</f>
        <v>6.4926501212082974E-2</v>
      </c>
      <c r="J142" s="13">
        <f>'Original OECD Data'!M169/'Original OECD Data'!$AA169</f>
        <v>3.7199795388672095E-2</v>
      </c>
      <c r="K142" s="13">
        <f>'Original OECD Data'!N169/'Original OECD Data'!$AA169</f>
        <v>5.7276705338426256E-2</v>
      </c>
      <c r="L142" s="13">
        <f>'Original OECD Data'!O169/'Original OECD Data'!$AA169</f>
        <v>0.22243968440628539</v>
      </c>
      <c r="M142" s="13">
        <f>'Original OECD Data'!P169/'Original OECD Data'!$AA169</f>
        <v>5.1592227317243722E-2</v>
      </c>
      <c r="N142" s="13">
        <f>'Original OECD Data'!Q169/'Original OECD Data'!$AA169</f>
        <v>0.15212797036913817</v>
      </c>
      <c r="O142" s="13">
        <f>'Original OECD Data'!R169/'Original OECD Data'!$AA169</f>
        <v>1.8293494028519357E-2</v>
      </c>
      <c r="P142" s="13">
        <f>'Original OECD Data'!T169/'Original OECD Data'!$AA169</f>
        <v>1.4386969460845871E-2</v>
      </c>
      <c r="Q142" s="13">
        <f>'Original OECD Data'!V169/'Original OECD Data'!$AA169</f>
        <v>1.3028765878462975E-2</v>
      </c>
      <c r="R142" s="13">
        <f>'Original OECD Data'!W169/'Original OECD Data'!$AA169</f>
        <v>3.8611062943248058E-2</v>
      </c>
      <c r="S142" s="13">
        <f>'Original OECD Data'!X169/'Original OECD Data'!$AA169</f>
        <v>4.58359568630941E-2</v>
      </c>
      <c r="T142" s="13">
        <f>'Original OECD Data'!Y169/'Original OECD Data'!$AA169</f>
        <v>3.1263263499572487E-2</v>
      </c>
    </row>
    <row r="143" spans="1:20" x14ac:dyDescent="0.25">
      <c r="A143">
        <v>198507</v>
      </c>
      <c r="B143" s="13">
        <f>'Original OECD Data'!C170/'Original OECD Data'!$AA170</f>
        <v>3.8308040104856202E-2</v>
      </c>
      <c r="C143" s="13">
        <f>'Original OECD Data'!D170/'Original OECD Data'!$AA170</f>
        <v>4.6133444487263718E-2</v>
      </c>
      <c r="D143" s="13">
        <f>'Original OECD Data'!E170/'Original OECD Data'!$AA170</f>
        <v>3.7089342032107266E-2</v>
      </c>
      <c r="E143" s="13">
        <f>'Original OECD Data'!G170/'Original OECD Data'!$AA170</f>
        <v>4.3416854312017569E-2</v>
      </c>
      <c r="F143" s="13">
        <f>'Original OECD Data'!H170/'Original OECD Data'!$AA170</f>
        <v>3.152709849995023E-2</v>
      </c>
      <c r="G143" s="13">
        <f>'Original OECD Data'!J170/'Original OECD Data'!$AA170</f>
        <v>1.3367339443332018E-2</v>
      </c>
      <c r="H143" s="13">
        <f>'Original OECD Data'!K170/'Original OECD Data'!$AA170</f>
        <v>3.6504951537481199E-2</v>
      </c>
      <c r="I143" s="13">
        <f>'Original OECD Data'!L170/'Original OECD Data'!$AA170</f>
        <v>6.4447699764286492E-2</v>
      </c>
      <c r="J143" s="13">
        <f>'Original OECD Data'!M170/'Original OECD Data'!$AA170</f>
        <v>3.8853521846186283E-2</v>
      </c>
      <c r="K143" s="13">
        <f>'Original OECD Data'!N170/'Original OECD Data'!$AA170</f>
        <v>5.9836917599313748E-2</v>
      </c>
      <c r="L143" s="13">
        <f>'Original OECD Data'!O170/'Original OECD Data'!$AA170</f>
        <v>0.22265562543448006</v>
      </c>
      <c r="M143" s="13">
        <f>'Original OECD Data'!P170/'Original OECD Data'!$AA170</f>
        <v>5.1429969704228654E-2</v>
      </c>
      <c r="N143" s="13">
        <f>'Original OECD Data'!Q170/'Original OECD Data'!$AA170</f>
        <v>0.15907169999336446</v>
      </c>
      <c r="O143" s="13">
        <f>'Original OECD Data'!R170/'Original OECD Data'!$AA170</f>
        <v>1.797552240350243E-2</v>
      </c>
      <c r="P143" s="13">
        <f>'Original OECD Data'!T170/'Original OECD Data'!$AA170</f>
        <v>1.4282169642779122E-2</v>
      </c>
      <c r="Q143" s="13">
        <f>'Original OECD Data'!V170/'Original OECD Data'!$AA170</f>
        <v>1.2783708143892214E-2</v>
      </c>
      <c r="R143" s="13">
        <f>'Original OECD Data'!W170/'Original OECD Data'!$AA170</f>
        <v>3.8138359980726386E-2</v>
      </c>
      <c r="S143" s="13">
        <f>'Original OECD Data'!X170/'Original OECD Data'!$AA170</f>
        <v>4.3177328230751544E-2</v>
      </c>
      <c r="T143" s="13">
        <f>'Original OECD Data'!Y170/'Original OECD Data'!$AA170</f>
        <v>3.1000406839480164E-2</v>
      </c>
    </row>
    <row r="144" spans="1:20" x14ac:dyDescent="0.25">
      <c r="A144">
        <v>198508</v>
      </c>
      <c r="B144" s="13">
        <f>'Original OECD Data'!C171/'Original OECD Data'!$AA171</f>
        <v>3.8147624157565577E-2</v>
      </c>
      <c r="C144" s="13">
        <f>'Original OECD Data'!D171/'Original OECD Data'!$AA171</f>
        <v>4.4877726711313008E-2</v>
      </c>
      <c r="D144" s="13">
        <f>'Original OECD Data'!E171/'Original OECD Data'!$AA171</f>
        <v>3.6944910514750566E-2</v>
      </c>
      <c r="E144" s="13">
        <f>'Original OECD Data'!G171/'Original OECD Data'!$AA171</f>
        <v>4.352465028052567E-2</v>
      </c>
      <c r="F144" s="13">
        <f>'Original OECD Data'!H171/'Original OECD Data'!$AA171</f>
        <v>3.1483930262997901E-2</v>
      </c>
      <c r="G144" s="13">
        <f>'Original OECD Data'!J171/'Original OECD Data'!$AA171</f>
        <v>1.3618491655937485E-2</v>
      </c>
      <c r="H144" s="13">
        <f>'Original OECD Data'!K171/'Original OECD Data'!$AA171</f>
        <v>3.7006602649840847E-2</v>
      </c>
      <c r="I144" s="13">
        <f>'Original OECD Data'!L171/'Original OECD Data'!$AA171</f>
        <v>6.4617889313456203E-2</v>
      </c>
      <c r="J144" s="13">
        <f>'Original OECD Data'!M171/'Original OECD Data'!$AA171</f>
        <v>4.0736429899794223E-2</v>
      </c>
      <c r="K144" s="13">
        <f>'Original OECD Data'!N171/'Original OECD Data'!$AA171</f>
        <v>6.192833861667648E-2</v>
      </c>
      <c r="L144" s="13">
        <f>'Original OECD Data'!O171/'Original OECD Data'!$AA171</f>
        <v>0.21531555049613216</v>
      </c>
      <c r="M144" s="13">
        <f>'Original OECD Data'!P171/'Original OECD Data'!$AA171</f>
        <v>5.0434735393527295E-2</v>
      </c>
      <c r="N144" s="13">
        <f>'Original OECD Data'!Q171/'Original OECD Data'!$AA171</f>
        <v>0.16098930540686446</v>
      </c>
      <c r="O144" s="13">
        <f>'Original OECD Data'!R171/'Original OECD Data'!$AA171</f>
        <v>1.8046474429043786E-2</v>
      </c>
      <c r="P144" s="13">
        <f>'Original OECD Data'!T171/'Original OECD Data'!$AA171</f>
        <v>1.4296350498076203E-2</v>
      </c>
      <c r="Q144" s="13">
        <f>'Original OECD Data'!V171/'Original OECD Data'!$AA171</f>
        <v>1.2952141132577076E-2</v>
      </c>
      <c r="R144" s="13">
        <f>'Original OECD Data'!W171/'Original OECD Data'!$AA171</f>
        <v>4.0154222166189961E-2</v>
      </c>
      <c r="S144" s="13">
        <f>'Original OECD Data'!X171/'Original OECD Data'!$AA171</f>
        <v>4.4815657254295573E-2</v>
      </c>
      <c r="T144" s="13">
        <f>'Original OECD Data'!Y171/'Original OECD Data'!$AA171</f>
        <v>3.0108969160435425E-2</v>
      </c>
    </row>
    <row r="145" spans="1:20" x14ac:dyDescent="0.25">
      <c r="A145">
        <v>198509</v>
      </c>
      <c r="B145" s="13">
        <f>'Original OECD Data'!C172/'Original OECD Data'!$AA172</f>
        <v>4.0000606485122894E-2</v>
      </c>
      <c r="C145" s="13">
        <f>'Original OECD Data'!D172/'Original OECD Data'!$AA172</f>
        <v>4.7262593382133018E-2</v>
      </c>
      <c r="D145" s="13">
        <f>'Original OECD Data'!E172/'Original OECD Data'!$AA172</f>
        <v>3.8590688956600241E-2</v>
      </c>
      <c r="E145" s="13">
        <f>'Original OECD Data'!G172/'Original OECD Data'!$AA172</f>
        <v>4.2246399663470949E-2</v>
      </c>
      <c r="F145" s="13">
        <f>'Original OECD Data'!H172/'Original OECD Data'!$AA172</f>
        <v>3.2093715303302593E-2</v>
      </c>
      <c r="G145" s="13">
        <f>'Original OECD Data'!J172/'Original OECD Data'!$AA172</f>
        <v>1.517639663650819E-2</v>
      </c>
      <c r="H145" s="13">
        <f>'Original OECD Data'!K172/'Original OECD Data'!$AA172</f>
        <v>3.4129176830615192E-2</v>
      </c>
      <c r="I145" s="13">
        <f>'Original OECD Data'!L172/'Original OECD Data'!$AA172</f>
        <v>6.8935211816171085E-2</v>
      </c>
      <c r="J145" s="13">
        <f>'Original OECD Data'!M172/'Original OECD Data'!$AA172</f>
        <v>3.985944556472288E-2</v>
      </c>
      <c r="K145" s="13">
        <f>'Original OECD Data'!N172/'Original OECD Data'!$AA172</f>
        <v>6.6220260638730571E-2</v>
      </c>
      <c r="L145" s="13">
        <f>'Original OECD Data'!O172/'Original OECD Data'!$AA172</f>
        <v>0.21428697626577212</v>
      </c>
      <c r="M145" s="13">
        <f>'Original OECD Data'!P172/'Original OECD Data'!$AA172</f>
        <v>5.0896876199622097E-2</v>
      </c>
      <c r="N145" s="13">
        <f>'Original OECD Data'!Q172/'Original OECD Data'!$AA172</f>
        <v>0.15242033645035066</v>
      </c>
      <c r="O145" s="13">
        <f>'Original OECD Data'!R172/'Original OECD Data'!$AA172</f>
        <v>1.8159635310327882E-2</v>
      </c>
      <c r="P145" s="13">
        <f>'Original OECD Data'!T172/'Original OECD Data'!$AA172</f>
        <v>1.4084890025638829E-2</v>
      </c>
      <c r="Q145" s="13">
        <f>'Original OECD Data'!V172/'Original OECD Data'!$AA172</f>
        <v>1.3214053082611836E-2</v>
      </c>
      <c r="R145" s="13">
        <f>'Original OECD Data'!W172/'Original OECD Data'!$AA172</f>
        <v>3.82307380077773E-2</v>
      </c>
      <c r="S145" s="13">
        <f>'Original OECD Data'!X172/'Original OECD Data'!$AA172</f>
        <v>4.4873195752139682E-2</v>
      </c>
      <c r="T145" s="13">
        <f>'Original OECD Data'!Y172/'Original OECD Data'!$AA172</f>
        <v>2.9318803628381913E-2</v>
      </c>
    </row>
    <row r="146" spans="1:20" x14ac:dyDescent="0.25">
      <c r="A146">
        <v>198510</v>
      </c>
      <c r="B146" s="13">
        <f>'Original OECD Data'!C173/'Original OECD Data'!$AA173</f>
        <v>4.0786723614958179E-2</v>
      </c>
      <c r="C146" s="13">
        <f>'Original OECD Data'!D173/'Original OECD Data'!$AA173</f>
        <v>4.60666740265658E-2</v>
      </c>
      <c r="D146" s="13">
        <f>'Original OECD Data'!E173/'Original OECD Data'!$AA173</f>
        <v>4.0852847322408375E-2</v>
      </c>
      <c r="E146" s="13">
        <f>'Original OECD Data'!G173/'Original OECD Data'!$AA173</f>
        <v>4.0311701215197629E-2</v>
      </c>
      <c r="F146" s="13">
        <f>'Original OECD Data'!H173/'Original OECD Data'!$AA173</f>
        <v>3.3298904453474734E-2</v>
      </c>
      <c r="G146" s="13">
        <f>'Original OECD Data'!J173/'Original OECD Data'!$AA173</f>
        <v>1.4952430559349285E-2</v>
      </c>
      <c r="H146" s="13">
        <f>'Original OECD Data'!K173/'Original OECD Data'!$AA173</f>
        <v>3.4914422665300954E-2</v>
      </c>
      <c r="I146" s="13">
        <f>'Original OECD Data'!L173/'Original OECD Data'!$AA173</f>
        <v>7.3012176906818133E-2</v>
      </c>
      <c r="J146" s="13">
        <f>'Original OECD Data'!M173/'Original OECD Data'!$AA173</f>
        <v>3.9572552362836598E-2</v>
      </c>
      <c r="K146" s="13">
        <f>'Original OECD Data'!N173/'Original OECD Data'!$AA173</f>
        <v>6.6912403035988263E-2</v>
      </c>
      <c r="L146" s="13">
        <f>'Original OECD Data'!O173/'Original OECD Data'!$AA173</f>
        <v>0.21364551458296249</v>
      </c>
      <c r="M146" s="13">
        <f>'Original OECD Data'!P173/'Original OECD Data'!$AA173</f>
        <v>4.9027321585213009E-2</v>
      </c>
      <c r="N146" s="13">
        <f>'Original OECD Data'!Q173/'Original OECD Data'!$AA173</f>
        <v>0.14529073061927944</v>
      </c>
      <c r="O146" s="13">
        <f>'Original OECD Data'!R173/'Original OECD Data'!$AA173</f>
        <v>1.7972876139215756E-2</v>
      </c>
      <c r="P146" s="13">
        <f>'Original OECD Data'!T173/'Original OECD Data'!$AA173</f>
        <v>1.5154117076502367E-2</v>
      </c>
      <c r="Q146" s="13">
        <f>'Original OECD Data'!V173/'Original OECD Data'!$AA173</f>
        <v>1.298198091505366E-2</v>
      </c>
      <c r="R146" s="13">
        <f>'Original OECD Data'!W173/'Original OECD Data'!$AA173</f>
        <v>4.1446302992058821E-2</v>
      </c>
      <c r="S146" s="13">
        <f>'Original OECD Data'!X173/'Original OECD Data'!$AA173</f>
        <v>4.4813454791214583E-2</v>
      </c>
      <c r="T146" s="13">
        <f>'Original OECD Data'!Y173/'Original OECD Data'!$AA173</f>
        <v>2.8986865135601784E-2</v>
      </c>
    </row>
    <row r="147" spans="1:20" x14ac:dyDescent="0.25">
      <c r="A147">
        <v>198511</v>
      </c>
      <c r="B147" s="13">
        <f>'Original OECD Data'!C174/'Original OECD Data'!$AA174</f>
        <v>3.8005653610693038E-2</v>
      </c>
      <c r="C147" s="13">
        <f>'Original OECD Data'!D174/'Original OECD Data'!$AA174</f>
        <v>4.5834277011941559E-2</v>
      </c>
      <c r="D147" s="13">
        <f>'Original OECD Data'!E174/'Original OECD Data'!$AA174</f>
        <v>4.3460958658549417E-2</v>
      </c>
      <c r="E147" s="13">
        <f>'Original OECD Data'!G174/'Original OECD Data'!$AA174</f>
        <v>4.1024655471429056E-2</v>
      </c>
      <c r="F147" s="13">
        <f>'Original OECD Data'!H174/'Original OECD Data'!$AA174</f>
        <v>3.0791755069701637E-2</v>
      </c>
      <c r="G147" s="13">
        <f>'Original OECD Data'!J174/'Original OECD Data'!$AA174</f>
        <v>1.4951247310311727E-2</v>
      </c>
      <c r="H147" s="13">
        <f>'Original OECD Data'!K174/'Original OECD Data'!$AA174</f>
        <v>3.8081626842336971E-2</v>
      </c>
      <c r="I147" s="13">
        <f>'Original OECD Data'!L174/'Original OECD Data'!$AA174</f>
        <v>7.5187700454922887E-2</v>
      </c>
      <c r="J147" s="13">
        <f>'Original OECD Data'!M174/'Original OECD Data'!$AA174</f>
        <v>4.1176068164939565E-2</v>
      </c>
      <c r="K147" s="13">
        <f>'Original OECD Data'!N174/'Original OECD Data'!$AA174</f>
        <v>6.7489138956090572E-2</v>
      </c>
      <c r="L147" s="13">
        <f>'Original OECD Data'!O174/'Original OECD Data'!$AA174</f>
        <v>0.20193898478868744</v>
      </c>
      <c r="M147" s="13">
        <f>'Original OECD Data'!P174/'Original OECD Data'!$AA174</f>
        <v>5.0087354597928936E-2</v>
      </c>
      <c r="N147" s="13">
        <f>'Original OECD Data'!Q174/'Original OECD Data'!$AA174</f>
        <v>0.14645895413011209</v>
      </c>
      <c r="O147" s="13">
        <f>'Original OECD Data'!R174/'Original OECD Data'!$AA174</f>
        <v>1.7535163325214827E-2</v>
      </c>
      <c r="P147" s="13">
        <f>'Original OECD Data'!T174/'Original OECD Data'!$AA174</f>
        <v>1.6022345330209822E-2</v>
      </c>
      <c r="Q147" s="13">
        <f>'Original OECD Data'!V174/'Original OECD Data'!$AA174</f>
        <v>1.3708809191881763E-2</v>
      </c>
      <c r="R147" s="13">
        <f>'Original OECD Data'!W174/'Original OECD Data'!$AA174</f>
        <v>4.2735209684601858E-2</v>
      </c>
      <c r="S147" s="13">
        <f>'Original OECD Data'!X174/'Original OECD Data'!$AA174</f>
        <v>4.5853492723926435E-2</v>
      </c>
      <c r="T147" s="13">
        <f>'Original OECD Data'!Y174/'Original OECD Data'!$AA174</f>
        <v>2.96566046765206E-2</v>
      </c>
    </row>
    <row r="148" spans="1:20" x14ac:dyDescent="0.25">
      <c r="A148">
        <v>198512</v>
      </c>
      <c r="B148" s="13">
        <f>'Original OECD Data'!C175/'Original OECD Data'!$AA175</f>
        <v>3.6837102250049693E-2</v>
      </c>
      <c r="C148" s="13">
        <f>'Original OECD Data'!D175/'Original OECD Data'!$AA175</f>
        <v>4.8061862936686635E-2</v>
      </c>
      <c r="D148" s="13">
        <f>'Original OECD Data'!E175/'Original OECD Data'!$AA175</f>
        <v>4.1506440656899304E-2</v>
      </c>
      <c r="E148" s="13">
        <f>'Original OECD Data'!G175/'Original OECD Data'!$AA175</f>
        <v>4.0474464614879503E-2</v>
      </c>
      <c r="F148" s="13">
        <f>'Original OECD Data'!H175/'Original OECD Data'!$AA175</f>
        <v>3.1429057588480316E-2</v>
      </c>
      <c r="G148" s="13">
        <f>'Original OECD Data'!J175/'Original OECD Data'!$AA175</f>
        <v>1.4900590243532807E-2</v>
      </c>
      <c r="H148" s="13">
        <f>'Original OECD Data'!K175/'Original OECD Data'!$AA175</f>
        <v>3.7937332026664564E-2</v>
      </c>
      <c r="I148" s="13">
        <f>'Original OECD Data'!L175/'Original OECD Data'!$AA175</f>
        <v>7.4267382218463074E-2</v>
      </c>
      <c r="J148" s="13">
        <f>'Original OECD Data'!M175/'Original OECD Data'!$AA175</f>
        <v>4.1926516010965753E-2</v>
      </c>
      <c r="K148" s="13">
        <f>'Original OECD Data'!N175/'Original OECD Data'!$AA175</f>
        <v>6.8522324104279608E-2</v>
      </c>
      <c r="L148" s="13">
        <f>'Original OECD Data'!O175/'Original OECD Data'!$AA175</f>
        <v>0.19806161463959734</v>
      </c>
      <c r="M148" s="13">
        <f>'Original OECD Data'!P175/'Original OECD Data'!$AA175</f>
        <v>4.8405003906620982E-2</v>
      </c>
      <c r="N148" s="13">
        <f>'Original OECD Data'!Q175/'Original OECD Data'!$AA175</f>
        <v>0.15351898915051115</v>
      </c>
      <c r="O148" s="13">
        <f>'Original OECD Data'!R175/'Original OECD Data'!$AA175</f>
        <v>1.6942652088835185E-2</v>
      </c>
      <c r="P148" s="13">
        <f>'Original OECD Data'!T175/'Original OECD Data'!$AA175</f>
        <v>1.5578872369122266E-2</v>
      </c>
      <c r="Q148" s="13">
        <f>'Original OECD Data'!V175/'Original OECD Data'!$AA175</f>
        <v>1.4300774381405512E-2</v>
      </c>
      <c r="R148" s="13">
        <f>'Original OECD Data'!W175/'Original OECD Data'!$AA175</f>
        <v>4.4264163868643458E-2</v>
      </c>
      <c r="S148" s="13">
        <f>'Original OECD Data'!X175/'Original OECD Data'!$AA175</f>
        <v>4.3350993579110847E-2</v>
      </c>
      <c r="T148" s="13">
        <f>'Original OECD Data'!Y175/'Original OECD Data'!$AA175</f>
        <v>2.9713863365251961E-2</v>
      </c>
    </row>
    <row r="149" spans="1:20" x14ac:dyDescent="0.25">
      <c r="A149">
        <v>198601</v>
      </c>
      <c r="B149" s="13">
        <f>'Original OECD Data'!C176/'Original OECD Data'!$AA176</f>
        <v>3.8435123178424582E-2</v>
      </c>
      <c r="C149" s="13">
        <f>'Original OECD Data'!D176/'Original OECD Data'!$AA176</f>
        <v>4.9658947006861499E-2</v>
      </c>
      <c r="D149" s="13">
        <f>'Original OECD Data'!E176/'Original OECD Data'!$AA176</f>
        <v>3.8989467946721229E-2</v>
      </c>
      <c r="E149" s="13">
        <f>'Original OECD Data'!G176/'Original OECD Data'!$AA176</f>
        <v>3.9023119856997607E-2</v>
      </c>
      <c r="F149" s="13">
        <f>'Original OECD Data'!H176/'Original OECD Data'!$AA176</f>
        <v>2.830473777453452E-2</v>
      </c>
      <c r="G149" s="13">
        <f>'Original OECD Data'!J176/'Original OECD Data'!$AA176</f>
        <v>1.5094125056134866E-2</v>
      </c>
      <c r="H149" s="13">
        <f>'Original OECD Data'!K176/'Original OECD Data'!$AA176</f>
        <v>3.860520623233378E-2</v>
      </c>
      <c r="I149" s="13">
        <f>'Original OECD Data'!L176/'Original OECD Data'!$AA176</f>
        <v>8.0484096820027093E-2</v>
      </c>
      <c r="J149" s="13">
        <f>'Original OECD Data'!M176/'Original OECD Data'!$AA176</f>
        <v>4.1682118087702842E-2</v>
      </c>
      <c r="K149" s="13">
        <f>'Original OECD Data'!N176/'Original OECD Data'!$AA176</f>
        <v>7.0756042382840362E-2</v>
      </c>
      <c r="L149" s="13">
        <f>'Original OECD Data'!O176/'Original OECD Data'!$AA176</f>
        <v>0.19347030268649992</v>
      </c>
      <c r="M149" s="13">
        <f>'Original OECD Data'!P176/'Original OECD Data'!$AA176</f>
        <v>4.933535819474575E-2</v>
      </c>
      <c r="N149" s="13">
        <f>'Original OECD Data'!Q176/'Original OECD Data'!$AA176</f>
        <v>0.15501031356452138</v>
      </c>
      <c r="O149" s="13">
        <f>'Original OECD Data'!R176/'Original OECD Data'!$AA176</f>
        <v>1.6666150007617266E-2</v>
      </c>
      <c r="P149" s="13">
        <f>'Original OECD Data'!T176/'Original OECD Data'!$AA176</f>
        <v>1.6563702320174879E-2</v>
      </c>
      <c r="Q149" s="13">
        <f>'Original OECD Data'!V176/'Original OECD Data'!$AA176</f>
        <v>1.5167396703140582E-2</v>
      </c>
      <c r="R149" s="13">
        <f>'Original OECD Data'!W176/'Original OECD Data'!$AA176</f>
        <v>4.1111196023703542E-2</v>
      </c>
      <c r="S149" s="13">
        <f>'Original OECD Data'!X176/'Original OECD Data'!$AA176</f>
        <v>4.250236267907001E-2</v>
      </c>
      <c r="T149" s="13">
        <f>'Original OECD Data'!Y176/'Original OECD Data'!$AA176</f>
        <v>2.9140233477948127E-2</v>
      </c>
    </row>
    <row r="150" spans="1:20" x14ac:dyDescent="0.25">
      <c r="A150">
        <v>198602</v>
      </c>
      <c r="B150" s="13">
        <f>'Original OECD Data'!C177/'Original OECD Data'!$AA177</f>
        <v>3.6536556728227934E-2</v>
      </c>
      <c r="C150" s="13">
        <f>'Original OECD Data'!D177/'Original OECD Data'!$AA177</f>
        <v>4.5353922678930077E-2</v>
      </c>
      <c r="D150" s="13">
        <f>'Original OECD Data'!E177/'Original OECD Data'!$AA177</f>
        <v>4.1846179566367624E-2</v>
      </c>
      <c r="E150" s="13">
        <f>'Original OECD Data'!G177/'Original OECD Data'!$AA177</f>
        <v>3.7382307367825843E-2</v>
      </c>
      <c r="F150" s="13">
        <f>'Original OECD Data'!H177/'Original OECD Data'!$AA177</f>
        <v>2.9173959336193062E-2</v>
      </c>
      <c r="G150" s="13">
        <f>'Original OECD Data'!J177/'Original OECD Data'!$AA177</f>
        <v>1.4799748646976488E-2</v>
      </c>
      <c r="H150" s="13">
        <f>'Original OECD Data'!K177/'Original OECD Data'!$AA177</f>
        <v>4.0794195513793916E-2</v>
      </c>
      <c r="I150" s="13">
        <f>'Original OECD Data'!L177/'Original OECD Data'!$AA177</f>
        <v>7.5201610105243594E-2</v>
      </c>
      <c r="J150" s="13">
        <f>'Original OECD Data'!M177/'Original OECD Data'!$AA177</f>
        <v>4.291752825865737E-2</v>
      </c>
      <c r="K150" s="13">
        <f>'Original OECD Data'!N177/'Original OECD Data'!$AA177</f>
        <v>7.7025759166494276E-2</v>
      </c>
      <c r="L150" s="13">
        <f>'Original OECD Data'!O177/'Original OECD Data'!$AA177</f>
        <v>0.19403853111461897</v>
      </c>
      <c r="M150" s="13">
        <f>'Original OECD Data'!P177/'Original OECD Data'!$AA177</f>
        <v>4.6324897988691702E-2</v>
      </c>
      <c r="N150" s="13">
        <f>'Original OECD Data'!Q177/'Original OECD Data'!$AA177</f>
        <v>0.15804531390242352</v>
      </c>
      <c r="O150" s="13">
        <f>'Original OECD Data'!R177/'Original OECD Data'!$AA177</f>
        <v>1.5423290045832877E-2</v>
      </c>
      <c r="P150" s="13">
        <f>'Original OECD Data'!T177/'Original OECD Data'!$AA177</f>
        <v>1.709736314928427E-2</v>
      </c>
      <c r="Q150" s="13">
        <f>'Original OECD Data'!V177/'Original OECD Data'!$AA177</f>
        <v>1.5097157238615285E-2</v>
      </c>
      <c r="R150" s="13">
        <f>'Original OECD Data'!W177/'Original OECD Data'!$AA177</f>
        <v>3.934685006701779E-2</v>
      </c>
      <c r="S150" s="13">
        <f>'Original OECD Data'!X177/'Original OECD Data'!$AA177</f>
        <v>4.3747625814484818E-2</v>
      </c>
      <c r="T150" s="13">
        <f>'Original OECD Data'!Y177/'Original OECD Data'!$AA177</f>
        <v>2.9847203310320609E-2</v>
      </c>
    </row>
    <row r="151" spans="1:20" x14ac:dyDescent="0.25">
      <c r="A151">
        <v>198603</v>
      </c>
      <c r="B151" s="13">
        <f>'Original OECD Data'!C178/'Original OECD Data'!$AA178</f>
        <v>3.633526963275948E-2</v>
      </c>
      <c r="C151" s="13">
        <f>'Original OECD Data'!D178/'Original OECD Data'!$AA178</f>
        <v>4.0823465007229984E-2</v>
      </c>
      <c r="D151" s="13">
        <f>'Original OECD Data'!E178/'Original OECD Data'!$AA178</f>
        <v>4.1782075569057331E-2</v>
      </c>
      <c r="E151" s="13">
        <f>'Original OECD Data'!G178/'Original OECD Data'!$AA178</f>
        <v>3.6559909230774706E-2</v>
      </c>
      <c r="F151" s="13">
        <f>'Original OECD Data'!H178/'Original OECD Data'!$AA178</f>
        <v>2.7723047103439195E-2</v>
      </c>
      <c r="G151" s="13">
        <f>'Original OECD Data'!J178/'Original OECD Data'!$AA178</f>
        <v>1.392409642984661E-2</v>
      </c>
      <c r="H151" s="13">
        <f>'Original OECD Data'!K178/'Original OECD Data'!$AA178</f>
        <v>4.3490522729672118E-2</v>
      </c>
      <c r="I151" s="13">
        <f>'Original OECD Data'!L178/'Original OECD Data'!$AA178</f>
        <v>7.1646983394166433E-2</v>
      </c>
      <c r="J151" s="13">
        <f>'Original OECD Data'!M178/'Original OECD Data'!$AA178</f>
        <v>4.6121252596329612E-2</v>
      </c>
      <c r="K151" s="13">
        <f>'Original OECD Data'!N178/'Original OECD Data'!$AA178</f>
        <v>8.5945923984925565E-2</v>
      </c>
      <c r="L151" s="13">
        <f>'Original OECD Data'!O178/'Original OECD Data'!$AA178</f>
        <v>0.19450912615048094</v>
      </c>
      <c r="M151" s="13">
        <f>'Original OECD Data'!P178/'Original OECD Data'!$AA178</f>
        <v>4.3986360891891861E-2</v>
      </c>
      <c r="N151" s="13">
        <f>'Original OECD Data'!Q178/'Original OECD Data'!$AA178</f>
        <v>0.15698245112494766</v>
      </c>
      <c r="O151" s="13">
        <f>'Original OECD Data'!R178/'Original OECD Data'!$AA178</f>
        <v>1.3534128018770677E-2</v>
      </c>
      <c r="P151" s="13">
        <f>'Original OECD Data'!T178/'Original OECD Data'!$AA178</f>
        <v>2.0135714938132921E-2</v>
      </c>
      <c r="Q151" s="13">
        <f>'Original OECD Data'!V178/'Original OECD Data'!$AA178</f>
        <v>1.4712929869741653E-2</v>
      </c>
      <c r="R151" s="13">
        <f>'Original OECD Data'!W178/'Original OECD Data'!$AA178</f>
        <v>3.8833439895043641E-2</v>
      </c>
      <c r="S151" s="13">
        <f>'Original OECD Data'!X178/'Original OECD Data'!$AA178</f>
        <v>4.389235329773896E-2</v>
      </c>
      <c r="T151" s="13">
        <f>'Original OECD Data'!Y178/'Original OECD Data'!$AA178</f>
        <v>2.9060950135050657E-2</v>
      </c>
    </row>
    <row r="152" spans="1:20" x14ac:dyDescent="0.25">
      <c r="A152">
        <v>198604</v>
      </c>
      <c r="B152" s="13">
        <f>'Original OECD Data'!C179/'Original OECD Data'!$AA179</f>
        <v>3.6113708127407274E-2</v>
      </c>
      <c r="C152" s="13">
        <f>'Original OECD Data'!D179/'Original OECD Data'!$AA179</f>
        <v>3.8857190454375072E-2</v>
      </c>
      <c r="D152" s="13">
        <f>'Original OECD Data'!E179/'Original OECD Data'!$AA179</f>
        <v>4.169835779863354E-2</v>
      </c>
      <c r="E152" s="13">
        <f>'Original OECD Data'!G179/'Original OECD Data'!$AA179</f>
        <v>3.5348416582598977E-2</v>
      </c>
      <c r="F152" s="13">
        <f>'Original OECD Data'!H179/'Original OECD Data'!$AA179</f>
        <v>2.5762832123870132E-2</v>
      </c>
      <c r="G152" s="13">
        <f>'Original OECD Data'!J179/'Original OECD Data'!$AA179</f>
        <v>1.4146755273157608E-2</v>
      </c>
      <c r="H152" s="13">
        <f>'Original OECD Data'!K179/'Original OECD Data'!$AA179</f>
        <v>4.6313490591452337E-2</v>
      </c>
      <c r="I152" s="13">
        <f>'Original OECD Data'!L179/'Original OECD Data'!$AA179</f>
        <v>7.1452300862658316E-2</v>
      </c>
      <c r="J152" s="13">
        <f>'Original OECD Data'!M179/'Original OECD Data'!$AA179</f>
        <v>4.4760907618338265E-2</v>
      </c>
      <c r="K152" s="13">
        <f>'Original OECD Data'!N179/'Original OECD Data'!$AA179</f>
        <v>9.3326826533409152E-2</v>
      </c>
      <c r="L152" s="13">
        <f>'Original OECD Data'!O179/'Original OECD Data'!$AA179</f>
        <v>0.1925612444241018</v>
      </c>
      <c r="M152" s="13">
        <f>'Original OECD Data'!P179/'Original OECD Data'!$AA179</f>
        <v>4.2954841710838229E-2</v>
      </c>
      <c r="N152" s="13">
        <f>'Original OECD Data'!Q179/'Original OECD Data'!$AA179</f>
        <v>0.15986734208615069</v>
      </c>
      <c r="O152" s="13">
        <f>'Original OECD Data'!R179/'Original OECD Data'!$AA179</f>
        <v>1.2629316768020635E-2</v>
      </c>
      <c r="P152" s="13">
        <f>'Original OECD Data'!T179/'Original OECD Data'!$AA179</f>
        <v>2.1220340455807143E-2</v>
      </c>
      <c r="Q152" s="13">
        <f>'Original OECD Data'!V179/'Original OECD Data'!$AA179</f>
        <v>1.5750117851577164E-2</v>
      </c>
      <c r="R152" s="13">
        <f>'Original OECD Data'!W179/'Original OECD Data'!$AA179</f>
        <v>3.7198897349235413E-2</v>
      </c>
      <c r="S152" s="13">
        <f>'Original OECD Data'!X179/'Original OECD Data'!$AA179</f>
        <v>4.2250015254636196E-2</v>
      </c>
      <c r="T152" s="13">
        <f>'Original OECD Data'!Y179/'Original OECD Data'!$AA179</f>
        <v>2.778709813373189E-2</v>
      </c>
    </row>
    <row r="153" spans="1:20" x14ac:dyDescent="0.25">
      <c r="A153">
        <v>198605</v>
      </c>
      <c r="B153" s="13">
        <f>'Original OECD Data'!C180/'Original OECD Data'!$AA180</f>
        <v>3.6575882505847285E-2</v>
      </c>
      <c r="C153" s="13">
        <f>'Original OECD Data'!D180/'Original OECD Data'!$AA180</f>
        <v>4.0304974865594957E-2</v>
      </c>
      <c r="D153" s="13">
        <f>'Original OECD Data'!E180/'Original OECD Data'!$AA180</f>
        <v>4.1412249889368161E-2</v>
      </c>
      <c r="E153" s="13">
        <f>'Original OECD Data'!G180/'Original OECD Data'!$AA180</f>
        <v>3.4705322983459755E-2</v>
      </c>
      <c r="F153" s="13">
        <f>'Original OECD Data'!H180/'Original OECD Data'!$AA180</f>
        <v>2.375734960288706E-2</v>
      </c>
      <c r="G153" s="13">
        <f>'Original OECD Data'!J180/'Original OECD Data'!$AA180</f>
        <v>1.5202686542768122E-2</v>
      </c>
      <c r="H153" s="13">
        <f>'Original OECD Data'!K180/'Original OECD Data'!$AA180</f>
        <v>4.0054327816273792E-2</v>
      </c>
      <c r="I153" s="13">
        <f>'Original OECD Data'!L180/'Original OECD Data'!$AA180</f>
        <v>6.5467669947309445E-2</v>
      </c>
      <c r="J153" s="13">
        <f>'Original OECD Data'!M180/'Original OECD Data'!$AA180</f>
        <v>4.391749038070198E-2</v>
      </c>
      <c r="K153" s="13">
        <f>'Original OECD Data'!N180/'Original OECD Data'!$AA180</f>
        <v>0.1057428514340865</v>
      </c>
      <c r="L153" s="13">
        <f>'Original OECD Data'!O180/'Original OECD Data'!$AA180</f>
        <v>0.19491949091042277</v>
      </c>
      <c r="M153" s="13">
        <f>'Original OECD Data'!P180/'Original OECD Data'!$AA180</f>
        <v>4.1746947067005852E-2</v>
      </c>
      <c r="N153" s="13">
        <f>'Original OECD Data'!Q180/'Original OECD Data'!$AA180</f>
        <v>0.16175317360984504</v>
      </c>
      <c r="O153" s="13">
        <f>'Original OECD Data'!R180/'Original OECD Data'!$AA180</f>
        <v>1.1932111549690299E-2</v>
      </c>
      <c r="P153" s="13">
        <f>'Original OECD Data'!T180/'Original OECD Data'!$AA180</f>
        <v>2.3140435327731263E-2</v>
      </c>
      <c r="Q153" s="13">
        <f>'Original OECD Data'!V180/'Original OECD Data'!$AA180</f>
        <v>1.5604487156183722E-2</v>
      </c>
      <c r="R153" s="13">
        <f>'Original OECD Data'!W180/'Original OECD Data'!$AA180</f>
        <v>3.6155905198015266E-2</v>
      </c>
      <c r="S153" s="13">
        <f>'Original OECD Data'!X180/'Original OECD Data'!$AA180</f>
        <v>4.01416579495978E-2</v>
      </c>
      <c r="T153" s="13">
        <f>'Original OECD Data'!Y180/'Original OECD Data'!$AA180</f>
        <v>2.7464985263210832E-2</v>
      </c>
    </row>
    <row r="154" spans="1:20" x14ac:dyDescent="0.25">
      <c r="A154">
        <v>198606</v>
      </c>
      <c r="B154" s="13">
        <f>'Original OECD Data'!C181/'Original OECD Data'!$AA181</f>
        <v>3.4933307704453243E-2</v>
      </c>
      <c r="C154" s="13">
        <f>'Original OECD Data'!D181/'Original OECD Data'!$AA181</f>
        <v>3.8082227515806373E-2</v>
      </c>
      <c r="D154" s="13">
        <f>'Original OECD Data'!E181/'Original OECD Data'!$AA181</f>
        <v>4.0442921966925005E-2</v>
      </c>
      <c r="E154" s="13">
        <f>'Original OECD Data'!G181/'Original OECD Data'!$AA181</f>
        <v>3.4956648291674955E-2</v>
      </c>
      <c r="F154" s="13">
        <f>'Original OECD Data'!H181/'Original OECD Data'!$AA181</f>
        <v>2.2912356094982454E-2</v>
      </c>
      <c r="G154" s="13">
        <f>'Original OECD Data'!J181/'Original OECD Data'!$AA181</f>
        <v>1.5453528204353702E-2</v>
      </c>
      <c r="H154" s="13">
        <f>'Original OECD Data'!K181/'Original OECD Data'!$AA181</f>
        <v>4.0487680975361942E-2</v>
      </c>
      <c r="I154" s="13">
        <f>'Original OECD Data'!L181/'Original OECD Data'!$AA181</f>
        <v>6.417878889811833E-2</v>
      </c>
      <c r="J154" s="13">
        <f>'Original OECD Data'!M181/'Original OECD Data'!$AA181</f>
        <v>4.1752740802778895E-2</v>
      </c>
      <c r="K154" s="13">
        <f>'Original OECD Data'!N181/'Original OECD Data'!$AA181</f>
        <v>8.9809225023855424E-2</v>
      </c>
      <c r="L154" s="13">
        <f>'Original OECD Data'!O181/'Original OECD Data'!$AA181</f>
        <v>0.20593633511591344</v>
      </c>
      <c r="M154" s="13">
        <f>'Original OECD Data'!P181/'Original OECD Data'!$AA181</f>
        <v>4.343944147347753E-2</v>
      </c>
      <c r="N154" s="13">
        <f>'Original OECD Data'!Q181/'Original OECD Data'!$AA181</f>
        <v>0.1711535055502543</v>
      </c>
      <c r="O154" s="13">
        <f>'Original OECD Data'!R181/'Original OECD Data'!$AA181</f>
        <v>1.2759063355964547E-2</v>
      </c>
      <c r="P154" s="13">
        <f>'Original OECD Data'!T181/'Original OECD Data'!$AA181</f>
        <v>2.2608791163528267E-2</v>
      </c>
      <c r="Q154" s="13">
        <f>'Original OECD Data'!V181/'Original OECD Data'!$AA181</f>
        <v>1.6698679883846251E-2</v>
      </c>
      <c r="R154" s="13">
        <f>'Original OECD Data'!W181/'Original OECD Data'!$AA181</f>
        <v>3.5660435645195609E-2</v>
      </c>
      <c r="S154" s="13">
        <f>'Original OECD Data'!X181/'Original OECD Data'!$AA181</f>
        <v>4.044964954794774E-2</v>
      </c>
      <c r="T154" s="13">
        <f>'Original OECD Data'!Y181/'Original OECD Data'!$AA181</f>
        <v>2.8284672785561779E-2</v>
      </c>
    </row>
    <row r="155" spans="1:20" x14ac:dyDescent="0.25">
      <c r="A155">
        <v>198607</v>
      </c>
      <c r="B155" s="13">
        <f>'Original OECD Data'!C182/'Original OECD Data'!$AA182</f>
        <v>3.2521420285596646E-2</v>
      </c>
      <c r="C155" s="13">
        <f>'Original OECD Data'!D182/'Original OECD Data'!$AA182</f>
        <v>3.7167126438572173E-2</v>
      </c>
      <c r="D155" s="13">
        <f>'Original OECD Data'!E182/'Original OECD Data'!$AA182</f>
        <v>4.0277469278633057E-2</v>
      </c>
      <c r="E155" s="13">
        <f>'Original OECD Data'!G182/'Original OECD Data'!$AA182</f>
        <v>3.3324085073604237E-2</v>
      </c>
      <c r="F155" s="13">
        <f>'Original OECD Data'!H182/'Original OECD Data'!$AA182</f>
        <v>2.0543222901233688E-2</v>
      </c>
      <c r="G155" s="13">
        <f>'Original OECD Data'!J182/'Original OECD Data'!$AA182</f>
        <v>1.617603887814402E-2</v>
      </c>
      <c r="H155" s="13">
        <f>'Original OECD Data'!K182/'Original OECD Data'!$AA182</f>
        <v>4.1820218665387494E-2</v>
      </c>
      <c r="I155" s="13">
        <f>'Original OECD Data'!L182/'Original OECD Data'!$AA182</f>
        <v>5.8930797322642239E-2</v>
      </c>
      <c r="J155" s="13">
        <f>'Original OECD Data'!M182/'Original OECD Data'!$AA182</f>
        <v>4.4031877757523527E-2</v>
      </c>
      <c r="K155" s="13">
        <f>'Original OECD Data'!N182/'Original OECD Data'!$AA182</f>
        <v>8.7628782912009304E-2</v>
      </c>
      <c r="L155" s="13">
        <f>'Original OECD Data'!O182/'Original OECD Data'!$AA182</f>
        <v>0.21126991319080271</v>
      </c>
      <c r="M155" s="13">
        <f>'Original OECD Data'!P182/'Original OECD Data'!$AA182</f>
        <v>4.161354289012504E-2</v>
      </c>
      <c r="N155" s="13">
        <f>'Original OECD Data'!Q182/'Original OECD Data'!$AA182</f>
        <v>0.18552958015139037</v>
      </c>
      <c r="O155" s="13">
        <f>'Original OECD Data'!R182/'Original OECD Data'!$AA182</f>
        <v>1.2257659560010238E-2</v>
      </c>
      <c r="P155" s="13">
        <f>'Original OECD Data'!T182/'Original OECD Data'!$AA182</f>
        <v>2.1493340581533793E-2</v>
      </c>
      <c r="Q155" s="13">
        <f>'Original OECD Data'!V182/'Original OECD Data'!$AA182</f>
        <v>1.6716162314210026E-2</v>
      </c>
      <c r="R155" s="13">
        <f>'Original OECD Data'!W182/'Original OECD Data'!$AA182</f>
        <v>3.2315818848347257E-2</v>
      </c>
      <c r="S155" s="13">
        <f>'Original OECD Data'!X182/'Original OECD Data'!$AA182</f>
        <v>3.9207965786631639E-2</v>
      </c>
      <c r="T155" s="13">
        <f>'Original OECD Data'!Y182/'Original OECD Data'!$AA182</f>
        <v>2.7174977163602614E-2</v>
      </c>
    </row>
    <row r="156" spans="1:20" x14ac:dyDescent="0.25">
      <c r="A156">
        <v>198608</v>
      </c>
      <c r="B156" s="13">
        <f>'Original OECD Data'!C183/'Original OECD Data'!$AA183</f>
        <v>3.2398122436819513E-2</v>
      </c>
      <c r="C156" s="13">
        <f>'Original OECD Data'!D183/'Original OECD Data'!$AA183</f>
        <v>3.5162343480740807E-2</v>
      </c>
      <c r="D156" s="13">
        <f>'Original OECD Data'!E183/'Original OECD Data'!$AA183</f>
        <v>4.0837099995135455E-2</v>
      </c>
      <c r="E156" s="13">
        <f>'Original OECD Data'!G183/'Original OECD Data'!$AA183</f>
        <v>3.1442478770545457E-2</v>
      </c>
      <c r="F156" s="13">
        <f>'Original OECD Data'!H183/'Original OECD Data'!$AA183</f>
        <v>1.9375886424718141E-2</v>
      </c>
      <c r="G156" s="13">
        <f>'Original OECD Data'!J183/'Original OECD Data'!$AA183</f>
        <v>1.5788473447775328E-2</v>
      </c>
      <c r="H156" s="13">
        <f>'Original OECD Data'!K183/'Original OECD Data'!$AA183</f>
        <v>4.2953303139547164E-2</v>
      </c>
      <c r="I156" s="13">
        <f>'Original OECD Data'!L183/'Original OECD Data'!$AA183</f>
        <v>6.0151108397943985E-2</v>
      </c>
      <c r="J156" s="13">
        <f>'Original OECD Data'!M183/'Original OECD Data'!$AA183</f>
        <v>4.0866715749002573E-2</v>
      </c>
      <c r="K156" s="13">
        <f>'Original OECD Data'!N183/'Original OECD Data'!$AA183</f>
        <v>9.2121125660777875E-2</v>
      </c>
      <c r="L156" s="13">
        <f>'Original OECD Data'!O183/'Original OECD Data'!$AA183</f>
        <v>0.21270954406105835</v>
      </c>
      <c r="M156" s="13">
        <f>'Original OECD Data'!P183/'Original OECD Data'!$AA183</f>
        <v>4.018668763041959E-2</v>
      </c>
      <c r="N156" s="13">
        <f>'Original OECD Data'!Q183/'Original OECD Data'!$AA183</f>
        <v>0.18979035322898674</v>
      </c>
      <c r="O156" s="13">
        <f>'Original OECD Data'!R183/'Original OECD Data'!$AA183</f>
        <v>1.1586439059726278E-2</v>
      </c>
      <c r="P156" s="13">
        <f>'Original OECD Data'!T183/'Original OECD Data'!$AA183</f>
        <v>2.2215722159364008E-2</v>
      </c>
      <c r="Q156" s="13">
        <f>'Original OECD Data'!V183/'Original OECD Data'!$AA183</f>
        <v>1.6458797681048663E-2</v>
      </c>
      <c r="R156" s="13">
        <f>'Original OECD Data'!W183/'Original OECD Data'!$AA183</f>
        <v>3.3427994524488192E-2</v>
      </c>
      <c r="S156" s="13">
        <f>'Original OECD Data'!X183/'Original OECD Data'!$AA183</f>
        <v>3.6546974492392276E-2</v>
      </c>
      <c r="T156" s="13">
        <f>'Original OECD Data'!Y183/'Original OECD Data'!$AA183</f>
        <v>2.5980829659509565E-2</v>
      </c>
    </row>
    <row r="157" spans="1:20" x14ac:dyDescent="0.25">
      <c r="A157">
        <v>198609</v>
      </c>
      <c r="B157" s="13">
        <f>'Original OECD Data'!C184/'Original OECD Data'!$AA184</f>
        <v>3.3566595484514676E-2</v>
      </c>
      <c r="C157" s="13">
        <f>'Original OECD Data'!D184/'Original OECD Data'!$AA184</f>
        <v>3.5398081990898903E-2</v>
      </c>
      <c r="D157" s="13">
        <f>'Original OECD Data'!E184/'Original OECD Data'!$AA184</f>
        <v>3.9876825195259695E-2</v>
      </c>
      <c r="E157" s="13">
        <f>'Original OECD Data'!G184/'Original OECD Data'!$AA184</f>
        <v>3.131673326750057E-2</v>
      </c>
      <c r="F157" s="13">
        <f>'Original OECD Data'!H184/'Original OECD Data'!$AA184</f>
        <v>1.8911706114916944E-2</v>
      </c>
      <c r="G157" s="13">
        <f>'Original OECD Data'!J184/'Original OECD Data'!$AA184</f>
        <v>1.7536811130342521E-2</v>
      </c>
      <c r="H157" s="13">
        <f>'Original OECD Data'!K184/'Original OECD Data'!$AA184</f>
        <v>3.9993970394236064E-2</v>
      </c>
      <c r="I157" s="13">
        <f>'Original OECD Data'!L184/'Original OECD Data'!$AA184</f>
        <v>6.0850811342902371E-2</v>
      </c>
      <c r="J157" s="13">
        <f>'Original OECD Data'!M184/'Original OECD Data'!$AA184</f>
        <v>3.9555612560113411E-2</v>
      </c>
      <c r="K157" s="13">
        <f>'Original OECD Data'!N184/'Original OECD Data'!$AA184</f>
        <v>9.0608064760064042E-2</v>
      </c>
      <c r="L157" s="13">
        <f>'Original OECD Data'!O184/'Original OECD Data'!$AA184</f>
        <v>0.21185959011419411</v>
      </c>
      <c r="M157" s="13">
        <f>'Original OECD Data'!P184/'Original OECD Data'!$AA184</f>
        <v>3.9800393572899849E-2</v>
      </c>
      <c r="N157" s="13">
        <f>'Original OECD Data'!Q184/'Original OECD Data'!$AA184</f>
        <v>0.19578272288154214</v>
      </c>
      <c r="O157" s="13">
        <f>'Original OECD Data'!R184/'Original OECD Data'!$AA184</f>
        <v>1.2142761781741011E-2</v>
      </c>
      <c r="P157" s="13">
        <f>'Original OECD Data'!T184/'Original OECD Data'!$AA184</f>
        <v>2.2808220196007149E-2</v>
      </c>
      <c r="Q157" s="13">
        <f>'Original OECD Data'!V184/'Original OECD Data'!$AA184</f>
        <v>1.6008428459689254E-2</v>
      </c>
      <c r="R157" s="13">
        <f>'Original OECD Data'!W184/'Original OECD Data'!$AA184</f>
        <v>3.1829774288177445E-2</v>
      </c>
      <c r="S157" s="13">
        <f>'Original OECD Data'!X184/'Original OECD Data'!$AA184</f>
        <v>3.7110050421141995E-2</v>
      </c>
      <c r="T157" s="13">
        <f>'Original OECD Data'!Y184/'Original OECD Data'!$AA184</f>
        <v>2.5042846043858018E-2</v>
      </c>
    </row>
    <row r="158" spans="1:20" x14ac:dyDescent="0.25">
      <c r="A158">
        <v>198610</v>
      </c>
      <c r="B158" s="13">
        <f>'Original OECD Data'!C185/'Original OECD Data'!$AA185</f>
        <v>3.6610611178827253E-2</v>
      </c>
      <c r="C158" s="13">
        <f>'Original OECD Data'!D185/'Original OECD Data'!$AA185</f>
        <v>3.4004656098016256E-2</v>
      </c>
      <c r="D158" s="13">
        <f>'Original OECD Data'!E185/'Original OECD Data'!$AA185</f>
        <v>3.8503923358091711E-2</v>
      </c>
      <c r="E158" s="13">
        <f>'Original OECD Data'!G185/'Original OECD Data'!$AA185</f>
        <v>3.0845354764239725E-2</v>
      </c>
      <c r="F158" s="13">
        <f>'Original OECD Data'!H185/'Original OECD Data'!$AA185</f>
        <v>1.867038095818167E-2</v>
      </c>
      <c r="G158" s="13">
        <f>'Original OECD Data'!J185/'Original OECD Data'!$AA185</f>
        <v>1.7827045759811724E-2</v>
      </c>
      <c r="H158" s="13">
        <f>'Original OECD Data'!K185/'Original OECD Data'!$AA185</f>
        <v>3.9260335849612124E-2</v>
      </c>
      <c r="I158" s="13">
        <f>'Original OECD Data'!L185/'Original OECD Data'!$AA185</f>
        <v>5.8326985715331958E-2</v>
      </c>
      <c r="J158" s="13">
        <f>'Original OECD Data'!M185/'Original OECD Data'!$AA185</f>
        <v>3.7405984770155401E-2</v>
      </c>
      <c r="K158" s="13">
        <f>'Original OECD Data'!N185/'Original OECD Data'!$AA185</f>
        <v>8.8385967395477605E-2</v>
      </c>
      <c r="L158" s="13">
        <f>'Original OECD Data'!O185/'Original OECD Data'!$AA185</f>
        <v>0.19668019373036993</v>
      </c>
      <c r="M158" s="13">
        <f>'Original OECD Data'!P185/'Original OECD Data'!$AA185</f>
        <v>3.7662190989777147E-2</v>
      </c>
      <c r="N158" s="13">
        <f>'Original OECD Data'!Q185/'Original OECD Data'!$AA185</f>
        <v>0.22182872059392494</v>
      </c>
      <c r="O158" s="13">
        <f>'Original OECD Data'!R185/'Original OECD Data'!$AA185</f>
        <v>1.178400656716462E-2</v>
      </c>
      <c r="P158" s="13">
        <f>'Original OECD Data'!T185/'Original OECD Data'!$AA185</f>
        <v>2.2307818826940464E-2</v>
      </c>
      <c r="Q158" s="13">
        <f>'Original OECD Data'!V185/'Original OECD Data'!$AA185</f>
        <v>1.634714044021604E-2</v>
      </c>
      <c r="R158" s="13">
        <f>'Original OECD Data'!W185/'Original OECD Data'!$AA185</f>
        <v>3.2960967142723632E-2</v>
      </c>
      <c r="S158" s="13">
        <f>'Original OECD Data'!X185/'Original OECD Data'!$AA185</f>
        <v>3.5922627201209666E-2</v>
      </c>
      <c r="T158" s="13">
        <f>'Original OECD Data'!Y185/'Original OECD Data'!$AA185</f>
        <v>2.4665088659928038E-2</v>
      </c>
    </row>
    <row r="159" spans="1:20" x14ac:dyDescent="0.25">
      <c r="A159">
        <v>198611</v>
      </c>
      <c r="B159" s="13">
        <f>'Original OECD Data'!C186/'Original OECD Data'!$AA186</f>
        <v>3.5790387142909226E-2</v>
      </c>
      <c r="C159" s="13">
        <f>'Original OECD Data'!D186/'Original OECD Data'!$AA186</f>
        <v>3.3163085125187002E-2</v>
      </c>
      <c r="D159" s="13">
        <f>'Original OECD Data'!E186/'Original OECD Data'!$AA186</f>
        <v>3.9089585403679815E-2</v>
      </c>
      <c r="E159" s="13">
        <f>'Original OECD Data'!G186/'Original OECD Data'!$AA186</f>
        <v>3.0377314742118303E-2</v>
      </c>
      <c r="F159" s="13">
        <f>'Original OECD Data'!H186/'Original OECD Data'!$AA186</f>
        <v>1.7848808184331558E-2</v>
      </c>
      <c r="G159" s="13">
        <f>'Original OECD Data'!J186/'Original OECD Data'!$AA186</f>
        <v>1.7424060022089311E-2</v>
      </c>
      <c r="H159" s="13">
        <f>'Original OECD Data'!K186/'Original OECD Data'!$AA186</f>
        <v>3.8805016167503356E-2</v>
      </c>
      <c r="I159" s="13">
        <f>'Original OECD Data'!L186/'Original OECD Data'!$AA186</f>
        <v>5.7504042627869956E-2</v>
      </c>
      <c r="J159" s="13">
        <f>'Original OECD Data'!M186/'Original OECD Data'!$AA186</f>
        <v>4.0418577882990178E-2</v>
      </c>
      <c r="K159" s="13">
        <f>'Original OECD Data'!N186/'Original OECD Data'!$AA186</f>
        <v>8.4002792989898586E-2</v>
      </c>
      <c r="L159" s="13">
        <f>'Original OECD Data'!O186/'Original OECD Data'!$AA186</f>
        <v>0.19444068428011865</v>
      </c>
      <c r="M159" s="13">
        <f>'Original OECD Data'!P186/'Original OECD Data'!$AA186</f>
        <v>3.7723653070032795E-2</v>
      </c>
      <c r="N159" s="13">
        <f>'Original OECD Data'!Q186/'Original OECD Data'!$AA186</f>
        <v>0.23061731550257394</v>
      </c>
      <c r="O159" s="13">
        <f>'Original OECD Data'!R186/'Original OECD Data'!$AA186</f>
        <v>1.1818467207817485E-2</v>
      </c>
      <c r="P159" s="13">
        <f>'Original OECD Data'!T186/'Original OECD Data'!$AA186</f>
        <v>2.0342188189426128E-2</v>
      </c>
      <c r="Q159" s="13">
        <f>'Original OECD Data'!V186/'Original OECD Data'!$AA186</f>
        <v>1.6521500258639143E-2</v>
      </c>
      <c r="R159" s="13">
        <f>'Original OECD Data'!W186/'Original OECD Data'!$AA186</f>
        <v>3.330350470176964E-2</v>
      </c>
      <c r="S159" s="13">
        <f>'Original OECD Data'!X186/'Original OECD Data'!$AA186</f>
        <v>3.6015636026681883E-2</v>
      </c>
      <c r="T159" s="13">
        <f>'Original OECD Data'!Y186/'Original OECD Data'!$AA186</f>
        <v>2.479338047436308E-2</v>
      </c>
    </row>
    <row r="160" spans="1:20" x14ac:dyDescent="0.25">
      <c r="A160">
        <v>198612</v>
      </c>
      <c r="B160" s="13">
        <f>'Original OECD Data'!C187/'Original OECD Data'!$AA187</f>
        <v>3.7519118360666424E-2</v>
      </c>
      <c r="C160" s="13">
        <f>'Original OECD Data'!D187/'Original OECD Data'!$AA187</f>
        <v>3.2247364772887817E-2</v>
      </c>
      <c r="D160" s="13">
        <f>'Original OECD Data'!E187/'Original OECD Data'!$AA187</f>
        <v>3.9153599402009333E-2</v>
      </c>
      <c r="E160" s="13">
        <f>'Original OECD Data'!G187/'Original OECD Data'!$AA187</f>
        <v>2.9808932154802847E-2</v>
      </c>
      <c r="F160" s="13">
        <f>'Original OECD Data'!H187/'Original OECD Data'!$AA187</f>
        <v>1.7613579717834966E-2</v>
      </c>
      <c r="G160" s="13">
        <f>'Original OECD Data'!J187/'Original OECD Data'!$AA187</f>
        <v>1.8038353427791542E-2</v>
      </c>
      <c r="H160" s="13">
        <f>'Original OECD Data'!K187/'Original OECD Data'!$AA187</f>
        <v>4.0608059549588668E-2</v>
      </c>
      <c r="I160" s="13">
        <f>'Original OECD Data'!L187/'Original OECD Data'!$AA187</f>
        <v>5.7382486754761937E-2</v>
      </c>
      <c r="J160" s="13">
        <f>'Original OECD Data'!M187/'Original OECD Data'!$AA187</f>
        <v>4.3156819933274151E-2</v>
      </c>
      <c r="K160" s="13">
        <f>'Original OECD Data'!N187/'Original OECD Data'!$AA187</f>
        <v>7.7738550127786493E-2</v>
      </c>
      <c r="L160" s="13">
        <f>'Original OECD Data'!O187/'Original OECD Data'!$AA187</f>
        <v>0.20698126695964555</v>
      </c>
      <c r="M160" s="13">
        <f>'Original OECD Data'!P187/'Original OECD Data'!$AA187</f>
        <v>3.728251609675013E-2</v>
      </c>
      <c r="N160" s="13">
        <f>'Original OECD Data'!Q187/'Original OECD Data'!$AA187</f>
        <v>0.22125961706106675</v>
      </c>
      <c r="O160" s="13">
        <f>'Original OECD Data'!R187/'Original OECD Data'!$AA187</f>
        <v>1.1094437259883549E-2</v>
      </c>
      <c r="P160" s="13">
        <f>'Original OECD Data'!T187/'Original OECD Data'!$AA187</f>
        <v>2.2001529941349102E-2</v>
      </c>
      <c r="Q160" s="13">
        <f>'Original OECD Data'!V187/'Original OECD Data'!$AA187</f>
        <v>1.5428877335841971E-2</v>
      </c>
      <c r="R160" s="13">
        <f>'Original OECD Data'!W187/'Original OECD Data'!$AA187</f>
        <v>3.2723286151479312E-2</v>
      </c>
      <c r="S160" s="13">
        <f>'Original OECD Data'!X187/'Original OECD Data'!$AA187</f>
        <v>3.5401628503969669E-2</v>
      </c>
      <c r="T160" s="13">
        <f>'Original OECD Data'!Y187/'Original OECD Data'!$AA187</f>
        <v>2.4559976488609778E-2</v>
      </c>
    </row>
    <row r="161" spans="1:20" x14ac:dyDescent="0.25">
      <c r="A161">
        <v>198701</v>
      </c>
      <c r="B161" s="13">
        <f>'Original OECD Data'!C188/'Original OECD Data'!$AA188</f>
        <v>3.8346676587684821E-2</v>
      </c>
      <c r="C161" s="13">
        <f>'Original OECD Data'!D188/'Original OECD Data'!$AA188</f>
        <v>3.1141972979092759E-2</v>
      </c>
      <c r="D161" s="13">
        <f>'Original OECD Data'!E188/'Original OECD Data'!$AA188</f>
        <v>3.8859209698191455E-2</v>
      </c>
      <c r="E161" s="13">
        <f>'Original OECD Data'!G188/'Original OECD Data'!$AA188</f>
        <v>3.1906018163308118E-2</v>
      </c>
      <c r="F161" s="13">
        <f>'Original OECD Data'!H188/'Original OECD Data'!$AA188</f>
        <v>1.9927577359872058E-2</v>
      </c>
      <c r="G161" s="13">
        <f>'Original OECD Data'!J188/'Original OECD Data'!$AA188</f>
        <v>1.8463910216370512E-2</v>
      </c>
      <c r="H161" s="13">
        <f>'Original OECD Data'!K188/'Original OECD Data'!$AA188</f>
        <v>4.1214817579457788E-2</v>
      </c>
      <c r="I161" s="13">
        <f>'Original OECD Data'!L188/'Original OECD Data'!$AA188</f>
        <v>5.4111705355269719E-2</v>
      </c>
      <c r="J161" s="13">
        <f>'Original OECD Data'!M188/'Original OECD Data'!$AA188</f>
        <v>4.7028122164026048E-2</v>
      </c>
      <c r="K161" s="13">
        <f>'Original OECD Data'!N188/'Original OECD Data'!$AA188</f>
        <v>8.0476018692244189E-2</v>
      </c>
      <c r="L161" s="13">
        <f>'Original OECD Data'!O188/'Original OECD Data'!$AA188</f>
        <v>0.22108101458258919</v>
      </c>
      <c r="M161" s="13">
        <f>'Original OECD Data'!P188/'Original OECD Data'!$AA188</f>
        <v>3.6604396825670397E-2</v>
      </c>
      <c r="N161" s="13">
        <f>'Original OECD Data'!Q188/'Original OECD Data'!$AA188</f>
        <v>0.19285092382547964</v>
      </c>
      <c r="O161" s="13">
        <f>'Original OECD Data'!R188/'Original OECD Data'!$AA188</f>
        <v>1.1242328198295161E-2</v>
      </c>
      <c r="P161" s="13">
        <f>'Original OECD Data'!T188/'Original OECD Data'!$AA188</f>
        <v>2.5801382722095204E-2</v>
      </c>
      <c r="Q161" s="13">
        <f>'Original OECD Data'!V188/'Original OECD Data'!$AA188</f>
        <v>1.4466342133680568E-2</v>
      </c>
      <c r="R161" s="13">
        <f>'Original OECD Data'!W188/'Original OECD Data'!$AA188</f>
        <v>3.1863465553484051E-2</v>
      </c>
      <c r="S161" s="13">
        <f>'Original OECD Data'!X188/'Original OECD Data'!$AA188</f>
        <v>3.8326232317043095E-2</v>
      </c>
      <c r="T161" s="13">
        <f>'Original OECD Data'!Y188/'Original OECD Data'!$AA188</f>
        <v>2.6287885046145213E-2</v>
      </c>
    </row>
    <row r="162" spans="1:20" x14ac:dyDescent="0.25">
      <c r="A162">
        <v>198702</v>
      </c>
      <c r="B162" s="13">
        <f>'Original OECD Data'!C189/'Original OECD Data'!$AA189</f>
        <v>4.1413960733124804E-2</v>
      </c>
      <c r="C162" s="13">
        <f>'Original OECD Data'!D189/'Original OECD Data'!$AA189</f>
        <v>2.8850279194906597E-2</v>
      </c>
      <c r="D162" s="13">
        <f>'Original OECD Data'!E189/'Original OECD Data'!$AA189</f>
        <v>3.9668538835756231E-2</v>
      </c>
      <c r="E162" s="13">
        <f>'Original OECD Data'!G189/'Original OECD Data'!$AA189</f>
        <v>3.4477259471020295E-2</v>
      </c>
      <c r="F162" s="13">
        <f>'Original OECD Data'!H189/'Original OECD Data'!$AA189</f>
        <v>1.8481525793410648E-2</v>
      </c>
      <c r="G162" s="13">
        <f>'Original OECD Data'!J189/'Original OECD Data'!$AA189</f>
        <v>1.8487119331469851E-2</v>
      </c>
      <c r="H162" s="13">
        <f>'Original OECD Data'!K189/'Original OECD Data'!$AA189</f>
        <v>4.2720825444361975E-2</v>
      </c>
      <c r="I162" s="13">
        <f>'Original OECD Data'!L189/'Original OECD Data'!$AA189</f>
        <v>4.9029146260666262E-2</v>
      </c>
      <c r="J162" s="13">
        <f>'Original OECD Data'!M189/'Original OECD Data'!$AA189</f>
        <v>4.9606708818141346E-2</v>
      </c>
      <c r="K162" s="13">
        <f>'Original OECD Data'!N189/'Original OECD Data'!$AA189</f>
        <v>7.7541432943059097E-2</v>
      </c>
      <c r="L162" s="13">
        <f>'Original OECD Data'!O189/'Original OECD Data'!$AA189</f>
        <v>0.23388605820159661</v>
      </c>
      <c r="M162" s="13">
        <f>'Original OECD Data'!P189/'Original OECD Data'!$AA189</f>
        <v>3.6148656247690439E-2</v>
      </c>
      <c r="N162" s="13">
        <f>'Original OECD Data'!Q189/'Original OECD Data'!$AA189</f>
        <v>0.17632771849222495</v>
      </c>
      <c r="O162" s="13">
        <f>'Original OECD Data'!R189/'Original OECD Data'!$AA189</f>
        <v>1.1453304727741677E-2</v>
      </c>
      <c r="P162" s="13">
        <f>'Original OECD Data'!T189/'Original OECD Data'!$AA189</f>
        <v>2.7000246234686057E-2</v>
      </c>
      <c r="Q162" s="13">
        <f>'Original OECD Data'!V189/'Original OECD Data'!$AA189</f>
        <v>1.4825375097306737E-2</v>
      </c>
      <c r="R162" s="13">
        <f>'Original OECD Data'!W189/'Original OECD Data'!$AA189</f>
        <v>3.0546073318430723E-2</v>
      </c>
      <c r="S162" s="13">
        <f>'Original OECD Data'!X189/'Original OECD Data'!$AA189</f>
        <v>4.1636869175356583E-2</v>
      </c>
      <c r="T162" s="13">
        <f>'Original OECD Data'!Y189/'Original OECD Data'!$AA189</f>
        <v>2.7898901679049216E-2</v>
      </c>
    </row>
    <row r="163" spans="1:20" x14ac:dyDescent="0.25">
      <c r="A163">
        <v>198703</v>
      </c>
      <c r="B163" s="13">
        <f>'Original OECD Data'!C190/'Original OECD Data'!$AA190</f>
        <v>4.1353351029211366E-2</v>
      </c>
      <c r="C163" s="13">
        <f>'Original OECD Data'!D190/'Original OECD Data'!$AA190</f>
        <v>2.7707336540323424E-2</v>
      </c>
      <c r="D163" s="13">
        <f>'Original OECD Data'!E190/'Original OECD Data'!$AA190</f>
        <v>4.0757119647396048E-2</v>
      </c>
      <c r="E163" s="13">
        <f>'Original OECD Data'!G190/'Original OECD Data'!$AA190</f>
        <v>3.4845655183717128E-2</v>
      </c>
      <c r="F163" s="13">
        <f>'Original OECD Data'!H190/'Original OECD Data'!$AA190</f>
        <v>1.7450749335610052E-2</v>
      </c>
      <c r="G163" s="13">
        <f>'Original OECD Data'!J190/'Original OECD Data'!$AA190</f>
        <v>1.8668636776477815E-2</v>
      </c>
      <c r="H163" s="13">
        <f>'Original OECD Data'!K190/'Original OECD Data'!$AA190</f>
        <v>4.407946664475302E-2</v>
      </c>
      <c r="I163" s="13">
        <f>'Original OECD Data'!L190/'Original OECD Data'!$AA190</f>
        <v>4.6190282370551505E-2</v>
      </c>
      <c r="J163" s="13">
        <f>'Original OECD Data'!M190/'Original OECD Data'!$AA190</f>
        <v>5.1405178779747158E-2</v>
      </c>
      <c r="K163" s="13">
        <f>'Original OECD Data'!N190/'Original OECD Data'!$AA190</f>
        <v>7.442790503610644E-2</v>
      </c>
      <c r="L163" s="13">
        <f>'Original OECD Data'!O190/'Original OECD Data'!$AA190</f>
        <v>0.23698614059982714</v>
      </c>
      <c r="M163" s="13">
        <f>'Original OECD Data'!P190/'Original OECD Data'!$AA190</f>
        <v>3.6346051649777798E-2</v>
      </c>
      <c r="N163" s="13">
        <f>'Original OECD Data'!Q190/'Original OECD Data'!$AA190</f>
        <v>0.17943250304358355</v>
      </c>
      <c r="O163" s="13">
        <f>'Original OECD Data'!R190/'Original OECD Data'!$AA190</f>
        <v>1.1411139958535075E-2</v>
      </c>
      <c r="P163" s="13">
        <f>'Original OECD Data'!T190/'Original OECD Data'!$AA190</f>
        <v>2.4656034762797974E-2</v>
      </c>
      <c r="Q163" s="13">
        <f>'Original OECD Data'!V190/'Original OECD Data'!$AA190</f>
        <v>1.5505648023946413E-2</v>
      </c>
      <c r="R163" s="13">
        <f>'Original OECD Data'!W190/'Original OECD Data'!$AA190</f>
        <v>2.9484907389478131E-2</v>
      </c>
      <c r="S163" s="13">
        <f>'Original OECD Data'!X190/'Original OECD Data'!$AA190</f>
        <v>4.1654928562332112E-2</v>
      </c>
      <c r="T163" s="13">
        <f>'Original OECD Data'!Y190/'Original OECD Data'!$AA190</f>
        <v>2.7636964665827803E-2</v>
      </c>
    </row>
    <row r="164" spans="1:20" x14ac:dyDescent="0.25">
      <c r="A164">
        <v>198704</v>
      </c>
      <c r="B164" s="13">
        <f>'Original OECD Data'!C191/'Original OECD Data'!$AA191</f>
        <v>4.1811465893000152E-2</v>
      </c>
      <c r="C164" s="13">
        <f>'Original OECD Data'!D191/'Original OECD Data'!$AA191</f>
        <v>2.6269968604435288E-2</v>
      </c>
      <c r="D164" s="13">
        <f>'Original OECD Data'!E191/'Original OECD Data'!$AA191</f>
        <v>4.0897697012017883E-2</v>
      </c>
      <c r="E164" s="13">
        <f>'Original OECD Data'!G191/'Original OECD Data'!$AA191</f>
        <v>3.4767553667572795E-2</v>
      </c>
      <c r="F164" s="13">
        <f>'Original OECD Data'!H191/'Original OECD Data'!$AA191</f>
        <v>1.7126959451783011E-2</v>
      </c>
      <c r="G164" s="13">
        <f>'Original OECD Data'!J191/'Original OECD Data'!$AA191</f>
        <v>1.9130955250928984E-2</v>
      </c>
      <c r="H164" s="13">
        <f>'Original OECD Data'!K191/'Original OECD Data'!$AA191</f>
        <v>4.297218735365594E-2</v>
      </c>
      <c r="I164" s="13">
        <f>'Original OECD Data'!L191/'Original OECD Data'!$AA191</f>
        <v>4.7223806317352915E-2</v>
      </c>
      <c r="J164" s="13">
        <f>'Original OECD Data'!M191/'Original OECD Data'!$AA191</f>
        <v>4.7897162206723035E-2</v>
      </c>
      <c r="K164" s="13">
        <f>'Original OECD Data'!N191/'Original OECD Data'!$AA191</f>
        <v>7.7424954070477919E-2</v>
      </c>
      <c r="L164" s="13">
        <f>'Original OECD Data'!O191/'Original OECD Data'!$AA191</f>
        <v>0.25641891049354493</v>
      </c>
      <c r="M164" s="13">
        <f>'Original OECD Data'!P191/'Original OECD Data'!$AA191</f>
        <v>3.6916639649300739E-2</v>
      </c>
      <c r="N164" s="13">
        <f>'Original OECD Data'!Q191/'Original OECD Data'!$AA191</f>
        <v>0.1652664743584415</v>
      </c>
      <c r="O164" s="13">
        <f>'Original OECD Data'!R191/'Original OECD Data'!$AA191</f>
        <v>1.1803291407923432E-2</v>
      </c>
      <c r="P164" s="13">
        <f>'Original OECD Data'!T191/'Original OECD Data'!$AA191</f>
        <v>2.33976485193098E-2</v>
      </c>
      <c r="Q164" s="13">
        <f>'Original OECD Data'!V191/'Original OECD Data'!$AA191</f>
        <v>1.5953047974528862E-2</v>
      </c>
      <c r="R164" s="13">
        <f>'Original OECD Data'!W191/'Original OECD Data'!$AA191</f>
        <v>2.8172434527916564E-2</v>
      </c>
      <c r="S164" s="13">
        <f>'Original OECD Data'!X191/'Original OECD Data'!$AA191</f>
        <v>3.9974839212035061E-2</v>
      </c>
      <c r="T164" s="13">
        <f>'Original OECD Data'!Y191/'Original OECD Data'!$AA191</f>
        <v>2.6574004029051294E-2</v>
      </c>
    </row>
    <row r="165" spans="1:20" x14ac:dyDescent="0.25">
      <c r="A165">
        <v>198705</v>
      </c>
      <c r="B165" s="13">
        <f>'Original OECD Data'!C192/'Original OECD Data'!$AA192</f>
        <v>4.2260264381258961E-2</v>
      </c>
      <c r="C165" s="13">
        <f>'Original OECD Data'!D192/'Original OECD Data'!$AA192</f>
        <v>2.5327155618309314E-2</v>
      </c>
      <c r="D165" s="13">
        <f>'Original OECD Data'!E192/'Original OECD Data'!$AA192</f>
        <v>4.0776904305009826E-2</v>
      </c>
      <c r="E165" s="13">
        <f>'Original OECD Data'!G192/'Original OECD Data'!$AA192</f>
        <v>3.4403216013204119E-2</v>
      </c>
      <c r="F165" s="13">
        <f>'Original OECD Data'!H192/'Original OECD Data'!$AA192</f>
        <v>1.7447192658031813E-2</v>
      </c>
      <c r="G165" s="13">
        <f>'Original OECD Data'!J192/'Original OECD Data'!$AA192</f>
        <v>1.9347332636301694E-2</v>
      </c>
      <c r="H165" s="13">
        <f>'Original OECD Data'!K192/'Original OECD Data'!$AA192</f>
        <v>4.1235638943515528E-2</v>
      </c>
      <c r="I165" s="13">
        <f>'Original OECD Data'!L192/'Original OECD Data'!$AA192</f>
        <v>4.6170135865820118E-2</v>
      </c>
      <c r="J165" s="13">
        <f>'Original OECD Data'!M192/'Original OECD Data'!$AA192</f>
        <v>5.0439998915154563E-2</v>
      </c>
      <c r="K165" s="13">
        <f>'Original OECD Data'!N192/'Original OECD Data'!$AA192</f>
        <v>7.4968796856605013E-2</v>
      </c>
      <c r="L165" s="13">
        <f>'Original OECD Data'!O192/'Original OECD Data'!$AA192</f>
        <v>0.26720827759201954</v>
      </c>
      <c r="M165" s="13">
        <f>'Original OECD Data'!P192/'Original OECD Data'!$AA192</f>
        <v>3.6805705844161957E-2</v>
      </c>
      <c r="N165" s="13">
        <f>'Original OECD Data'!Q192/'Original OECD Data'!$AA192</f>
        <v>0.15567720092167581</v>
      </c>
      <c r="O165" s="13">
        <f>'Original OECD Data'!R192/'Original OECD Data'!$AA192</f>
        <v>1.171500224994728E-2</v>
      </c>
      <c r="P165" s="13">
        <f>'Original OECD Data'!T192/'Original OECD Data'!$AA192</f>
        <v>2.2461613906832812E-2</v>
      </c>
      <c r="Q165" s="13">
        <f>'Original OECD Data'!V192/'Original OECD Data'!$AA192</f>
        <v>1.6064346831725529E-2</v>
      </c>
      <c r="R165" s="13">
        <f>'Original OECD Data'!W192/'Original OECD Data'!$AA192</f>
        <v>2.7792411506224853E-2</v>
      </c>
      <c r="S165" s="13">
        <f>'Original OECD Data'!X192/'Original OECD Data'!$AA192</f>
        <v>4.3500309125597977E-2</v>
      </c>
      <c r="T165" s="13">
        <f>'Original OECD Data'!Y192/'Original OECD Data'!$AA192</f>
        <v>2.6398495828603277E-2</v>
      </c>
    </row>
    <row r="166" spans="1:20" x14ac:dyDescent="0.25">
      <c r="A166">
        <v>198706</v>
      </c>
      <c r="B166" s="13">
        <f>'Original OECD Data'!C193/'Original OECD Data'!$AA193</f>
        <v>4.1646881604290288E-2</v>
      </c>
      <c r="C166" s="13">
        <f>'Original OECD Data'!D193/'Original OECD Data'!$AA193</f>
        <v>2.4334313797143334E-2</v>
      </c>
      <c r="D166" s="13">
        <f>'Original OECD Data'!E193/'Original OECD Data'!$AA193</f>
        <v>4.0505402033196893E-2</v>
      </c>
      <c r="E166" s="13">
        <f>'Original OECD Data'!G193/'Original OECD Data'!$AA193</f>
        <v>3.3656743427602866E-2</v>
      </c>
      <c r="F166" s="13">
        <f>'Original OECD Data'!H193/'Original OECD Data'!$AA193</f>
        <v>1.7497690344699914E-2</v>
      </c>
      <c r="G166" s="13">
        <f>'Original OECD Data'!J193/'Original OECD Data'!$AA193</f>
        <v>1.9693449331786416E-2</v>
      </c>
      <c r="H166" s="13">
        <f>'Original OECD Data'!K193/'Original OECD Data'!$AA193</f>
        <v>3.8515662985952132E-2</v>
      </c>
      <c r="I166" s="13">
        <f>'Original OECD Data'!L193/'Original OECD Data'!$AA193</f>
        <v>4.6398250657666416E-2</v>
      </c>
      <c r="J166" s="13">
        <f>'Original OECD Data'!M193/'Original OECD Data'!$AA193</f>
        <v>5.0944475055066295E-2</v>
      </c>
      <c r="K166" s="13">
        <f>'Original OECD Data'!N193/'Original OECD Data'!$AA193</f>
        <v>7.2381052204993232E-2</v>
      </c>
      <c r="L166" s="13">
        <f>'Original OECD Data'!O193/'Original OECD Data'!$AA193</f>
        <v>0.26797668944009406</v>
      </c>
      <c r="M166" s="13">
        <f>'Original OECD Data'!P193/'Original OECD Data'!$AA193</f>
        <v>3.7383811537379213E-2</v>
      </c>
      <c r="N166" s="13">
        <f>'Original OECD Data'!Q193/'Original OECD Data'!$AA193</f>
        <v>0.15663609591885769</v>
      </c>
      <c r="O166" s="13">
        <f>'Original OECD Data'!R193/'Original OECD Data'!$AA193</f>
        <v>1.1940513082649118E-2</v>
      </c>
      <c r="P166" s="13">
        <f>'Original OECD Data'!T193/'Original OECD Data'!$AA193</f>
        <v>2.3585289629242882E-2</v>
      </c>
      <c r="Q166" s="13">
        <f>'Original OECD Data'!V193/'Original OECD Data'!$AA193</f>
        <v>1.5920538229554571E-2</v>
      </c>
      <c r="R166" s="13">
        <f>'Original OECD Data'!W193/'Original OECD Data'!$AA193</f>
        <v>2.850230615416462E-2</v>
      </c>
      <c r="S166" s="13">
        <f>'Original OECD Data'!X193/'Original OECD Data'!$AA193</f>
        <v>4.5336968970749326E-2</v>
      </c>
      <c r="T166" s="13">
        <f>'Original OECD Data'!Y193/'Original OECD Data'!$AA193</f>
        <v>2.7143865594910752E-2</v>
      </c>
    </row>
    <row r="167" spans="1:20" x14ac:dyDescent="0.25">
      <c r="A167">
        <v>198707</v>
      </c>
      <c r="B167" s="13">
        <f>'Original OECD Data'!C194/'Original OECD Data'!$AA194</f>
        <v>4.6877989968216585E-2</v>
      </c>
      <c r="C167" s="13">
        <f>'Original OECD Data'!D194/'Original OECD Data'!$AA194</f>
        <v>2.452134005402784E-2</v>
      </c>
      <c r="D167" s="13">
        <f>'Original OECD Data'!E194/'Original OECD Data'!$AA194</f>
        <v>4.3087346077038555E-2</v>
      </c>
      <c r="E167" s="13">
        <f>'Original OECD Data'!G194/'Original OECD Data'!$AA194</f>
        <v>3.4868162714023501E-2</v>
      </c>
      <c r="F167" s="13">
        <f>'Original OECD Data'!H194/'Original OECD Data'!$AA194</f>
        <v>1.7042852298099945E-2</v>
      </c>
      <c r="G167" s="13">
        <f>'Original OECD Data'!J194/'Original OECD Data'!$AA194</f>
        <v>2.101414581905332E-2</v>
      </c>
      <c r="H167" s="13">
        <f>'Original OECD Data'!K194/'Original OECD Data'!$AA194</f>
        <v>3.9641403524477488E-2</v>
      </c>
      <c r="I167" s="13">
        <f>'Original OECD Data'!L194/'Original OECD Data'!$AA194</f>
        <v>4.8358631598864874E-2</v>
      </c>
      <c r="J167" s="13">
        <f>'Original OECD Data'!M194/'Original OECD Data'!$AA194</f>
        <v>5.5633232635710225E-2</v>
      </c>
      <c r="K167" s="13">
        <f>'Original OECD Data'!N194/'Original OECD Data'!$AA194</f>
        <v>6.9009336491150264E-2</v>
      </c>
      <c r="L167" s="13">
        <f>'Original OECD Data'!O194/'Original OECD Data'!$AA194</f>
        <v>0.2411069678179163</v>
      </c>
      <c r="M167" s="13">
        <f>'Original OECD Data'!P194/'Original OECD Data'!$AA194</f>
        <v>3.93590247018826E-2</v>
      </c>
      <c r="N167" s="13">
        <f>'Original OECD Data'!Q194/'Original OECD Data'!$AA194</f>
        <v>0.16133746689384046</v>
      </c>
      <c r="O167" s="13">
        <f>'Original OECD Data'!R194/'Original OECD Data'!$AA194</f>
        <v>1.2253120650073101E-2</v>
      </c>
      <c r="P167" s="13">
        <f>'Original OECD Data'!T194/'Original OECD Data'!$AA194</f>
        <v>2.5964716675095912E-2</v>
      </c>
      <c r="Q167" s="13">
        <f>'Original OECD Data'!V194/'Original OECD Data'!$AA194</f>
        <v>1.6409668385318914E-2</v>
      </c>
      <c r="R167" s="13">
        <f>'Original OECD Data'!W194/'Original OECD Data'!$AA194</f>
        <v>2.9861694343610586E-2</v>
      </c>
      <c r="S167" s="13">
        <f>'Original OECD Data'!X194/'Original OECD Data'!$AA194</f>
        <v>4.6349212332276665E-2</v>
      </c>
      <c r="T167" s="13">
        <f>'Original OECD Data'!Y194/'Original OECD Data'!$AA194</f>
        <v>2.730368701932287E-2</v>
      </c>
    </row>
    <row r="168" spans="1:20" x14ac:dyDescent="0.25">
      <c r="A168">
        <v>198708</v>
      </c>
      <c r="B168" s="13">
        <f>'Original OECD Data'!C195/'Original OECD Data'!$AA195</f>
        <v>4.7027634299669142E-2</v>
      </c>
      <c r="C168" s="13">
        <f>'Original OECD Data'!D195/'Original OECD Data'!$AA195</f>
        <v>2.5640609436976283E-2</v>
      </c>
      <c r="D168" s="13">
        <f>'Original OECD Data'!E195/'Original OECD Data'!$AA195</f>
        <v>4.276532504800095E-2</v>
      </c>
      <c r="E168" s="13">
        <f>'Original OECD Data'!G195/'Original OECD Data'!$AA195</f>
        <v>3.3982212614706686E-2</v>
      </c>
      <c r="F168" s="13">
        <f>'Original OECD Data'!H195/'Original OECD Data'!$AA195</f>
        <v>1.7008352762648806E-2</v>
      </c>
      <c r="G168" s="13">
        <f>'Original OECD Data'!J195/'Original OECD Data'!$AA195</f>
        <v>2.0820935330053532E-2</v>
      </c>
      <c r="H168" s="13">
        <f>'Original OECD Data'!K195/'Original OECD Data'!$AA195</f>
        <v>3.8996467317257075E-2</v>
      </c>
      <c r="I168" s="13">
        <f>'Original OECD Data'!L195/'Original OECD Data'!$AA195</f>
        <v>4.7974261795916004E-2</v>
      </c>
      <c r="J168" s="13">
        <f>'Original OECD Data'!M195/'Original OECD Data'!$AA195</f>
        <v>5.3909274311770061E-2</v>
      </c>
      <c r="K168" s="13">
        <f>'Original OECD Data'!N195/'Original OECD Data'!$AA195</f>
        <v>6.0504521716229262E-2</v>
      </c>
      <c r="L168" s="13">
        <f>'Original OECD Data'!O195/'Original OECD Data'!$AA195</f>
        <v>0.240486804534154</v>
      </c>
      <c r="M168" s="13">
        <f>'Original OECD Data'!P195/'Original OECD Data'!$AA195</f>
        <v>3.8065970329198312E-2</v>
      </c>
      <c r="N168" s="13">
        <f>'Original OECD Data'!Q195/'Original OECD Data'!$AA195</f>
        <v>0.17797611426811422</v>
      </c>
      <c r="O168" s="13">
        <f>'Original OECD Data'!R195/'Original OECD Data'!$AA195</f>
        <v>1.298404459405801E-2</v>
      </c>
      <c r="P168" s="13">
        <f>'Original OECD Data'!T195/'Original OECD Data'!$AA195</f>
        <v>2.7546647096336065E-2</v>
      </c>
      <c r="Q168" s="13">
        <f>'Original OECD Data'!V195/'Original OECD Data'!$AA195</f>
        <v>1.6632684386418805E-2</v>
      </c>
      <c r="R168" s="13">
        <f>'Original OECD Data'!W195/'Original OECD Data'!$AA195</f>
        <v>2.8477346983868886E-2</v>
      </c>
      <c r="S168" s="13">
        <f>'Original OECD Data'!X195/'Original OECD Data'!$AA195</f>
        <v>4.1864147033944484E-2</v>
      </c>
      <c r="T168" s="13">
        <f>'Original OECD Data'!Y195/'Original OECD Data'!$AA195</f>
        <v>2.7336646140679544E-2</v>
      </c>
    </row>
    <row r="169" spans="1:20" x14ac:dyDescent="0.25">
      <c r="A169">
        <v>198709</v>
      </c>
      <c r="B169" s="13">
        <f>'Original OECD Data'!C196/'Original OECD Data'!$AA196</f>
        <v>4.9155832591092852E-2</v>
      </c>
      <c r="C169" s="13">
        <f>'Original OECD Data'!D196/'Original OECD Data'!$AA196</f>
        <v>2.5894740619261194E-2</v>
      </c>
      <c r="D169" s="13">
        <f>'Original OECD Data'!E196/'Original OECD Data'!$AA196</f>
        <v>4.1413015041152412E-2</v>
      </c>
      <c r="E169" s="13">
        <f>'Original OECD Data'!G196/'Original OECD Data'!$AA196</f>
        <v>3.2974533929234107E-2</v>
      </c>
      <c r="F169" s="13">
        <f>'Original OECD Data'!H196/'Original OECD Data'!$AA196</f>
        <v>1.6210897053246999E-2</v>
      </c>
      <c r="G169" s="13">
        <f>'Original OECD Data'!J196/'Original OECD Data'!$AA196</f>
        <v>2.18030671028983E-2</v>
      </c>
      <c r="H169" s="13">
        <f>'Original OECD Data'!K196/'Original OECD Data'!$AA196</f>
        <v>3.859539009108702E-2</v>
      </c>
      <c r="I169" s="13">
        <f>'Original OECD Data'!L196/'Original OECD Data'!$AA196</f>
        <v>4.6666932241274335E-2</v>
      </c>
      <c r="J169" s="13">
        <f>'Original OECD Data'!M196/'Original OECD Data'!$AA196</f>
        <v>5.5001616254625636E-2</v>
      </c>
      <c r="K169" s="13">
        <f>'Original OECD Data'!N196/'Original OECD Data'!$AA196</f>
        <v>5.9081835598978699E-2</v>
      </c>
      <c r="L169" s="13">
        <f>'Original OECD Data'!O196/'Original OECD Data'!$AA196</f>
        <v>0.23843105820026983</v>
      </c>
      <c r="M169" s="13">
        <f>'Original OECD Data'!P196/'Original OECD Data'!$AA196</f>
        <v>3.591663430609663E-2</v>
      </c>
      <c r="N169" s="13">
        <f>'Original OECD Data'!Q196/'Original OECD Data'!$AA196</f>
        <v>0.17930066907569192</v>
      </c>
      <c r="O169" s="13">
        <f>'Original OECD Data'!R196/'Original OECD Data'!$AA196</f>
        <v>1.4112959017073915E-2</v>
      </c>
      <c r="P169" s="13">
        <f>'Original OECD Data'!T196/'Original OECD Data'!$AA196</f>
        <v>2.9378633468624338E-2</v>
      </c>
      <c r="Q169" s="13">
        <f>'Original OECD Data'!V196/'Original OECD Data'!$AA196</f>
        <v>1.7296306556621472E-2</v>
      </c>
      <c r="R169" s="13">
        <f>'Original OECD Data'!W196/'Original OECD Data'!$AA196</f>
        <v>2.9650999488008648E-2</v>
      </c>
      <c r="S169" s="13">
        <f>'Original OECD Data'!X196/'Original OECD Data'!$AA196</f>
        <v>4.2654120192377382E-2</v>
      </c>
      <c r="T169" s="13">
        <f>'Original OECD Data'!Y196/'Original OECD Data'!$AA196</f>
        <v>2.6460759172384378E-2</v>
      </c>
    </row>
    <row r="170" spans="1:20" x14ac:dyDescent="0.25">
      <c r="A170">
        <v>198710</v>
      </c>
      <c r="B170" s="13">
        <f>'Original OECD Data'!C197/'Original OECD Data'!$AA197</f>
        <v>3.2315609070318517E-2</v>
      </c>
      <c r="C170" s="13">
        <f>'Original OECD Data'!D197/'Original OECD Data'!$AA197</f>
        <v>3.0273645775176092E-2</v>
      </c>
      <c r="D170" s="13">
        <f>'Original OECD Data'!E197/'Original OECD Data'!$AA197</f>
        <v>4.2817200750371723E-2</v>
      </c>
      <c r="E170" s="13">
        <f>'Original OECD Data'!G197/'Original OECD Data'!$AA197</f>
        <v>3.2954619924587689E-2</v>
      </c>
      <c r="F170" s="13">
        <f>'Original OECD Data'!H197/'Original OECD Data'!$AA197</f>
        <v>1.6548980141455397E-2</v>
      </c>
      <c r="G170" s="13">
        <f>'Original OECD Data'!J197/'Original OECD Data'!$AA197</f>
        <v>2.5458891768303626E-2</v>
      </c>
      <c r="H170" s="13">
        <f>'Original OECD Data'!K197/'Original OECD Data'!$AA197</f>
        <v>3.3379778079484661E-2</v>
      </c>
      <c r="I170" s="13">
        <f>'Original OECD Data'!L197/'Original OECD Data'!$AA197</f>
        <v>4.8829854068399979E-2</v>
      </c>
      <c r="J170" s="13">
        <f>'Original OECD Data'!M197/'Original OECD Data'!$AA197</f>
        <v>6.1438016410271135E-2</v>
      </c>
      <c r="K170" s="13">
        <f>'Original OECD Data'!N197/'Original OECD Data'!$AA197</f>
        <v>6.7609293549707031E-2</v>
      </c>
      <c r="L170" s="13">
        <f>'Original OECD Data'!O197/'Original OECD Data'!$AA197</f>
        <v>0.26428951695688652</v>
      </c>
      <c r="M170" s="13">
        <f>'Original OECD Data'!P197/'Original OECD Data'!$AA197</f>
        <v>3.6543918073227703E-2</v>
      </c>
      <c r="N170" s="13">
        <f>'Original OECD Data'!Q197/'Original OECD Data'!$AA197</f>
        <v>0.14594086272370302</v>
      </c>
      <c r="O170" s="13">
        <f>'Original OECD Data'!R197/'Original OECD Data'!$AA197</f>
        <v>1.4780382424665842E-2</v>
      </c>
      <c r="P170" s="13">
        <f>'Original OECD Data'!T197/'Original OECD Data'!$AA197</f>
        <v>3.1183011828705726E-2</v>
      </c>
      <c r="Q170" s="13">
        <f>'Original OECD Data'!V197/'Original OECD Data'!$AA197</f>
        <v>1.9196608553228019E-2</v>
      </c>
      <c r="R170" s="13">
        <f>'Original OECD Data'!W197/'Original OECD Data'!$AA197</f>
        <v>2.5542603463834811E-2</v>
      </c>
      <c r="S170" s="13">
        <f>'Original OECD Data'!X197/'Original OECD Data'!$AA197</f>
        <v>4.4280939692149378E-2</v>
      </c>
      <c r="T170" s="13">
        <f>'Original OECD Data'!Y197/'Original OECD Data'!$AA197</f>
        <v>2.6616266745523164E-2</v>
      </c>
    </row>
    <row r="171" spans="1:20" x14ac:dyDescent="0.25">
      <c r="A171">
        <v>198711</v>
      </c>
      <c r="B171" s="13">
        <f>'Original OECD Data'!C198/'Original OECD Data'!$AA198</f>
        <v>3.9104830592707931E-2</v>
      </c>
      <c r="C171" s="13">
        <f>'Original OECD Data'!D198/'Original OECD Data'!$AA198</f>
        <v>2.9396662247579301E-2</v>
      </c>
      <c r="D171" s="13">
        <f>'Original OECD Data'!E198/'Original OECD Data'!$AA198</f>
        <v>4.1337338250625279E-2</v>
      </c>
      <c r="E171" s="13">
        <f>'Original OECD Data'!G198/'Original OECD Data'!$AA198</f>
        <v>3.343918589115185E-2</v>
      </c>
      <c r="F171" s="13">
        <f>'Original OECD Data'!H198/'Original OECD Data'!$AA198</f>
        <v>1.9393145348867349E-2</v>
      </c>
      <c r="G171" s="13">
        <f>'Original OECD Data'!J198/'Original OECD Data'!$AA198</f>
        <v>2.698885533268525E-2</v>
      </c>
      <c r="H171" s="13">
        <f>'Original OECD Data'!K198/'Original OECD Data'!$AA198</f>
        <v>3.7391808981924672E-2</v>
      </c>
      <c r="I171" s="13">
        <f>'Original OECD Data'!L198/'Original OECD Data'!$AA198</f>
        <v>4.3733413075169141E-2</v>
      </c>
      <c r="J171" s="13">
        <f>'Original OECD Data'!M198/'Original OECD Data'!$AA198</f>
        <v>4.8987070417916161E-2</v>
      </c>
      <c r="K171" s="13">
        <f>'Original OECD Data'!N198/'Original OECD Data'!$AA198</f>
        <v>6.5762186163172642E-2</v>
      </c>
      <c r="L171" s="13">
        <f>'Original OECD Data'!O198/'Original OECD Data'!$AA198</f>
        <v>0.2850159924761832</v>
      </c>
      <c r="M171" s="13">
        <f>'Original OECD Data'!P198/'Original OECD Data'!$AA198</f>
        <v>3.4325367971557046E-2</v>
      </c>
      <c r="N171" s="13">
        <f>'Original OECD Data'!Q198/'Original OECD Data'!$AA198</f>
        <v>0.14255499280931996</v>
      </c>
      <c r="O171" s="13">
        <f>'Original OECD Data'!R198/'Original OECD Data'!$AA198</f>
        <v>1.2316512153217826E-2</v>
      </c>
      <c r="P171" s="13">
        <f>'Original OECD Data'!T198/'Original OECD Data'!$AA198</f>
        <v>2.8026190391090597E-2</v>
      </c>
      <c r="Q171" s="13">
        <f>'Original OECD Data'!V198/'Original OECD Data'!$AA198</f>
        <v>1.6989567443285575E-2</v>
      </c>
      <c r="R171" s="13">
        <f>'Original OECD Data'!W198/'Original OECD Data'!$AA198</f>
        <v>2.6759806731546036E-2</v>
      </c>
      <c r="S171" s="13">
        <f>'Original OECD Data'!X198/'Original OECD Data'!$AA198</f>
        <v>4.1092601389134065E-2</v>
      </c>
      <c r="T171" s="13">
        <f>'Original OECD Data'!Y198/'Original OECD Data'!$AA198</f>
        <v>2.7384472332866141E-2</v>
      </c>
    </row>
    <row r="172" spans="1:20" x14ac:dyDescent="0.25">
      <c r="A172">
        <v>198712</v>
      </c>
      <c r="B172" s="13">
        <f>'Original OECD Data'!C199/'Original OECD Data'!$AA199</f>
        <v>4.0142066677997815E-2</v>
      </c>
      <c r="C172" s="13">
        <f>'Original OECD Data'!D199/'Original OECD Data'!$AA199</f>
        <v>3.0418497861856682E-2</v>
      </c>
      <c r="D172" s="13">
        <f>'Original OECD Data'!E199/'Original OECD Data'!$AA199</f>
        <v>3.9953747439903008E-2</v>
      </c>
      <c r="E172" s="13">
        <f>'Original OECD Data'!G199/'Original OECD Data'!$AA199</f>
        <v>3.6325284638740456E-2</v>
      </c>
      <c r="F172" s="13">
        <f>'Original OECD Data'!H199/'Original OECD Data'!$AA199</f>
        <v>1.9850033513483599E-2</v>
      </c>
      <c r="G172" s="13">
        <f>'Original OECD Data'!J199/'Original OECD Data'!$AA199</f>
        <v>2.7109358986159238E-2</v>
      </c>
      <c r="H172" s="13">
        <f>'Original OECD Data'!K199/'Original OECD Data'!$AA199</f>
        <v>3.63625532135958E-2</v>
      </c>
      <c r="I172" s="13">
        <f>'Original OECD Data'!L199/'Original OECD Data'!$AA199</f>
        <v>4.3624560894310271E-2</v>
      </c>
      <c r="J172" s="13">
        <f>'Original OECD Data'!M199/'Original OECD Data'!$AA199</f>
        <v>4.7395604228063347E-2</v>
      </c>
      <c r="K172" s="13">
        <f>'Original OECD Data'!N199/'Original OECD Data'!$AA199</f>
        <v>6.7173218124498488E-2</v>
      </c>
      <c r="L172" s="13">
        <f>'Original OECD Data'!O199/'Original OECD Data'!$AA199</f>
        <v>0.29109919144132823</v>
      </c>
      <c r="M172" s="13">
        <f>'Original OECD Data'!P199/'Original OECD Data'!$AA199</f>
        <v>3.4221868860919887E-2</v>
      </c>
      <c r="N172" s="13">
        <f>'Original OECD Data'!Q199/'Original OECD Data'!$AA199</f>
        <v>0.13131907038622101</v>
      </c>
      <c r="O172" s="13">
        <f>'Original OECD Data'!R199/'Original OECD Data'!$AA199</f>
        <v>1.1531518203157776E-2</v>
      </c>
      <c r="P172" s="13">
        <f>'Original OECD Data'!T199/'Original OECD Data'!$AA199</f>
        <v>2.8424064431719166E-2</v>
      </c>
      <c r="Q172" s="13">
        <f>'Original OECD Data'!V199/'Original OECD Data'!$AA199</f>
        <v>1.6981764938063582E-2</v>
      </c>
      <c r="R172" s="13">
        <f>'Original OECD Data'!W199/'Original OECD Data'!$AA199</f>
        <v>2.6969884168139998E-2</v>
      </c>
      <c r="S172" s="13">
        <f>'Original OECD Data'!X199/'Original OECD Data'!$AA199</f>
        <v>4.3240581638224911E-2</v>
      </c>
      <c r="T172" s="13">
        <f>'Original OECD Data'!Y199/'Original OECD Data'!$AA199</f>
        <v>2.7857130353616658E-2</v>
      </c>
    </row>
    <row r="173" spans="1:20" x14ac:dyDescent="0.25">
      <c r="A173">
        <v>198801</v>
      </c>
      <c r="B173" s="13">
        <f>'Original OECD Data'!C200/'Original OECD Data'!$AA200</f>
        <v>3.8256131313256787E-2</v>
      </c>
      <c r="C173" s="13">
        <f>'Original OECD Data'!D200/'Original OECD Data'!$AA200</f>
        <v>2.9770844319579211E-2</v>
      </c>
      <c r="D173" s="13">
        <f>'Original OECD Data'!E200/'Original OECD Data'!$AA200</f>
        <v>4.2305468637961467E-2</v>
      </c>
      <c r="E173" s="13">
        <f>'Original OECD Data'!G200/'Original OECD Data'!$AA200</f>
        <v>3.6786044578845205E-2</v>
      </c>
      <c r="F173" s="13">
        <f>'Original OECD Data'!H200/'Original OECD Data'!$AA200</f>
        <v>2.0283809313024165E-2</v>
      </c>
      <c r="G173" s="13">
        <f>'Original OECD Data'!J200/'Original OECD Data'!$AA200</f>
        <v>2.6798770744949341E-2</v>
      </c>
      <c r="H173" s="13">
        <f>'Original OECD Data'!K200/'Original OECD Data'!$AA200</f>
        <v>3.2830149156990306E-2</v>
      </c>
      <c r="I173" s="13">
        <f>'Original OECD Data'!L200/'Original OECD Data'!$AA200</f>
        <v>4.1768812875673147E-2</v>
      </c>
      <c r="J173" s="13">
        <f>'Original OECD Data'!M200/'Original OECD Data'!$AA200</f>
        <v>5.2380256036459849E-2</v>
      </c>
      <c r="K173" s="13">
        <f>'Original OECD Data'!N200/'Original OECD Data'!$AA200</f>
        <v>6.4530102972412337E-2</v>
      </c>
      <c r="L173" s="13">
        <f>'Original OECD Data'!O200/'Original OECD Data'!$AA200</f>
        <v>0.29109566418278704</v>
      </c>
      <c r="M173" s="13">
        <f>'Original OECD Data'!P200/'Original OECD Data'!$AA200</f>
        <v>3.556988833269157E-2</v>
      </c>
      <c r="N173" s="13">
        <f>'Original OECD Data'!Q200/'Original OECD Data'!$AA200</f>
        <v>0.12423072753696178</v>
      </c>
      <c r="O173" s="13">
        <f>'Original OECD Data'!R200/'Original OECD Data'!$AA200</f>
        <v>1.2230161804111897E-2</v>
      </c>
      <c r="P173" s="13">
        <f>'Original OECD Data'!T200/'Original OECD Data'!$AA200</f>
        <v>3.1682451102501528E-2</v>
      </c>
      <c r="Q173" s="13">
        <f>'Original OECD Data'!V200/'Original OECD Data'!$AA200</f>
        <v>1.8008033180626867E-2</v>
      </c>
      <c r="R173" s="13">
        <f>'Original OECD Data'!W200/'Original OECD Data'!$AA200</f>
        <v>2.6827988983453725E-2</v>
      </c>
      <c r="S173" s="13">
        <f>'Original OECD Data'!X200/'Original OECD Data'!$AA200</f>
        <v>4.5621668132754124E-2</v>
      </c>
      <c r="T173" s="13">
        <f>'Original OECD Data'!Y200/'Original OECD Data'!$AA200</f>
        <v>2.9023026794959668E-2</v>
      </c>
    </row>
    <row r="174" spans="1:20" x14ac:dyDescent="0.25">
      <c r="A174">
        <v>198802</v>
      </c>
      <c r="B174" s="13">
        <f>'Original OECD Data'!C201/'Original OECD Data'!$AA201</f>
        <v>3.6945196613403793E-2</v>
      </c>
      <c r="C174" s="13">
        <f>'Original OECD Data'!D201/'Original OECD Data'!$AA201</f>
        <v>2.7960819258594321E-2</v>
      </c>
      <c r="D174" s="13">
        <f>'Original OECD Data'!E201/'Original OECD Data'!$AA201</f>
        <v>4.7389521587660161E-2</v>
      </c>
      <c r="E174" s="13">
        <f>'Original OECD Data'!G201/'Original OECD Data'!$AA201</f>
        <v>3.5056964810549332E-2</v>
      </c>
      <c r="F174" s="13">
        <f>'Original OECD Data'!H201/'Original OECD Data'!$AA201</f>
        <v>2.0217589190249699E-2</v>
      </c>
      <c r="G174" s="13">
        <f>'Original OECD Data'!J201/'Original OECD Data'!$AA201</f>
        <v>2.7323599253146917E-2</v>
      </c>
      <c r="H174" s="13">
        <f>'Original OECD Data'!K201/'Original OECD Data'!$AA201</f>
        <v>3.8359520869742973E-2</v>
      </c>
      <c r="I174" s="13">
        <f>'Original OECD Data'!L201/'Original OECD Data'!$AA201</f>
        <v>4.2550978970506761E-2</v>
      </c>
      <c r="J174" s="13">
        <f>'Original OECD Data'!M201/'Original OECD Data'!$AA201</f>
        <v>5.2154080372746985E-2</v>
      </c>
      <c r="K174" s="13">
        <f>'Original OECD Data'!N201/'Original OECD Data'!$AA201</f>
        <v>5.9636311922412338E-2</v>
      </c>
      <c r="L174" s="13">
        <f>'Original OECD Data'!O201/'Original OECD Data'!$AA201</f>
        <v>0.30682917352387185</v>
      </c>
      <c r="M174" s="13">
        <f>'Original OECD Data'!P201/'Original OECD Data'!$AA201</f>
        <v>3.6101095892362843E-2</v>
      </c>
      <c r="N174" s="13">
        <f>'Original OECD Data'!Q201/'Original OECD Data'!$AA201</f>
        <v>0.1057850972448969</v>
      </c>
      <c r="O174" s="13">
        <f>'Original OECD Data'!R201/'Original OECD Data'!$AA201</f>
        <v>1.1916466225284604E-2</v>
      </c>
      <c r="P174" s="13">
        <f>'Original OECD Data'!T201/'Original OECD Data'!$AA201</f>
        <v>3.1656311670319279E-2</v>
      </c>
      <c r="Q174" s="13">
        <f>'Original OECD Data'!V201/'Original OECD Data'!$AA201</f>
        <v>1.9067825637096702E-2</v>
      </c>
      <c r="R174" s="13">
        <f>'Original OECD Data'!W201/'Original OECD Data'!$AA201</f>
        <v>2.8196882485725234E-2</v>
      </c>
      <c r="S174" s="13">
        <f>'Original OECD Data'!X201/'Original OECD Data'!$AA201</f>
        <v>4.3761847688662883E-2</v>
      </c>
      <c r="T174" s="13">
        <f>'Original OECD Data'!Y201/'Original OECD Data'!$AA201</f>
        <v>2.9090716782766483E-2</v>
      </c>
    </row>
    <row r="175" spans="1:20" x14ac:dyDescent="0.25">
      <c r="A175">
        <v>198803</v>
      </c>
      <c r="B175" s="13">
        <f>'Original OECD Data'!C202/'Original OECD Data'!$AA202</f>
        <v>3.888161910016296E-2</v>
      </c>
      <c r="C175" s="13">
        <f>'Original OECD Data'!D202/'Original OECD Data'!$AA202</f>
        <v>2.6737985630027356E-2</v>
      </c>
      <c r="D175" s="13">
        <f>'Original OECD Data'!E202/'Original OECD Data'!$AA202</f>
        <v>4.9403756987173038E-2</v>
      </c>
      <c r="E175" s="13">
        <f>'Original OECD Data'!G202/'Original OECD Data'!$AA202</f>
        <v>3.4799721213866423E-2</v>
      </c>
      <c r="F175" s="13">
        <f>'Original OECD Data'!H202/'Original OECD Data'!$AA202</f>
        <v>1.9097614645700794E-2</v>
      </c>
      <c r="G175" s="13">
        <f>'Original OECD Data'!J202/'Original OECD Data'!$AA202</f>
        <v>2.7277337414042004E-2</v>
      </c>
      <c r="H175" s="13">
        <f>'Original OECD Data'!K202/'Original OECD Data'!$AA202</f>
        <v>3.3442486344193847E-2</v>
      </c>
      <c r="I175" s="13">
        <f>'Original OECD Data'!L202/'Original OECD Data'!$AA202</f>
        <v>4.2435887471315478E-2</v>
      </c>
      <c r="J175" s="13">
        <f>'Original OECD Data'!M202/'Original OECD Data'!$AA202</f>
        <v>5.1451331560552524E-2</v>
      </c>
      <c r="K175" s="13">
        <f>'Original OECD Data'!N202/'Original OECD Data'!$AA202</f>
        <v>6.2076548964044485E-2</v>
      </c>
      <c r="L175" s="13">
        <f>'Original OECD Data'!O202/'Original OECD Data'!$AA202</f>
        <v>0.30314934043125208</v>
      </c>
      <c r="M175" s="13">
        <f>'Original OECD Data'!P202/'Original OECD Data'!$AA202</f>
        <v>3.5722467639530041E-2</v>
      </c>
      <c r="N175" s="13">
        <f>'Original OECD Data'!Q202/'Original OECD Data'!$AA202</f>
        <v>0.11768495383082471</v>
      </c>
      <c r="O175" s="13">
        <f>'Original OECD Data'!R202/'Original OECD Data'!$AA202</f>
        <v>1.1967162357246338E-2</v>
      </c>
      <c r="P175" s="13">
        <f>'Original OECD Data'!T202/'Original OECD Data'!$AA202</f>
        <v>3.1704787400089952E-2</v>
      </c>
      <c r="Q175" s="13">
        <f>'Original OECD Data'!V202/'Original OECD Data'!$AA202</f>
        <v>1.8496211286251434E-2</v>
      </c>
      <c r="R175" s="13">
        <f>'Original OECD Data'!W202/'Original OECD Data'!$AA202</f>
        <v>2.5613539730209432E-2</v>
      </c>
      <c r="S175" s="13">
        <f>'Original OECD Data'!X202/'Original OECD Data'!$AA202</f>
        <v>4.211874913197873E-2</v>
      </c>
      <c r="T175" s="13">
        <f>'Original OECD Data'!Y202/'Original OECD Data'!$AA202</f>
        <v>2.7938498861538343E-2</v>
      </c>
    </row>
    <row r="176" spans="1:20" x14ac:dyDescent="0.25">
      <c r="A176">
        <v>198804</v>
      </c>
      <c r="B176" s="13">
        <f>'Original OECD Data'!C203/'Original OECD Data'!$AA203</f>
        <v>3.944760912105142E-2</v>
      </c>
      <c r="C176" s="13">
        <f>'Original OECD Data'!D203/'Original OECD Data'!$AA203</f>
        <v>2.6844672346378783E-2</v>
      </c>
      <c r="D176" s="13">
        <f>'Original OECD Data'!E203/'Original OECD Data'!$AA203</f>
        <v>4.6553466831312743E-2</v>
      </c>
      <c r="E176" s="13">
        <f>'Original OECD Data'!G203/'Original OECD Data'!$AA203</f>
        <v>3.4886304643740561E-2</v>
      </c>
      <c r="F176" s="13">
        <f>'Original OECD Data'!H203/'Original OECD Data'!$AA203</f>
        <v>1.9020591939601966E-2</v>
      </c>
      <c r="G176" s="13">
        <f>'Original OECD Data'!J203/'Original OECD Data'!$AA203</f>
        <v>2.9039911602587457E-2</v>
      </c>
      <c r="H176" s="13">
        <f>'Original OECD Data'!K203/'Original OECD Data'!$AA203</f>
        <v>3.6106077397476469E-2</v>
      </c>
      <c r="I176" s="13">
        <f>'Original OECD Data'!L203/'Original OECD Data'!$AA203</f>
        <v>4.1608055147645762E-2</v>
      </c>
      <c r="J176" s="13">
        <f>'Original OECD Data'!M203/'Original OECD Data'!$AA203</f>
        <v>5.1224426505205978E-2</v>
      </c>
      <c r="K176" s="13">
        <f>'Original OECD Data'!N203/'Original OECD Data'!$AA203</f>
        <v>6.1666414823975772E-2</v>
      </c>
      <c r="L176" s="13">
        <f>'Original OECD Data'!O203/'Original OECD Data'!$AA203</f>
        <v>0.30683973346627608</v>
      </c>
      <c r="M176" s="13">
        <f>'Original OECD Data'!P203/'Original OECD Data'!$AA203</f>
        <v>3.6009736577569618E-2</v>
      </c>
      <c r="N176" s="13">
        <f>'Original OECD Data'!Q203/'Original OECD Data'!$AA203</f>
        <v>0.11433972184759836</v>
      </c>
      <c r="O176" s="13">
        <f>'Original OECD Data'!R203/'Original OECD Data'!$AA203</f>
        <v>1.2254250834566481E-2</v>
      </c>
      <c r="P176" s="13">
        <f>'Original OECD Data'!T203/'Original OECD Data'!$AA203</f>
        <v>3.1928628911867492E-2</v>
      </c>
      <c r="Q176" s="13">
        <f>'Original OECD Data'!V203/'Original OECD Data'!$AA203</f>
        <v>1.8480354825626252E-2</v>
      </c>
      <c r="R176" s="13">
        <f>'Original OECD Data'!W203/'Original OECD Data'!$AA203</f>
        <v>2.5429705806286618E-2</v>
      </c>
      <c r="S176" s="13">
        <f>'Original OECD Data'!X203/'Original OECD Data'!$AA203</f>
        <v>4.1039430777739215E-2</v>
      </c>
      <c r="T176" s="13">
        <f>'Original OECD Data'!Y203/'Original OECD Data'!$AA203</f>
        <v>2.728090659349286E-2</v>
      </c>
    </row>
    <row r="177" spans="1:20" x14ac:dyDescent="0.25">
      <c r="A177">
        <v>198805</v>
      </c>
      <c r="B177" s="13">
        <f>'Original OECD Data'!C204/'Original OECD Data'!$AA204</f>
        <v>4.2390052068943106E-2</v>
      </c>
      <c r="C177" s="13">
        <f>'Original OECD Data'!D204/'Original OECD Data'!$AA204</f>
        <v>2.6966989710430024E-2</v>
      </c>
      <c r="D177" s="13">
        <f>'Original OECD Data'!E204/'Original OECD Data'!$AA204</f>
        <v>4.598662102447007E-2</v>
      </c>
      <c r="E177" s="13">
        <f>'Original OECD Data'!G204/'Original OECD Data'!$AA204</f>
        <v>3.364957643951217E-2</v>
      </c>
      <c r="F177" s="13">
        <f>'Original OECD Data'!H204/'Original OECD Data'!$AA204</f>
        <v>2.074526670496114E-2</v>
      </c>
      <c r="G177" s="13">
        <f>'Original OECD Data'!J204/'Original OECD Data'!$AA204</f>
        <v>3.1211001305174096E-2</v>
      </c>
      <c r="H177" s="13">
        <f>'Original OECD Data'!K204/'Original OECD Data'!$AA204</f>
        <v>3.8006639549359851E-2</v>
      </c>
      <c r="I177" s="13">
        <f>'Original OECD Data'!L204/'Original OECD Data'!$AA204</f>
        <v>4.0262399969484872E-2</v>
      </c>
      <c r="J177" s="13">
        <f>'Original OECD Data'!M204/'Original OECD Data'!$AA204</f>
        <v>5.3432713268985563E-2</v>
      </c>
      <c r="K177" s="13">
        <f>'Original OECD Data'!N204/'Original OECD Data'!$AA204</f>
        <v>5.7758784454049007E-2</v>
      </c>
      <c r="L177" s="13">
        <f>'Original OECD Data'!O204/'Original OECD Data'!$AA204</f>
        <v>0.30680261456409669</v>
      </c>
      <c r="M177" s="13">
        <f>'Original OECD Data'!P204/'Original OECD Data'!$AA204</f>
        <v>3.4865288015359944E-2</v>
      </c>
      <c r="N177" s="13">
        <f>'Original OECD Data'!Q204/'Original OECD Data'!$AA204</f>
        <v>0.11296732246583296</v>
      </c>
      <c r="O177" s="13">
        <f>'Original OECD Data'!R204/'Original OECD Data'!$AA204</f>
        <v>1.1618709486214114E-2</v>
      </c>
      <c r="P177" s="13">
        <f>'Original OECD Data'!T204/'Original OECD Data'!$AA204</f>
        <v>3.1640622157243739E-2</v>
      </c>
      <c r="Q177" s="13">
        <f>'Original OECD Data'!V204/'Original OECD Data'!$AA204</f>
        <v>1.8973457110312932E-2</v>
      </c>
      <c r="R177" s="13">
        <f>'Original OECD Data'!W204/'Original OECD Data'!$AA204</f>
        <v>2.5202457571804022E-2</v>
      </c>
      <c r="S177" s="13">
        <f>'Original OECD Data'!X204/'Original OECD Data'!$AA204</f>
        <v>4.0904070833236092E-2</v>
      </c>
      <c r="T177" s="13">
        <f>'Original OECD Data'!Y204/'Original OECD Data'!$AA204</f>
        <v>2.6615413300529571E-2</v>
      </c>
    </row>
    <row r="178" spans="1:20" x14ac:dyDescent="0.25">
      <c r="A178">
        <v>198806</v>
      </c>
      <c r="B178" s="13">
        <f>'Original OECD Data'!C205/'Original OECD Data'!$AA205</f>
        <v>4.0798657166040156E-2</v>
      </c>
      <c r="C178" s="13">
        <f>'Original OECD Data'!D205/'Original OECD Data'!$AA205</f>
        <v>2.6328681829443347E-2</v>
      </c>
      <c r="D178" s="13">
        <f>'Original OECD Data'!E205/'Original OECD Data'!$AA205</f>
        <v>4.592810474377465E-2</v>
      </c>
      <c r="E178" s="13">
        <f>'Original OECD Data'!G205/'Original OECD Data'!$AA205</f>
        <v>3.4159567886662245E-2</v>
      </c>
      <c r="F178" s="13">
        <f>'Original OECD Data'!H205/'Original OECD Data'!$AA205</f>
        <v>2.0965231269904856E-2</v>
      </c>
      <c r="G178" s="13">
        <f>'Original OECD Data'!J205/'Original OECD Data'!$AA205</f>
        <v>3.1822215169818265E-2</v>
      </c>
      <c r="H178" s="13">
        <f>'Original OECD Data'!K205/'Original OECD Data'!$AA205</f>
        <v>4.0652146718774415E-2</v>
      </c>
      <c r="I178" s="13">
        <f>'Original OECD Data'!L205/'Original OECD Data'!$AA205</f>
        <v>4.1304750978480499E-2</v>
      </c>
      <c r="J178" s="13">
        <f>'Original OECD Data'!M205/'Original OECD Data'!$AA205</f>
        <v>5.8740954440118363E-2</v>
      </c>
      <c r="K178" s="13">
        <f>'Original OECD Data'!N205/'Original OECD Data'!$AA205</f>
        <v>5.6992807359205172E-2</v>
      </c>
      <c r="L178" s="13">
        <f>'Original OECD Data'!O205/'Original OECD Data'!$AA205</f>
        <v>0.2999915792998748</v>
      </c>
      <c r="M178" s="13">
        <f>'Original OECD Data'!P205/'Original OECD Data'!$AA205</f>
        <v>3.544542826561322E-2</v>
      </c>
      <c r="N178" s="13">
        <f>'Original OECD Data'!Q205/'Original OECD Data'!$AA205</f>
        <v>0.10854172943657731</v>
      </c>
      <c r="O178" s="13">
        <f>'Original OECD Data'!R205/'Original OECD Data'!$AA205</f>
        <v>1.1710735808564875E-2</v>
      </c>
      <c r="P178" s="13">
        <f>'Original OECD Data'!T205/'Original OECD Data'!$AA205</f>
        <v>3.3503434720834321E-2</v>
      </c>
      <c r="Q178" s="13">
        <f>'Original OECD Data'!V205/'Original OECD Data'!$AA205</f>
        <v>1.9110730259664217E-2</v>
      </c>
      <c r="R178" s="13">
        <f>'Original OECD Data'!W205/'Original OECD Data'!$AA205</f>
        <v>2.570540399647402E-2</v>
      </c>
      <c r="S178" s="13">
        <f>'Original OECD Data'!X205/'Original OECD Data'!$AA205</f>
        <v>4.1108835845508881E-2</v>
      </c>
      <c r="T178" s="13">
        <f>'Original OECD Data'!Y205/'Original OECD Data'!$AA205</f>
        <v>2.7189004804666531E-2</v>
      </c>
    </row>
    <row r="179" spans="1:20" x14ac:dyDescent="0.25">
      <c r="A179">
        <v>198807</v>
      </c>
      <c r="B179" s="13">
        <f>'Original OECD Data'!C206/'Original OECD Data'!$AA206</f>
        <v>4.1610511463684288E-2</v>
      </c>
      <c r="C179" s="13">
        <f>'Original OECD Data'!D206/'Original OECD Data'!$AA206</f>
        <v>2.6955934366098108E-2</v>
      </c>
      <c r="D179" s="13">
        <f>'Original OECD Data'!E206/'Original OECD Data'!$AA206</f>
        <v>4.5318521092582754E-2</v>
      </c>
      <c r="E179" s="13">
        <f>'Original OECD Data'!G206/'Original OECD Data'!$AA206</f>
        <v>3.3875372989294474E-2</v>
      </c>
      <c r="F179" s="13">
        <f>'Original OECD Data'!H206/'Original OECD Data'!$AA206</f>
        <v>2.1000678831834468E-2</v>
      </c>
      <c r="G179" s="13">
        <f>'Original OECD Data'!J206/'Original OECD Data'!$AA206</f>
        <v>3.2495436834691804E-2</v>
      </c>
      <c r="H179" s="13">
        <f>'Original OECD Data'!K206/'Original OECD Data'!$AA206</f>
        <v>4.0003419904249854E-2</v>
      </c>
      <c r="I179" s="13">
        <f>'Original OECD Data'!L206/'Original OECD Data'!$AA206</f>
        <v>4.2222525841172504E-2</v>
      </c>
      <c r="J179" s="13">
        <f>'Original OECD Data'!M206/'Original OECD Data'!$AA206</f>
        <v>6.1065288199378488E-2</v>
      </c>
      <c r="K179" s="13">
        <f>'Original OECD Data'!N206/'Original OECD Data'!$AA206</f>
        <v>5.9032624521455877E-2</v>
      </c>
      <c r="L179" s="13">
        <f>'Original OECD Data'!O206/'Original OECD Data'!$AA206</f>
        <v>0.2941439767714738</v>
      </c>
      <c r="M179" s="13">
        <f>'Original OECD Data'!P206/'Original OECD Data'!$AA206</f>
        <v>3.6417190479206892E-2</v>
      </c>
      <c r="N179" s="13">
        <f>'Original OECD Data'!Q206/'Original OECD Data'!$AA206</f>
        <v>0.10945441869949996</v>
      </c>
      <c r="O179" s="13">
        <f>'Original OECD Data'!R206/'Original OECD Data'!$AA206</f>
        <v>1.1721913407689105E-2</v>
      </c>
      <c r="P179" s="13">
        <f>'Original OECD Data'!T206/'Original OECD Data'!$AA206</f>
        <v>3.2626557113179307E-2</v>
      </c>
      <c r="Q179" s="13">
        <f>'Original OECD Data'!V206/'Original OECD Data'!$AA206</f>
        <v>1.9063092323883608E-2</v>
      </c>
      <c r="R179" s="13">
        <f>'Original OECD Data'!W206/'Original OECD Data'!$AA206</f>
        <v>2.5696700714431881E-2</v>
      </c>
      <c r="S179" s="13">
        <f>'Original OECD Data'!X206/'Original OECD Data'!$AA206</f>
        <v>4.0646927097484381E-2</v>
      </c>
      <c r="T179" s="13">
        <f>'Original OECD Data'!Y206/'Original OECD Data'!$AA206</f>
        <v>2.6648909348708207E-2</v>
      </c>
    </row>
    <row r="180" spans="1:20" x14ac:dyDescent="0.25">
      <c r="A180">
        <v>198808</v>
      </c>
      <c r="B180" s="13">
        <f>'Original OECD Data'!C207/'Original OECD Data'!$AA207</f>
        <v>4.0639467837409009E-2</v>
      </c>
      <c r="C180" s="13">
        <f>'Original OECD Data'!D207/'Original OECD Data'!$AA207</f>
        <v>2.7917581909179378E-2</v>
      </c>
      <c r="D180" s="13">
        <f>'Original OECD Data'!E207/'Original OECD Data'!$AA207</f>
        <v>4.5197168529794989E-2</v>
      </c>
      <c r="E180" s="13">
        <f>'Original OECD Data'!G207/'Original OECD Data'!$AA207</f>
        <v>3.2746990065755849E-2</v>
      </c>
      <c r="F180" s="13">
        <f>'Original OECD Data'!H207/'Original OECD Data'!$AA207</f>
        <v>2.030593252365949E-2</v>
      </c>
      <c r="G180" s="13">
        <f>'Original OECD Data'!J207/'Original OECD Data'!$AA207</f>
        <v>3.3403576433505902E-2</v>
      </c>
      <c r="H180" s="13">
        <f>'Original OECD Data'!K207/'Original OECD Data'!$AA207</f>
        <v>3.8763558220464928E-2</v>
      </c>
      <c r="I180" s="13">
        <f>'Original OECD Data'!L207/'Original OECD Data'!$AA207</f>
        <v>4.2200105586672705E-2</v>
      </c>
      <c r="J180" s="13">
        <f>'Original OECD Data'!M207/'Original OECD Data'!$AA207</f>
        <v>5.9066370428722932E-2</v>
      </c>
      <c r="K180" s="13">
        <f>'Original OECD Data'!N207/'Original OECD Data'!$AA207</f>
        <v>6.077198283202466E-2</v>
      </c>
      <c r="L180" s="13">
        <f>'Original OECD Data'!O207/'Original OECD Data'!$AA207</f>
        <v>0.29713503440927808</v>
      </c>
      <c r="M180" s="13">
        <f>'Original OECD Data'!P207/'Original OECD Data'!$AA207</f>
        <v>3.6866526468495434E-2</v>
      </c>
      <c r="N180" s="13">
        <f>'Original OECD Data'!Q207/'Original OECD Data'!$AA207</f>
        <v>0.10953735203554375</v>
      </c>
      <c r="O180" s="13">
        <f>'Original OECD Data'!R207/'Original OECD Data'!$AA207</f>
        <v>1.1430555400539886E-2</v>
      </c>
      <c r="P180" s="13">
        <f>'Original OECD Data'!T207/'Original OECD Data'!$AA207</f>
        <v>3.2659381210252733E-2</v>
      </c>
      <c r="Q180" s="13">
        <f>'Original OECD Data'!V207/'Original OECD Data'!$AA207</f>
        <v>1.9090569674782728E-2</v>
      </c>
      <c r="R180" s="13">
        <f>'Original OECD Data'!W207/'Original OECD Data'!$AA207</f>
        <v>2.5891537116571745E-2</v>
      </c>
      <c r="S180" s="13">
        <f>'Original OECD Data'!X207/'Original OECD Data'!$AA207</f>
        <v>4.0170940478663583E-2</v>
      </c>
      <c r="T180" s="13">
        <f>'Original OECD Data'!Y207/'Original OECD Data'!$AA207</f>
        <v>2.6205368838682214E-2</v>
      </c>
    </row>
    <row r="181" spans="1:20" x14ac:dyDescent="0.25">
      <c r="A181">
        <v>198809</v>
      </c>
      <c r="B181" s="13">
        <f>'Original OECD Data'!C208/'Original OECD Data'!$AA208</f>
        <v>4.0664897593517553E-2</v>
      </c>
      <c r="C181" s="13">
        <f>'Original OECD Data'!D208/'Original OECD Data'!$AA208</f>
        <v>2.8853356153809687E-2</v>
      </c>
      <c r="D181" s="13">
        <f>'Original OECD Data'!E208/'Original OECD Data'!$AA208</f>
        <v>4.7458162797680191E-2</v>
      </c>
      <c r="E181" s="13">
        <f>'Original OECD Data'!G208/'Original OECD Data'!$AA208</f>
        <v>3.2941471069819227E-2</v>
      </c>
      <c r="F181" s="13">
        <f>'Original OECD Data'!H208/'Original OECD Data'!$AA208</f>
        <v>2.1976094416479366E-2</v>
      </c>
      <c r="G181" s="13">
        <f>'Original OECD Data'!J208/'Original OECD Data'!$AA208</f>
        <v>3.1506479645731555E-2</v>
      </c>
      <c r="H181" s="13">
        <f>'Original OECD Data'!K208/'Original OECD Data'!$AA208</f>
        <v>4.3333094269394266E-2</v>
      </c>
      <c r="I181" s="13">
        <f>'Original OECD Data'!L208/'Original OECD Data'!$AA208</f>
        <v>4.4340687993601184E-2</v>
      </c>
      <c r="J181" s="13">
        <f>'Original OECD Data'!M208/'Original OECD Data'!$AA208</f>
        <v>5.8681850063149348E-2</v>
      </c>
      <c r="K181" s="13">
        <f>'Original OECD Data'!N208/'Original OECD Data'!$AA208</f>
        <v>6.084959272013838E-2</v>
      </c>
      <c r="L181" s="13">
        <f>'Original OECD Data'!O208/'Original OECD Data'!$AA208</f>
        <v>0.29133024495139503</v>
      </c>
      <c r="M181" s="13">
        <f>'Original OECD Data'!P208/'Original OECD Data'!$AA208</f>
        <v>3.6549432142106084E-2</v>
      </c>
      <c r="N181" s="13">
        <f>'Original OECD Data'!Q208/'Original OECD Data'!$AA208</f>
        <v>0.1061842599492131</v>
      </c>
      <c r="O181" s="13">
        <f>'Original OECD Data'!R208/'Original OECD Data'!$AA208</f>
        <v>1.1095322085982788E-2</v>
      </c>
      <c r="P181" s="13">
        <f>'Original OECD Data'!T208/'Original OECD Data'!$AA208</f>
        <v>3.1299709598093001E-2</v>
      </c>
      <c r="Q181" s="13">
        <f>'Original OECD Data'!V208/'Original OECD Data'!$AA208</f>
        <v>1.9602189501527378E-2</v>
      </c>
      <c r="R181" s="13">
        <f>'Original OECD Data'!W208/'Original OECD Data'!$AA208</f>
        <v>2.6960455988126217E-2</v>
      </c>
      <c r="S181" s="13">
        <f>'Original OECD Data'!X208/'Original OECD Data'!$AA208</f>
        <v>3.9434731290106516E-2</v>
      </c>
      <c r="T181" s="13">
        <f>'Original OECD Data'!Y208/'Original OECD Data'!$AA208</f>
        <v>2.6937967770129079E-2</v>
      </c>
    </row>
    <row r="182" spans="1:20" x14ac:dyDescent="0.25">
      <c r="A182">
        <v>198810</v>
      </c>
      <c r="B182" s="13">
        <f>'Original OECD Data'!C209/'Original OECD Data'!$AA209</f>
        <v>4.0509034803011663E-2</v>
      </c>
      <c r="C182" s="13">
        <f>'Original OECD Data'!D209/'Original OECD Data'!$AA209</f>
        <v>2.984275552316281E-2</v>
      </c>
      <c r="D182" s="13">
        <f>'Original OECD Data'!E209/'Original OECD Data'!$AA209</f>
        <v>4.8322006531114417E-2</v>
      </c>
      <c r="E182" s="13">
        <f>'Original OECD Data'!G209/'Original OECD Data'!$AA209</f>
        <v>3.314690934698563E-2</v>
      </c>
      <c r="F182" s="13">
        <f>'Original OECD Data'!H209/'Original OECD Data'!$AA209</f>
        <v>2.2593341635155965E-2</v>
      </c>
      <c r="G182" s="13">
        <f>'Original OECD Data'!J209/'Original OECD Data'!$AA209</f>
        <v>2.9948126631920244E-2</v>
      </c>
      <c r="H182" s="13">
        <f>'Original OECD Data'!K209/'Original OECD Data'!$AA209</f>
        <v>4.3730194079374979E-2</v>
      </c>
      <c r="I182" s="13">
        <f>'Original OECD Data'!L209/'Original OECD Data'!$AA209</f>
        <v>4.5145481982842732E-2</v>
      </c>
      <c r="J182" s="13">
        <f>'Original OECD Data'!M209/'Original OECD Data'!$AA209</f>
        <v>5.9477965480424756E-2</v>
      </c>
      <c r="K182" s="13">
        <f>'Original OECD Data'!N209/'Original OECD Data'!$AA209</f>
        <v>6.4756821240163479E-2</v>
      </c>
      <c r="L182" s="13">
        <f>'Original OECD Data'!O209/'Original OECD Data'!$AA209</f>
        <v>0.28355223293218901</v>
      </c>
      <c r="M182" s="13">
        <f>'Original OECD Data'!P209/'Original OECD Data'!$AA209</f>
        <v>3.6437684591831387E-2</v>
      </c>
      <c r="N182" s="13">
        <f>'Original OECD Data'!Q209/'Original OECD Data'!$AA209</f>
        <v>0.10573292236233026</v>
      </c>
      <c r="O182" s="13">
        <f>'Original OECD Data'!R209/'Original OECD Data'!$AA209</f>
        <v>1.1237295973710735E-2</v>
      </c>
      <c r="P182" s="13">
        <f>'Original OECD Data'!T209/'Original OECD Data'!$AA209</f>
        <v>3.1425808439112891E-2</v>
      </c>
      <c r="Q182" s="13">
        <f>'Original OECD Data'!V209/'Original OECD Data'!$AA209</f>
        <v>2.0164715170053575E-2</v>
      </c>
      <c r="R182" s="13">
        <f>'Original OECD Data'!W209/'Original OECD Data'!$AA209</f>
        <v>2.6989803154929388E-2</v>
      </c>
      <c r="S182" s="13">
        <f>'Original OECD Data'!X209/'Original OECD Data'!$AA209</f>
        <v>3.9903328519412778E-2</v>
      </c>
      <c r="T182" s="13">
        <f>'Original OECD Data'!Y209/'Original OECD Data'!$AA209</f>
        <v>2.7083571602273072E-2</v>
      </c>
    </row>
    <row r="183" spans="1:20" x14ac:dyDescent="0.25">
      <c r="A183">
        <v>198811</v>
      </c>
      <c r="B183" s="13">
        <f>'Original OECD Data'!C210/'Original OECD Data'!$AA210</f>
        <v>3.7573389041477799E-2</v>
      </c>
      <c r="C183" s="13">
        <f>'Original OECD Data'!D210/'Original OECD Data'!$AA210</f>
        <v>3.0142609802133683E-2</v>
      </c>
      <c r="D183" s="13">
        <f>'Original OECD Data'!E210/'Original OECD Data'!$AA210</f>
        <v>4.8582174586005451E-2</v>
      </c>
      <c r="E183" s="13">
        <f>'Original OECD Data'!G210/'Original OECD Data'!$AA210</f>
        <v>3.2119863625742269E-2</v>
      </c>
      <c r="F183" s="13">
        <f>'Original OECD Data'!H210/'Original OECD Data'!$AA210</f>
        <v>2.3058368130197696E-2</v>
      </c>
      <c r="G183" s="13">
        <f>'Original OECD Data'!J210/'Original OECD Data'!$AA210</f>
        <v>3.1521298736582777E-2</v>
      </c>
      <c r="H183" s="13">
        <f>'Original OECD Data'!K210/'Original OECD Data'!$AA210</f>
        <v>4.3775298219500401E-2</v>
      </c>
      <c r="I183" s="13">
        <f>'Original OECD Data'!L210/'Original OECD Data'!$AA210</f>
        <v>4.508126874438402E-2</v>
      </c>
      <c r="J183" s="13">
        <f>'Original OECD Data'!M210/'Original OECD Data'!$AA210</f>
        <v>5.5245502206482625E-2</v>
      </c>
      <c r="K183" s="13">
        <f>'Original OECD Data'!N210/'Original OECD Data'!$AA210</f>
        <v>6.5752364917559952E-2</v>
      </c>
      <c r="L183" s="13">
        <f>'Original OECD Data'!O210/'Original OECD Data'!$AA210</f>
        <v>0.29619582049164511</v>
      </c>
      <c r="M183" s="13">
        <f>'Original OECD Data'!P210/'Original OECD Data'!$AA210</f>
        <v>3.5927750114910485E-2</v>
      </c>
      <c r="N183" s="13">
        <f>'Original OECD Data'!Q210/'Original OECD Data'!$AA210</f>
        <v>9.88296481246171E-2</v>
      </c>
      <c r="O183" s="13">
        <f>'Original OECD Data'!R210/'Original OECD Data'!$AA210</f>
        <v>1.1750181707198496E-2</v>
      </c>
      <c r="P183" s="13">
        <f>'Original OECD Data'!T210/'Original OECD Data'!$AA210</f>
        <v>3.1480202176128014E-2</v>
      </c>
      <c r="Q183" s="13">
        <f>'Original OECD Data'!V210/'Original OECD Data'!$AA210</f>
        <v>2.0593877275722035E-2</v>
      </c>
      <c r="R183" s="13">
        <f>'Original OECD Data'!W210/'Original OECD Data'!$AA210</f>
        <v>2.6538784908537654E-2</v>
      </c>
      <c r="S183" s="13">
        <f>'Original OECD Data'!X210/'Original OECD Data'!$AA210</f>
        <v>3.9378084684733132E-2</v>
      </c>
      <c r="T183" s="13">
        <f>'Original OECD Data'!Y210/'Original OECD Data'!$AA210</f>
        <v>2.6453512506441321E-2</v>
      </c>
    </row>
    <row r="184" spans="1:20" x14ac:dyDescent="0.25">
      <c r="A184">
        <v>198812</v>
      </c>
      <c r="B184" s="13">
        <f>'Original OECD Data'!C211/'Original OECD Data'!$AA211</f>
        <v>3.729963628978121E-2</v>
      </c>
      <c r="C184" s="13">
        <f>'Original OECD Data'!D211/'Original OECD Data'!$AA211</f>
        <v>2.9504649411708873E-2</v>
      </c>
      <c r="D184" s="13">
        <f>'Original OECD Data'!E211/'Original OECD Data'!$AA211</f>
        <v>4.8340062482267861E-2</v>
      </c>
      <c r="E184" s="13">
        <f>'Original OECD Data'!G211/'Original OECD Data'!$AA211</f>
        <v>3.2063311890556813E-2</v>
      </c>
      <c r="F184" s="13">
        <f>'Original OECD Data'!H211/'Original OECD Data'!$AA211</f>
        <v>2.4445021152935922E-2</v>
      </c>
      <c r="G184" s="13">
        <f>'Original OECD Data'!J211/'Original OECD Data'!$AA211</f>
        <v>3.0976613178181948E-2</v>
      </c>
      <c r="H184" s="13">
        <f>'Original OECD Data'!K211/'Original OECD Data'!$AA211</f>
        <v>4.6141422751739367E-2</v>
      </c>
      <c r="I184" s="13">
        <f>'Original OECD Data'!L211/'Original OECD Data'!$AA211</f>
        <v>4.495387114023916E-2</v>
      </c>
      <c r="J184" s="13">
        <f>'Original OECD Data'!M211/'Original OECD Data'!$AA211</f>
        <v>5.3824854923628075E-2</v>
      </c>
      <c r="K184" s="13">
        <f>'Original OECD Data'!N211/'Original OECD Data'!$AA211</f>
        <v>6.4465591887285775E-2</v>
      </c>
      <c r="L184" s="13">
        <f>'Original OECD Data'!O211/'Original OECD Data'!$AA211</f>
        <v>0.30211108266343317</v>
      </c>
      <c r="M184" s="13">
        <f>'Original OECD Data'!P211/'Original OECD Data'!$AA211</f>
        <v>3.595655950396659E-2</v>
      </c>
      <c r="N184" s="13">
        <f>'Original OECD Data'!Q211/'Original OECD Data'!$AA211</f>
        <v>9.5706027874252392E-2</v>
      </c>
      <c r="O184" s="13">
        <f>'Original OECD Data'!R211/'Original OECD Data'!$AA211</f>
        <v>1.2502618743819563E-2</v>
      </c>
      <c r="P184" s="13">
        <f>'Original OECD Data'!T211/'Original OECD Data'!$AA211</f>
        <v>2.9843035897932219E-2</v>
      </c>
      <c r="Q184" s="13">
        <f>'Original OECD Data'!V211/'Original OECD Data'!$AA211</f>
        <v>2.1157239906247516E-2</v>
      </c>
      <c r="R184" s="13">
        <f>'Original OECD Data'!W211/'Original OECD Data'!$AA211</f>
        <v>2.6622373593337613E-2</v>
      </c>
      <c r="S184" s="13">
        <f>'Original OECD Data'!X211/'Original OECD Data'!$AA211</f>
        <v>3.7648491935083309E-2</v>
      </c>
      <c r="T184" s="13">
        <f>'Original OECD Data'!Y211/'Original OECD Data'!$AA211</f>
        <v>2.6437534773602691E-2</v>
      </c>
    </row>
    <row r="185" spans="1:20" x14ac:dyDescent="0.25">
      <c r="A185">
        <v>198901</v>
      </c>
      <c r="B185" s="13">
        <f>'Original OECD Data'!C212/'Original OECD Data'!$AA212</f>
        <v>3.6957144788248429E-2</v>
      </c>
      <c r="C185" s="13">
        <f>'Original OECD Data'!D212/'Original OECD Data'!$AA212</f>
        <v>2.8709002869452351E-2</v>
      </c>
      <c r="D185" s="13">
        <f>'Original OECD Data'!E212/'Original OECD Data'!$AA212</f>
        <v>4.8005326630244295E-2</v>
      </c>
      <c r="E185" s="13">
        <f>'Original OECD Data'!G212/'Original OECD Data'!$AA212</f>
        <v>3.2088769212625413E-2</v>
      </c>
      <c r="F185" s="13">
        <f>'Original OECD Data'!H212/'Original OECD Data'!$AA212</f>
        <v>2.4593663728391377E-2</v>
      </c>
      <c r="G185" s="13">
        <f>'Original OECD Data'!J212/'Original OECD Data'!$AA212</f>
        <v>2.9225174915453338E-2</v>
      </c>
      <c r="H185" s="13">
        <f>'Original OECD Data'!K212/'Original OECD Data'!$AA212</f>
        <v>4.774248784536414E-2</v>
      </c>
      <c r="I185" s="13">
        <f>'Original OECD Data'!L212/'Original OECD Data'!$AA212</f>
        <v>4.4401959420034831E-2</v>
      </c>
      <c r="J185" s="13">
        <f>'Original OECD Data'!M212/'Original OECD Data'!$AA212</f>
        <v>5.3415517060149291E-2</v>
      </c>
      <c r="K185" s="13">
        <f>'Original OECD Data'!N212/'Original OECD Data'!$AA212</f>
        <v>6.3561005733046641E-2</v>
      </c>
      <c r="L185" s="13">
        <f>'Original OECD Data'!O212/'Original OECD Data'!$AA212</f>
        <v>0.30388595758922671</v>
      </c>
      <c r="M185" s="13">
        <f>'Original OECD Data'!P212/'Original OECD Data'!$AA212</f>
        <v>3.6601129764657604E-2</v>
      </c>
      <c r="N185" s="13">
        <f>'Original OECD Data'!Q212/'Original OECD Data'!$AA212</f>
        <v>9.774132176076343E-2</v>
      </c>
      <c r="O185" s="13">
        <f>'Original OECD Data'!R212/'Original OECD Data'!$AA212</f>
        <v>1.3890222916690384E-2</v>
      </c>
      <c r="P185" s="13">
        <f>'Original OECD Data'!T212/'Original OECD Data'!$AA212</f>
        <v>2.8635390324990538E-2</v>
      </c>
      <c r="Q185" s="13">
        <f>'Original OECD Data'!V212/'Original OECD Data'!$AA212</f>
        <v>2.0856224421436899E-2</v>
      </c>
      <c r="R185" s="13">
        <f>'Original OECD Data'!W212/'Original OECD Data'!$AA212</f>
        <v>2.5511831005935313E-2</v>
      </c>
      <c r="S185" s="13">
        <f>'Original OECD Data'!X212/'Original OECD Data'!$AA212</f>
        <v>3.8239948378374224E-2</v>
      </c>
      <c r="T185" s="13">
        <f>'Original OECD Data'!Y212/'Original OECD Data'!$AA212</f>
        <v>2.5937921634914714E-2</v>
      </c>
    </row>
    <row r="186" spans="1:20" x14ac:dyDescent="0.25">
      <c r="A186">
        <v>198902</v>
      </c>
      <c r="B186" s="13">
        <f>'Original OECD Data'!C213/'Original OECD Data'!$AA213</f>
        <v>3.5038063517130034E-2</v>
      </c>
      <c r="C186" s="13">
        <f>'Original OECD Data'!D213/'Original OECD Data'!$AA213</f>
        <v>3.0150708136449461E-2</v>
      </c>
      <c r="D186" s="13">
        <f>'Original OECD Data'!E213/'Original OECD Data'!$AA213</f>
        <v>4.8149711869115028E-2</v>
      </c>
      <c r="E186" s="13">
        <f>'Original OECD Data'!G213/'Original OECD Data'!$AA213</f>
        <v>3.2798814282136657E-2</v>
      </c>
      <c r="F186" s="13">
        <f>'Original OECD Data'!H213/'Original OECD Data'!$AA213</f>
        <v>2.3329679477844759E-2</v>
      </c>
      <c r="G186" s="13">
        <f>'Original OECD Data'!J213/'Original OECD Data'!$AA213</f>
        <v>3.0388451263807677E-2</v>
      </c>
      <c r="H186" s="13">
        <f>'Original OECD Data'!K213/'Original OECD Data'!$AA213</f>
        <v>4.5999520575064852E-2</v>
      </c>
      <c r="I186" s="13">
        <f>'Original OECD Data'!L213/'Original OECD Data'!$AA213</f>
        <v>4.3948124515255114E-2</v>
      </c>
      <c r="J186" s="13">
        <f>'Original OECD Data'!M213/'Original OECD Data'!$AA213</f>
        <v>5.735440804532372E-2</v>
      </c>
      <c r="K186" s="13">
        <f>'Original OECD Data'!N213/'Original OECD Data'!$AA213</f>
        <v>6.083445102507988E-2</v>
      </c>
      <c r="L186" s="13">
        <f>'Original OECD Data'!O213/'Original OECD Data'!$AA213</f>
        <v>0.30491797862106146</v>
      </c>
      <c r="M186" s="13">
        <f>'Original OECD Data'!P213/'Original OECD Data'!$AA213</f>
        <v>3.6753905885449828E-2</v>
      </c>
      <c r="N186" s="13">
        <f>'Original OECD Data'!Q213/'Original OECD Data'!$AA213</f>
        <v>9.3286770836740932E-2</v>
      </c>
      <c r="O186" s="13">
        <f>'Original OECD Data'!R213/'Original OECD Data'!$AA213</f>
        <v>1.4834821042225173E-2</v>
      </c>
      <c r="P186" s="13">
        <f>'Original OECD Data'!T213/'Original OECD Data'!$AA213</f>
        <v>2.8017912680986471E-2</v>
      </c>
      <c r="Q186" s="13">
        <f>'Original OECD Data'!V213/'Original OECD Data'!$AA213</f>
        <v>2.1486814665501546E-2</v>
      </c>
      <c r="R186" s="13">
        <f>'Original OECD Data'!W213/'Original OECD Data'!$AA213</f>
        <v>2.5365211408125303E-2</v>
      </c>
      <c r="S186" s="13">
        <f>'Original OECD Data'!X213/'Original OECD Data'!$AA213</f>
        <v>4.0921795640033932E-2</v>
      </c>
      <c r="T186" s="13">
        <f>'Original OECD Data'!Y213/'Original OECD Data'!$AA213</f>
        <v>2.6422856512668277E-2</v>
      </c>
    </row>
    <row r="187" spans="1:20" x14ac:dyDescent="0.25">
      <c r="A187">
        <v>198903</v>
      </c>
      <c r="B187" s="13">
        <f>'Original OECD Data'!C214/'Original OECD Data'!$AA214</f>
        <v>3.43555218727081E-2</v>
      </c>
      <c r="C187" s="13">
        <f>'Original OECD Data'!D214/'Original OECD Data'!$AA214</f>
        <v>3.1963042609165944E-2</v>
      </c>
      <c r="D187" s="13">
        <f>'Original OECD Data'!E214/'Original OECD Data'!$AA214</f>
        <v>4.7437901980730481E-2</v>
      </c>
      <c r="E187" s="13">
        <f>'Original OECD Data'!G214/'Original OECD Data'!$AA214</f>
        <v>3.249186622552909E-2</v>
      </c>
      <c r="F187" s="13">
        <f>'Original OECD Data'!H214/'Original OECD Data'!$AA214</f>
        <v>2.4628726301463965E-2</v>
      </c>
      <c r="G187" s="13">
        <f>'Original OECD Data'!J214/'Original OECD Data'!$AA214</f>
        <v>3.0829412462114989E-2</v>
      </c>
      <c r="H187" s="13">
        <f>'Original OECD Data'!K214/'Original OECD Data'!$AA214</f>
        <v>4.7588776100840689E-2</v>
      </c>
      <c r="I187" s="13">
        <f>'Original OECD Data'!L214/'Original OECD Data'!$AA214</f>
        <v>4.3657096967954216E-2</v>
      </c>
      <c r="J187" s="13">
        <f>'Original OECD Data'!M214/'Original OECD Data'!$AA214</f>
        <v>5.9037851063444217E-2</v>
      </c>
      <c r="K187" s="13">
        <f>'Original OECD Data'!N214/'Original OECD Data'!$AA214</f>
        <v>6.1566684723525916E-2</v>
      </c>
      <c r="L187" s="13">
        <f>'Original OECD Data'!O214/'Original OECD Data'!$AA214</f>
        <v>0.29763282654039536</v>
      </c>
      <c r="M187" s="13">
        <f>'Original OECD Data'!P214/'Original OECD Data'!$AA214</f>
        <v>3.759483945006712E-2</v>
      </c>
      <c r="N187" s="13">
        <f>'Original OECD Data'!Q214/'Original OECD Data'!$AA214</f>
        <v>9.1864435127075997E-2</v>
      </c>
      <c r="O187" s="13">
        <f>'Original OECD Data'!R214/'Original OECD Data'!$AA214</f>
        <v>1.5596912386241245E-2</v>
      </c>
      <c r="P187" s="13">
        <f>'Original OECD Data'!T214/'Original OECD Data'!$AA214</f>
        <v>2.8026123275291564E-2</v>
      </c>
      <c r="Q187" s="13">
        <f>'Original OECD Data'!V214/'Original OECD Data'!$AA214</f>
        <v>2.2215067892262345E-2</v>
      </c>
      <c r="R187" s="13">
        <f>'Original OECD Data'!W214/'Original OECD Data'!$AA214</f>
        <v>2.5814212604124438E-2</v>
      </c>
      <c r="S187" s="13">
        <f>'Original OECD Data'!X214/'Original OECD Data'!$AA214</f>
        <v>4.1409269085849132E-2</v>
      </c>
      <c r="T187" s="13">
        <f>'Original OECD Data'!Y214/'Original OECD Data'!$AA214</f>
        <v>2.6289433331215424E-2</v>
      </c>
    </row>
    <row r="188" spans="1:20" x14ac:dyDescent="0.25">
      <c r="A188">
        <v>198904</v>
      </c>
      <c r="B188" s="13">
        <f>'Original OECD Data'!C215/'Original OECD Data'!$AA215</f>
        <v>3.4270427528196347E-2</v>
      </c>
      <c r="C188" s="13">
        <f>'Original OECD Data'!D215/'Original OECD Data'!$AA215</f>
        <v>3.624154220843015E-2</v>
      </c>
      <c r="D188" s="13">
        <f>'Original OECD Data'!E215/'Original OECD Data'!$AA215</f>
        <v>4.7358336658421998E-2</v>
      </c>
      <c r="E188" s="13">
        <f>'Original OECD Data'!G215/'Original OECD Data'!$AA215</f>
        <v>3.1400982813943358E-2</v>
      </c>
      <c r="F188" s="13">
        <f>'Original OECD Data'!H215/'Original OECD Data'!$AA215</f>
        <v>2.479617568373868E-2</v>
      </c>
      <c r="G188" s="13">
        <f>'Original OECD Data'!J215/'Original OECD Data'!$AA215</f>
        <v>3.0403721020488515E-2</v>
      </c>
      <c r="H188" s="13">
        <f>'Original OECD Data'!K215/'Original OECD Data'!$AA215</f>
        <v>4.7727265264540242E-2</v>
      </c>
      <c r="I188" s="13">
        <f>'Original OECD Data'!L215/'Original OECD Data'!$AA215</f>
        <v>4.3633778353243793E-2</v>
      </c>
      <c r="J188" s="13">
        <f>'Original OECD Data'!M215/'Original OECD Data'!$AA215</f>
        <v>5.9510525057539836E-2</v>
      </c>
      <c r="K188" s="13">
        <f>'Original OECD Data'!N215/'Original OECD Data'!$AA215</f>
        <v>6.1600696801591297E-2</v>
      </c>
      <c r="L188" s="13">
        <f>'Original OECD Data'!O215/'Original OECD Data'!$AA215</f>
        <v>0.2943280219124314</v>
      </c>
      <c r="M188" s="13">
        <f>'Original OECD Data'!P215/'Original OECD Data'!$AA215</f>
        <v>3.8018924353323651E-2</v>
      </c>
      <c r="N188" s="13">
        <f>'Original OECD Data'!Q215/'Original OECD Data'!$AA215</f>
        <v>9.1356594866289068E-2</v>
      </c>
      <c r="O188" s="13">
        <f>'Original OECD Data'!R215/'Original OECD Data'!$AA215</f>
        <v>1.6393967026913144E-2</v>
      </c>
      <c r="P188" s="13">
        <f>'Original OECD Data'!T215/'Original OECD Data'!$AA215</f>
        <v>2.8975565867949828E-2</v>
      </c>
      <c r="Q188" s="13">
        <f>'Original OECD Data'!V215/'Original OECD Data'!$AA215</f>
        <v>2.1726537152212233E-2</v>
      </c>
      <c r="R188" s="13">
        <f>'Original OECD Data'!W215/'Original OECD Data'!$AA215</f>
        <v>2.5996914896760894E-2</v>
      </c>
      <c r="S188" s="13">
        <f>'Original OECD Data'!X215/'Original OECD Data'!$AA215</f>
        <v>4.0014295321470487E-2</v>
      </c>
      <c r="T188" s="13">
        <f>'Original OECD Data'!Y215/'Original OECD Data'!$AA215</f>
        <v>2.6245727212515058E-2</v>
      </c>
    </row>
    <row r="189" spans="1:20" x14ac:dyDescent="0.25">
      <c r="A189">
        <v>198905</v>
      </c>
      <c r="B189" s="13">
        <f>'Original OECD Data'!C216/'Original OECD Data'!$AA216</f>
        <v>3.4413240766560375E-2</v>
      </c>
      <c r="C189" s="13">
        <f>'Original OECD Data'!D216/'Original OECD Data'!$AA216</f>
        <v>3.733195461711885E-2</v>
      </c>
      <c r="D189" s="13">
        <f>'Original OECD Data'!E216/'Original OECD Data'!$AA216</f>
        <v>4.7782281347615814E-2</v>
      </c>
      <c r="E189" s="13">
        <f>'Original OECD Data'!G216/'Original OECD Data'!$AA216</f>
        <v>3.1472410705539453E-2</v>
      </c>
      <c r="F189" s="13">
        <f>'Original OECD Data'!H216/'Original OECD Data'!$AA216</f>
        <v>2.4824403026624264E-2</v>
      </c>
      <c r="G189" s="13">
        <f>'Original OECD Data'!J216/'Original OECD Data'!$AA216</f>
        <v>2.9581057424010213E-2</v>
      </c>
      <c r="H189" s="13">
        <f>'Original OECD Data'!K216/'Original OECD Data'!$AA216</f>
        <v>4.8867957773477633E-2</v>
      </c>
      <c r="I189" s="13">
        <f>'Original OECD Data'!L216/'Original OECD Data'!$AA216</f>
        <v>4.3012378088301891E-2</v>
      </c>
      <c r="J189" s="13">
        <f>'Original OECD Data'!M216/'Original OECD Data'!$AA216</f>
        <v>5.9686957559513733E-2</v>
      </c>
      <c r="K189" s="13">
        <f>'Original OECD Data'!N216/'Original OECD Data'!$AA216</f>
        <v>6.0218059575854896E-2</v>
      </c>
      <c r="L189" s="13">
        <f>'Original OECD Data'!O216/'Original OECD Data'!$AA216</f>
        <v>0.29682917178234436</v>
      </c>
      <c r="M189" s="13">
        <f>'Original OECD Data'!P216/'Original OECD Data'!$AA216</f>
        <v>3.7644293929027205E-2</v>
      </c>
      <c r="N189" s="13">
        <f>'Original OECD Data'!Q216/'Original OECD Data'!$AA216</f>
        <v>8.6969180956398828E-2</v>
      </c>
      <c r="O189" s="13">
        <f>'Original OECD Data'!R216/'Original OECD Data'!$AA216</f>
        <v>1.7146739700235631E-2</v>
      </c>
      <c r="P189" s="13">
        <f>'Original OECD Data'!T216/'Original OECD Data'!$AA216</f>
        <v>2.965001409908417E-2</v>
      </c>
      <c r="Q189" s="13">
        <f>'Original OECD Data'!V216/'Original OECD Data'!$AA216</f>
        <v>2.2010323888772571E-2</v>
      </c>
      <c r="R189" s="13">
        <f>'Original OECD Data'!W216/'Original OECD Data'!$AA216</f>
        <v>2.504212251358243E-2</v>
      </c>
      <c r="S189" s="13">
        <f>'Original OECD Data'!X216/'Original OECD Data'!$AA216</f>
        <v>4.0763305534717284E-2</v>
      </c>
      <c r="T189" s="13">
        <f>'Original OECD Data'!Y216/'Original OECD Data'!$AA216</f>
        <v>2.6754146711220401E-2</v>
      </c>
    </row>
    <row r="190" spans="1:20" x14ac:dyDescent="0.25">
      <c r="A190">
        <v>198906</v>
      </c>
      <c r="B190" s="13">
        <f>'Original OECD Data'!C217/'Original OECD Data'!$AA217</f>
        <v>3.3817264496538282E-2</v>
      </c>
      <c r="C190" s="13">
        <f>'Original OECD Data'!D217/'Original OECD Data'!$AA217</f>
        <v>4.1193165706276832E-2</v>
      </c>
      <c r="D190" s="13">
        <f>'Original OECD Data'!E217/'Original OECD Data'!$AA217</f>
        <v>4.7272587034706229E-2</v>
      </c>
      <c r="E190" s="13">
        <f>'Original OECD Data'!G217/'Original OECD Data'!$AA217</f>
        <v>3.2123581043861711E-2</v>
      </c>
      <c r="F190" s="13">
        <f>'Original OECD Data'!H217/'Original OECD Data'!$AA217</f>
        <v>2.7246185164920941E-2</v>
      </c>
      <c r="G190" s="13">
        <f>'Original OECD Data'!J217/'Original OECD Data'!$AA217</f>
        <v>2.9119600140155525E-2</v>
      </c>
      <c r="H190" s="13">
        <f>'Original OECD Data'!K217/'Original OECD Data'!$AA217</f>
        <v>4.7812503415723857E-2</v>
      </c>
      <c r="I190" s="13">
        <f>'Original OECD Data'!L217/'Original OECD Data'!$AA217</f>
        <v>4.4936386590027966E-2</v>
      </c>
      <c r="J190" s="13">
        <f>'Original OECD Data'!M217/'Original OECD Data'!$AA217</f>
        <v>5.659748738837414E-2</v>
      </c>
      <c r="K190" s="13">
        <f>'Original OECD Data'!N217/'Original OECD Data'!$AA217</f>
        <v>6.2543785713004132E-2</v>
      </c>
      <c r="L190" s="13">
        <f>'Original OECD Data'!O217/'Original OECD Data'!$AA217</f>
        <v>0.28789989232607238</v>
      </c>
      <c r="M190" s="13">
        <f>'Original OECD Data'!P217/'Original OECD Data'!$AA217</f>
        <v>3.8315811486277607E-2</v>
      </c>
      <c r="N190" s="13">
        <f>'Original OECD Data'!Q217/'Original OECD Data'!$AA217</f>
        <v>8.7852830096069229E-2</v>
      </c>
      <c r="O190" s="13">
        <f>'Original OECD Data'!R217/'Original OECD Data'!$AA217</f>
        <v>1.6709875788297506E-2</v>
      </c>
      <c r="P190" s="13">
        <f>'Original OECD Data'!T217/'Original OECD Data'!$AA217</f>
        <v>2.9815531319584095E-2</v>
      </c>
      <c r="Q190" s="13">
        <f>'Original OECD Data'!V217/'Original OECD Data'!$AA217</f>
        <v>2.2613174660886935E-2</v>
      </c>
      <c r="R190" s="13">
        <f>'Original OECD Data'!W217/'Original OECD Data'!$AA217</f>
        <v>2.6365882234296898E-2</v>
      </c>
      <c r="S190" s="13">
        <f>'Original OECD Data'!X217/'Original OECD Data'!$AA217</f>
        <v>4.0495069086817437E-2</v>
      </c>
      <c r="T190" s="13">
        <f>'Original OECD Data'!Y217/'Original OECD Data'!$AA217</f>
        <v>2.7269386308108292E-2</v>
      </c>
    </row>
    <row r="191" spans="1:20" x14ac:dyDescent="0.25">
      <c r="A191">
        <v>198907</v>
      </c>
      <c r="B191" s="13">
        <f>'Original OECD Data'!C218/'Original OECD Data'!$AA218</f>
        <v>3.5497331353423908E-2</v>
      </c>
      <c r="C191" s="13">
        <f>'Original OECD Data'!D218/'Original OECD Data'!$AA218</f>
        <v>3.927695695711831E-2</v>
      </c>
      <c r="D191" s="13">
        <f>'Original OECD Data'!E218/'Original OECD Data'!$AA218</f>
        <v>4.5727143228447842E-2</v>
      </c>
      <c r="E191" s="13">
        <f>'Original OECD Data'!G218/'Original OECD Data'!$AA218</f>
        <v>3.2193609352049797E-2</v>
      </c>
      <c r="F191" s="13">
        <f>'Original OECD Data'!H218/'Original OECD Data'!$AA218</f>
        <v>2.7397097431289152E-2</v>
      </c>
      <c r="G191" s="13">
        <f>'Original OECD Data'!J218/'Original OECD Data'!$AA218</f>
        <v>2.7659932422494406E-2</v>
      </c>
      <c r="H191" s="13">
        <f>'Original OECD Data'!K218/'Original OECD Data'!$AA218</f>
        <v>4.8429639002335191E-2</v>
      </c>
      <c r="I191" s="13">
        <f>'Original OECD Data'!L218/'Original OECD Data'!$AA218</f>
        <v>4.5745981918886847E-2</v>
      </c>
      <c r="J191" s="13">
        <f>'Original OECD Data'!M218/'Original OECD Data'!$AA218</f>
        <v>5.7049196182294051E-2</v>
      </c>
      <c r="K191" s="13">
        <f>'Original OECD Data'!N218/'Original OECD Data'!$AA218</f>
        <v>6.3964405956652884E-2</v>
      </c>
      <c r="L191" s="13">
        <f>'Original OECD Data'!O218/'Original OECD Data'!$AA218</f>
        <v>0.28711423499805572</v>
      </c>
      <c r="M191" s="13">
        <f>'Original OECD Data'!P218/'Original OECD Data'!$AA218</f>
        <v>3.797406506702343E-2</v>
      </c>
      <c r="N191" s="13">
        <f>'Original OECD Data'!Q218/'Original OECD Data'!$AA218</f>
        <v>8.7457864800662477E-2</v>
      </c>
      <c r="O191" s="13">
        <f>'Original OECD Data'!R218/'Original OECD Data'!$AA218</f>
        <v>1.6858109401413208E-2</v>
      </c>
      <c r="P191" s="13">
        <f>'Original OECD Data'!T218/'Original OECD Data'!$AA218</f>
        <v>2.8359482510240393E-2</v>
      </c>
      <c r="Q191" s="13">
        <f>'Original OECD Data'!V218/'Original OECD Data'!$AA218</f>
        <v>2.3282908774397114E-2</v>
      </c>
      <c r="R191" s="13">
        <f>'Original OECD Data'!W218/'Original OECD Data'!$AA218</f>
        <v>2.7334839085346323E-2</v>
      </c>
      <c r="S191" s="13">
        <f>'Original OECD Data'!X218/'Original OECD Data'!$AA218</f>
        <v>4.1395654810716498E-2</v>
      </c>
      <c r="T191" s="13">
        <f>'Original OECD Data'!Y218/'Original OECD Data'!$AA218</f>
        <v>2.7281546747152538E-2</v>
      </c>
    </row>
    <row r="192" spans="1:20" x14ac:dyDescent="0.25">
      <c r="A192">
        <v>198908</v>
      </c>
      <c r="B192" s="13">
        <f>'Original OECD Data'!C219/'Original OECD Data'!$AA219</f>
        <v>3.5987777482323798E-2</v>
      </c>
      <c r="C192" s="13">
        <f>'Original OECD Data'!D219/'Original OECD Data'!$AA219</f>
        <v>4.1669739272330614E-2</v>
      </c>
      <c r="D192" s="13">
        <f>'Original OECD Data'!E219/'Original OECD Data'!$AA219</f>
        <v>4.5055932151565802E-2</v>
      </c>
      <c r="E192" s="13">
        <f>'Original OECD Data'!G219/'Original OECD Data'!$AA219</f>
        <v>3.1261628767199921E-2</v>
      </c>
      <c r="F192" s="13">
        <f>'Original OECD Data'!H219/'Original OECD Data'!$AA219</f>
        <v>2.4500697240883731E-2</v>
      </c>
      <c r="G192" s="13">
        <f>'Original OECD Data'!J219/'Original OECD Data'!$AA219</f>
        <v>2.5908621165092304E-2</v>
      </c>
      <c r="H192" s="13">
        <f>'Original OECD Data'!K219/'Original OECD Data'!$AA219</f>
        <v>4.6183369382610258E-2</v>
      </c>
      <c r="I192" s="13">
        <f>'Original OECD Data'!L219/'Original OECD Data'!$AA219</f>
        <v>4.5124846870642242E-2</v>
      </c>
      <c r="J192" s="13">
        <f>'Original OECD Data'!M219/'Original OECD Data'!$AA219</f>
        <v>5.8064721334151088E-2</v>
      </c>
      <c r="K192" s="13">
        <f>'Original OECD Data'!N219/'Original OECD Data'!$AA219</f>
        <v>6.3924839032539579E-2</v>
      </c>
      <c r="L192" s="13">
        <f>'Original OECD Data'!O219/'Original OECD Data'!$AA219</f>
        <v>0.28096852821920482</v>
      </c>
      <c r="M192" s="13">
        <f>'Original OECD Data'!P219/'Original OECD Data'!$AA219</f>
        <v>3.7079621396922176E-2</v>
      </c>
      <c r="N192" s="13">
        <f>'Original OECD Data'!Q219/'Original OECD Data'!$AA219</f>
        <v>0.10260492904955147</v>
      </c>
      <c r="O192" s="13">
        <f>'Original OECD Data'!R219/'Original OECD Data'!$AA219</f>
        <v>1.5872252558056625E-2</v>
      </c>
      <c r="P192" s="13">
        <f>'Original OECD Data'!T219/'Original OECD Data'!$AA219</f>
        <v>2.7578761808863698E-2</v>
      </c>
      <c r="Q192" s="13">
        <f>'Original OECD Data'!V219/'Original OECD Data'!$AA219</f>
        <v>2.311359919331913E-2</v>
      </c>
      <c r="R192" s="13">
        <f>'Original OECD Data'!W219/'Original OECD Data'!$AA219</f>
        <v>2.7627607955901391E-2</v>
      </c>
      <c r="S192" s="13">
        <f>'Original OECD Data'!X219/'Original OECD Data'!$AA219</f>
        <v>4.0752548732314688E-2</v>
      </c>
      <c r="T192" s="13">
        <f>'Original OECD Data'!Y219/'Original OECD Data'!$AA219</f>
        <v>2.6719978386526566E-2</v>
      </c>
    </row>
    <row r="193" spans="1:20" x14ac:dyDescent="0.25">
      <c r="A193">
        <v>198909</v>
      </c>
      <c r="B193" s="13">
        <f>'Original OECD Data'!C220/'Original OECD Data'!$AA220</f>
        <v>3.532584818551248E-2</v>
      </c>
      <c r="C193" s="13">
        <f>'Original OECD Data'!D220/'Original OECD Data'!$AA220</f>
        <v>4.541185568815205E-2</v>
      </c>
      <c r="D193" s="13">
        <f>'Original OECD Data'!E220/'Original OECD Data'!$AA220</f>
        <v>4.7002912848329262E-2</v>
      </c>
      <c r="E193" s="13">
        <f>'Original OECD Data'!G220/'Original OECD Data'!$AA220</f>
        <v>3.0762955228701025E-2</v>
      </c>
      <c r="F193" s="13">
        <f>'Original OECD Data'!H220/'Original OECD Data'!$AA220</f>
        <v>2.406282835373718E-2</v>
      </c>
      <c r="G193" s="13">
        <f>'Original OECD Data'!J220/'Original OECD Data'!$AA220</f>
        <v>2.4626559782004977E-2</v>
      </c>
      <c r="H193" s="13">
        <f>'Original OECD Data'!K220/'Original OECD Data'!$AA220</f>
        <v>4.7580046229186046E-2</v>
      </c>
      <c r="I193" s="13">
        <f>'Original OECD Data'!L220/'Original OECD Data'!$AA220</f>
        <v>4.6425024427890003E-2</v>
      </c>
      <c r="J193" s="13">
        <f>'Original OECD Data'!M220/'Original OECD Data'!$AA220</f>
        <v>5.700180765914041E-2</v>
      </c>
      <c r="K193" s="13">
        <f>'Original OECD Data'!N220/'Original OECD Data'!$AA220</f>
        <v>6.4484061161603864E-2</v>
      </c>
      <c r="L193" s="13">
        <f>'Original OECD Data'!O220/'Original OECD Data'!$AA220</f>
        <v>0.27955434921203604</v>
      </c>
      <c r="M193" s="13">
        <f>'Original OECD Data'!P220/'Original OECD Data'!$AA220</f>
        <v>3.7565578726986286E-2</v>
      </c>
      <c r="N193" s="13">
        <f>'Original OECD Data'!Q220/'Original OECD Data'!$AA220</f>
        <v>9.7645871523785996E-2</v>
      </c>
      <c r="O193" s="13">
        <f>'Original OECD Data'!R220/'Original OECD Data'!$AA220</f>
        <v>1.6698738545931565E-2</v>
      </c>
      <c r="P193" s="13">
        <f>'Original OECD Data'!T220/'Original OECD Data'!$AA220</f>
        <v>2.8570131521288678E-2</v>
      </c>
      <c r="Q193" s="13">
        <f>'Original OECD Data'!V220/'Original OECD Data'!$AA220</f>
        <v>2.2287069635696238E-2</v>
      </c>
      <c r="R193" s="13">
        <f>'Original OECD Data'!W220/'Original OECD Data'!$AA220</f>
        <v>2.7327147608633921E-2</v>
      </c>
      <c r="S193" s="13">
        <f>'Original OECD Data'!X220/'Original OECD Data'!$AA220</f>
        <v>4.1019318537137243E-2</v>
      </c>
      <c r="T193" s="13">
        <f>'Original OECD Data'!Y220/'Original OECD Data'!$AA220</f>
        <v>2.6647895124246961E-2</v>
      </c>
    </row>
    <row r="194" spans="1:20" x14ac:dyDescent="0.25">
      <c r="A194">
        <v>198910</v>
      </c>
      <c r="B194" s="13">
        <f>'Original OECD Data'!C221/'Original OECD Data'!$AA221</f>
        <v>3.4230336762777189E-2</v>
      </c>
      <c r="C194" s="13">
        <f>'Original OECD Data'!D221/'Original OECD Data'!$AA221</f>
        <v>5.0145284986465817E-2</v>
      </c>
      <c r="D194" s="13">
        <f>'Original OECD Data'!E221/'Original OECD Data'!$AA221</f>
        <v>4.7174969145806829E-2</v>
      </c>
      <c r="E194" s="13">
        <f>'Original OECD Data'!G221/'Original OECD Data'!$AA221</f>
        <v>3.1594963839570341E-2</v>
      </c>
      <c r="F194" s="13">
        <f>'Original OECD Data'!H221/'Original OECD Data'!$AA221</f>
        <v>2.5482665474386896E-2</v>
      </c>
      <c r="G194" s="13">
        <f>'Original OECD Data'!J221/'Original OECD Data'!$AA221</f>
        <v>2.3402026689154358E-2</v>
      </c>
      <c r="H194" s="13">
        <f>'Original OECD Data'!K221/'Original OECD Data'!$AA221</f>
        <v>4.3417204724382867E-2</v>
      </c>
      <c r="I194" s="13">
        <f>'Original OECD Data'!L221/'Original OECD Data'!$AA221</f>
        <v>4.6131177842730367E-2</v>
      </c>
      <c r="J194" s="13">
        <f>'Original OECD Data'!M221/'Original OECD Data'!$AA221</f>
        <v>5.7271284764070667E-2</v>
      </c>
      <c r="K194" s="13">
        <f>'Original OECD Data'!N221/'Original OECD Data'!$AA221</f>
        <v>6.1681093258311774E-2</v>
      </c>
      <c r="L194" s="13">
        <f>'Original OECD Data'!O221/'Original OECD Data'!$AA221</f>
        <v>0.29026135866850694</v>
      </c>
      <c r="M194" s="13">
        <f>'Original OECD Data'!P221/'Original OECD Data'!$AA221</f>
        <v>3.6944695648953585E-2</v>
      </c>
      <c r="N194" s="13">
        <f>'Original OECD Data'!Q221/'Original OECD Data'!$AA221</f>
        <v>9.2895207808789543E-2</v>
      </c>
      <c r="O194" s="13">
        <f>'Original OECD Data'!R221/'Original OECD Data'!$AA221</f>
        <v>1.61385971224999E-2</v>
      </c>
      <c r="P194" s="13">
        <f>'Original OECD Data'!T221/'Original OECD Data'!$AA221</f>
        <v>2.8241098335016406E-2</v>
      </c>
      <c r="Q194" s="13">
        <f>'Original OECD Data'!V221/'Original OECD Data'!$AA221</f>
        <v>2.2319755045144E-2</v>
      </c>
      <c r="R194" s="13">
        <f>'Original OECD Data'!W221/'Original OECD Data'!$AA221</f>
        <v>2.6687514846033791E-2</v>
      </c>
      <c r="S194" s="13">
        <f>'Original OECD Data'!X221/'Original OECD Data'!$AA221</f>
        <v>3.8821649020521015E-2</v>
      </c>
      <c r="T194" s="13">
        <f>'Original OECD Data'!Y221/'Original OECD Data'!$AA221</f>
        <v>2.7159116016877729E-2</v>
      </c>
    </row>
    <row r="195" spans="1:20" x14ac:dyDescent="0.25">
      <c r="A195">
        <v>198911</v>
      </c>
      <c r="B195" s="13">
        <f>'Original OECD Data'!C222/'Original OECD Data'!$AA222</f>
        <v>3.4002537023705016E-2</v>
      </c>
      <c r="C195" s="13">
        <f>'Original OECD Data'!D222/'Original OECD Data'!$AA222</f>
        <v>4.4293697826052712E-2</v>
      </c>
      <c r="D195" s="13">
        <f>'Original OECD Data'!E222/'Original OECD Data'!$AA222</f>
        <v>4.7140632588454065E-2</v>
      </c>
      <c r="E195" s="13">
        <f>'Original OECD Data'!G222/'Original OECD Data'!$AA222</f>
        <v>3.1913108259163936E-2</v>
      </c>
      <c r="F195" s="13">
        <f>'Original OECD Data'!H222/'Original OECD Data'!$AA222</f>
        <v>2.6687970646226696E-2</v>
      </c>
      <c r="G195" s="13">
        <f>'Original OECD Data'!J222/'Original OECD Data'!$AA222</f>
        <v>2.2027855592602886E-2</v>
      </c>
      <c r="H195" s="13">
        <f>'Original OECD Data'!K222/'Original OECD Data'!$AA222</f>
        <v>4.4946595386797281E-2</v>
      </c>
      <c r="I195" s="13">
        <f>'Original OECD Data'!L222/'Original OECD Data'!$AA222</f>
        <v>4.545358913113446E-2</v>
      </c>
      <c r="J195" s="13">
        <f>'Original OECD Data'!M222/'Original OECD Data'!$AA222</f>
        <v>5.5921380643485744E-2</v>
      </c>
      <c r="K195" s="13">
        <f>'Original OECD Data'!N222/'Original OECD Data'!$AA222</f>
        <v>6.1331368899745296E-2</v>
      </c>
      <c r="L195" s="13">
        <f>'Original OECD Data'!O222/'Original OECD Data'!$AA222</f>
        <v>0.30084955946539516</v>
      </c>
      <c r="M195" s="13">
        <f>'Original OECD Data'!P222/'Original OECD Data'!$AA222</f>
        <v>3.615508313337204E-2</v>
      </c>
      <c r="N195" s="13">
        <f>'Original OECD Data'!Q222/'Original OECD Data'!$AA222</f>
        <v>9.263649566237056E-2</v>
      </c>
      <c r="O195" s="13">
        <f>'Original OECD Data'!R222/'Original OECD Data'!$AA222</f>
        <v>1.5695669103061426E-2</v>
      </c>
      <c r="P195" s="13">
        <f>'Original OECD Data'!T222/'Original OECD Data'!$AA222</f>
        <v>2.7368365841049389E-2</v>
      </c>
      <c r="Q195" s="13">
        <f>'Original OECD Data'!V222/'Original OECD Data'!$AA222</f>
        <v>2.1075224034771883E-2</v>
      </c>
      <c r="R195" s="13">
        <f>'Original OECD Data'!W222/'Original OECD Data'!$AA222</f>
        <v>2.6049947250535055E-2</v>
      </c>
      <c r="S195" s="13">
        <f>'Original OECD Data'!X222/'Original OECD Data'!$AA222</f>
        <v>3.9471336945733078E-2</v>
      </c>
      <c r="T195" s="13">
        <f>'Original OECD Data'!Y222/'Original OECD Data'!$AA222</f>
        <v>2.6979582566343425E-2</v>
      </c>
    </row>
    <row r="196" spans="1:20" x14ac:dyDescent="0.25">
      <c r="A196">
        <v>198912</v>
      </c>
      <c r="B196" s="13">
        <f>'Original OECD Data'!C223/'Original OECD Data'!$AA223</f>
        <v>3.3621430064119252E-2</v>
      </c>
      <c r="C196" s="13">
        <f>'Original OECD Data'!D223/'Original OECD Data'!$AA223</f>
        <v>4.7643284433164158E-2</v>
      </c>
      <c r="D196" s="13">
        <f>'Original OECD Data'!E223/'Original OECD Data'!$AA223</f>
        <v>4.5570814036542263E-2</v>
      </c>
      <c r="E196" s="13">
        <f>'Original OECD Data'!G223/'Original OECD Data'!$AA223</f>
        <v>3.0991026856293864E-2</v>
      </c>
      <c r="F196" s="13">
        <f>'Original OECD Data'!H223/'Original OECD Data'!$AA223</f>
        <v>2.6507432283185247E-2</v>
      </c>
      <c r="G196" s="13">
        <f>'Original OECD Data'!J223/'Original OECD Data'!$AA223</f>
        <v>2.1166475600907241E-2</v>
      </c>
      <c r="H196" s="13">
        <f>'Original OECD Data'!K223/'Original OECD Data'!$AA223</f>
        <v>4.6599346113709202E-2</v>
      </c>
      <c r="I196" s="13">
        <f>'Original OECD Data'!L223/'Original OECD Data'!$AA223</f>
        <v>4.7461055996775817E-2</v>
      </c>
      <c r="J196" s="13">
        <f>'Original OECD Data'!M223/'Original OECD Data'!$AA223</f>
        <v>5.6055092722421929E-2</v>
      </c>
      <c r="K196" s="13">
        <f>'Original OECD Data'!N223/'Original OECD Data'!$AA223</f>
        <v>6.073348646949131E-2</v>
      </c>
      <c r="L196" s="13">
        <f>'Original OECD Data'!O223/'Original OECD Data'!$AA223</f>
        <v>0.30485976208036053</v>
      </c>
      <c r="M196" s="13">
        <f>'Original OECD Data'!P223/'Original OECD Data'!$AA223</f>
        <v>3.6388410082412039E-2</v>
      </c>
      <c r="N196" s="13">
        <f>'Original OECD Data'!Q223/'Original OECD Data'!$AA223</f>
        <v>8.6012767143532357E-2</v>
      </c>
      <c r="O196" s="13">
        <f>'Original OECD Data'!R223/'Original OECD Data'!$AA223</f>
        <v>1.5941491061496702E-2</v>
      </c>
      <c r="P196" s="13">
        <f>'Original OECD Data'!T223/'Original OECD Data'!$AA223</f>
        <v>2.6405448630248001E-2</v>
      </c>
      <c r="Q196" s="13">
        <f>'Original OECD Data'!V223/'Original OECD Data'!$AA223</f>
        <v>2.0799183223414983E-2</v>
      </c>
      <c r="R196" s="13">
        <f>'Original OECD Data'!W223/'Original OECD Data'!$AA223</f>
        <v>2.5839670922664718E-2</v>
      </c>
      <c r="S196" s="13">
        <f>'Original OECD Data'!X223/'Original OECD Data'!$AA223</f>
        <v>4.0768981317521026E-2</v>
      </c>
      <c r="T196" s="13">
        <f>'Original OECD Data'!Y223/'Original OECD Data'!$AA223</f>
        <v>2.6634840961738918E-2</v>
      </c>
    </row>
    <row r="197" spans="1:20" x14ac:dyDescent="0.25">
      <c r="A197">
        <v>199001</v>
      </c>
      <c r="B197" s="13">
        <f>'Original OECD Data'!C224/'Original OECD Data'!$AA224</f>
        <v>3.401212531689031E-2</v>
      </c>
      <c r="C197" s="13">
        <f>'Original OECD Data'!D224/'Original OECD Data'!$AA224</f>
        <v>5.8001251099415368E-2</v>
      </c>
      <c r="D197" s="13">
        <f>'Original OECD Data'!E224/'Original OECD Data'!$AA224</f>
        <v>4.5063378062489119E-2</v>
      </c>
      <c r="E197" s="13">
        <f>'Original OECD Data'!G224/'Original OECD Data'!$AA224</f>
        <v>2.8868507570092138E-2</v>
      </c>
      <c r="F197" s="13">
        <f>'Original OECD Data'!H224/'Original OECD Data'!$AA224</f>
        <v>2.6962885618471117E-2</v>
      </c>
      <c r="G197" s="13">
        <f>'Original OECD Data'!J224/'Original OECD Data'!$AA224</f>
        <v>2.1475168498633665E-2</v>
      </c>
      <c r="H197" s="13">
        <f>'Original OECD Data'!K224/'Original OECD Data'!$AA224</f>
        <v>4.3271766072629614E-2</v>
      </c>
      <c r="I197" s="13">
        <f>'Original OECD Data'!L224/'Original OECD Data'!$AA224</f>
        <v>5.0559843471471633E-2</v>
      </c>
      <c r="J197" s="13">
        <f>'Original OECD Data'!M224/'Original OECD Data'!$AA224</f>
        <v>5.9529944076796806E-2</v>
      </c>
      <c r="K197" s="13">
        <f>'Original OECD Data'!N224/'Original OECD Data'!$AA224</f>
        <v>6.2292804297009119E-2</v>
      </c>
      <c r="L197" s="13">
        <f>'Original OECD Data'!O224/'Original OECD Data'!$AA224</f>
        <v>0.29273045392332547</v>
      </c>
      <c r="M197" s="13">
        <f>'Original OECD Data'!P224/'Original OECD Data'!$AA224</f>
        <v>3.5368204202000819E-2</v>
      </c>
      <c r="N197" s="13">
        <f>'Original OECD Data'!Q224/'Original OECD Data'!$AA224</f>
        <v>8.5113704241979546E-2</v>
      </c>
      <c r="O197" s="13">
        <f>'Original OECD Data'!R224/'Original OECD Data'!$AA224</f>
        <v>1.7483408822602568E-2</v>
      </c>
      <c r="P197" s="13">
        <f>'Original OECD Data'!T224/'Original OECD Data'!$AA224</f>
        <v>2.5275970895476757E-2</v>
      </c>
      <c r="Q197" s="13">
        <f>'Original OECD Data'!V224/'Original OECD Data'!$AA224</f>
        <v>2.1761228146914818E-2</v>
      </c>
      <c r="R197" s="13">
        <f>'Original OECD Data'!W224/'Original OECD Data'!$AA224</f>
        <v>2.5692784542807823E-2</v>
      </c>
      <c r="S197" s="13">
        <f>'Original OECD Data'!X224/'Original OECD Data'!$AA224</f>
        <v>4.0735232558686441E-2</v>
      </c>
      <c r="T197" s="13">
        <f>'Original OECD Data'!Y224/'Original OECD Data'!$AA224</f>
        <v>2.5801338582306817E-2</v>
      </c>
    </row>
    <row r="198" spans="1:20" x14ac:dyDescent="0.25">
      <c r="A198">
        <v>199002</v>
      </c>
      <c r="B198" s="13">
        <f>'Original OECD Data'!C225/'Original OECD Data'!$AA225</f>
        <v>3.2506700903214177E-2</v>
      </c>
      <c r="C198" s="13">
        <f>'Original OECD Data'!D225/'Original OECD Data'!$AA225</f>
        <v>6.6843696071087796E-2</v>
      </c>
      <c r="D198" s="13">
        <f>'Original OECD Data'!E225/'Original OECD Data'!$AA225</f>
        <v>4.2122455082502695E-2</v>
      </c>
      <c r="E198" s="13">
        <f>'Original OECD Data'!G225/'Original OECD Data'!$AA225</f>
        <v>2.9274069217826198E-2</v>
      </c>
      <c r="F198" s="13">
        <f>'Original OECD Data'!H225/'Original OECD Data'!$AA225</f>
        <v>2.7102655488989814E-2</v>
      </c>
      <c r="G198" s="13">
        <f>'Original OECD Data'!J225/'Original OECD Data'!$AA225</f>
        <v>2.2798933606305579E-2</v>
      </c>
      <c r="H198" s="13">
        <f>'Original OECD Data'!K225/'Original OECD Data'!$AA225</f>
        <v>4.2719773571053055E-2</v>
      </c>
      <c r="I198" s="13">
        <f>'Original OECD Data'!L225/'Original OECD Data'!$AA225</f>
        <v>5.2685081750300358E-2</v>
      </c>
      <c r="J198" s="13">
        <f>'Original OECD Data'!M225/'Original OECD Data'!$AA225</f>
        <v>5.9564116609374121E-2</v>
      </c>
      <c r="K198" s="13">
        <f>'Original OECD Data'!N225/'Original OECD Data'!$AA225</f>
        <v>6.1101214908617071E-2</v>
      </c>
      <c r="L198" s="13">
        <f>'Original OECD Data'!O225/'Original OECD Data'!$AA225</f>
        <v>0.2897789241078681</v>
      </c>
      <c r="M198" s="13">
        <f>'Original OECD Data'!P225/'Original OECD Data'!$AA225</f>
        <v>3.5118819126651747E-2</v>
      </c>
      <c r="N198" s="13">
        <f>'Original OECD Data'!Q225/'Original OECD Data'!$AA225</f>
        <v>8.1453078821216107E-2</v>
      </c>
      <c r="O198" s="13">
        <f>'Original OECD Data'!R225/'Original OECD Data'!$AA225</f>
        <v>1.9145437754803252E-2</v>
      </c>
      <c r="P198" s="13">
        <f>'Original OECD Data'!T225/'Original OECD Data'!$AA225</f>
        <v>2.507625826740258E-2</v>
      </c>
      <c r="Q198" s="13">
        <f>'Original OECD Data'!V225/'Original OECD Data'!$AA225</f>
        <v>2.0914965023034429E-2</v>
      </c>
      <c r="R198" s="13">
        <f>'Original OECD Data'!W225/'Original OECD Data'!$AA225</f>
        <v>2.5932938731244536E-2</v>
      </c>
      <c r="S198" s="13">
        <f>'Original OECD Data'!X225/'Original OECD Data'!$AA225</f>
        <v>4.0263790106577067E-2</v>
      </c>
      <c r="T198" s="13">
        <f>'Original OECD Data'!Y225/'Original OECD Data'!$AA225</f>
        <v>2.5597090851931244E-2</v>
      </c>
    </row>
    <row r="199" spans="1:20" x14ac:dyDescent="0.25">
      <c r="A199">
        <v>199003</v>
      </c>
      <c r="B199" s="13">
        <f>'Original OECD Data'!C226/'Original OECD Data'!$AA226</f>
        <v>3.2664051225038793E-2</v>
      </c>
      <c r="C199" s="13">
        <f>'Original OECD Data'!D226/'Original OECD Data'!$AA226</f>
        <v>7.4629953152882997E-2</v>
      </c>
      <c r="D199" s="13">
        <f>'Original OECD Data'!E226/'Original OECD Data'!$AA226</f>
        <v>4.4064305535141263E-2</v>
      </c>
      <c r="E199" s="13">
        <f>'Original OECD Data'!G226/'Original OECD Data'!$AA226</f>
        <v>2.9743332251512496E-2</v>
      </c>
      <c r="F199" s="13">
        <f>'Original OECD Data'!H226/'Original OECD Data'!$AA226</f>
        <v>2.8961165920078764E-2</v>
      </c>
      <c r="G199" s="13">
        <f>'Original OECD Data'!J226/'Original OECD Data'!$AA226</f>
        <v>2.25633629699632E-2</v>
      </c>
      <c r="H199" s="13">
        <f>'Original OECD Data'!K226/'Original OECD Data'!$AA226</f>
        <v>4.6837055092959323E-2</v>
      </c>
      <c r="I199" s="13">
        <f>'Original OECD Data'!L226/'Original OECD Data'!$AA226</f>
        <v>5.5456865435626904E-2</v>
      </c>
      <c r="J199" s="13">
        <f>'Original OECD Data'!M226/'Original OECD Data'!$AA226</f>
        <v>5.9068601580510659E-2</v>
      </c>
      <c r="K199" s="13">
        <f>'Original OECD Data'!N226/'Original OECD Data'!$AA226</f>
        <v>6.3082321304735137E-2</v>
      </c>
      <c r="L199" s="13">
        <f>'Original OECD Data'!O226/'Original OECD Data'!$AA226</f>
        <v>0.26720050743644963</v>
      </c>
      <c r="M199" s="13">
        <f>'Original OECD Data'!P226/'Original OECD Data'!$AA226</f>
        <v>3.661710348882289E-2</v>
      </c>
      <c r="N199" s="13">
        <f>'Original OECD Data'!Q226/'Original OECD Data'!$AA226</f>
        <v>7.9932683780480476E-2</v>
      </c>
      <c r="O199" s="13">
        <f>'Original OECD Data'!R226/'Original OECD Data'!$AA226</f>
        <v>2.0683263573974351E-2</v>
      </c>
      <c r="P199" s="13">
        <f>'Original OECD Data'!T226/'Original OECD Data'!$AA226</f>
        <v>2.4362079187312514E-2</v>
      </c>
      <c r="Q199" s="13">
        <f>'Original OECD Data'!V226/'Original OECD Data'!$AA226</f>
        <v>2.0704669816113481E-2</v>
      </c>
      <c r="R199" s="13">
        <f>'Original OECD Data'!W226/'Original OECD Data'!$AA226</f>
        <v>2.5981949704209143E-2</v>
      </c>
      <c r="S199" s="13">
        <f>'Original OECD Data'!X226/'Original OECD Data'!$AA226</f>
        <v>4.0565420731304321E-2</v>
      </c>
      <c r="T199" s="13">
        <f>'Original OECD Data'!Y226/'Original OECD Data'!$AA226</f>
        <v>2.6881307812883799E-2</v>
      </c>
    </row>
    <row r="200" spans="1:20" x14ac:dyDescent="0.25">
      <c r="A200">
        <v>199004</v>
      </c>
      <c r="B200" s="13">
        <f>'Original OECD Data'!C227/'Original OECD Data'!$AA227</f>
        <v>3.1589577153400029E-2</v>
      </c>
      <c r="C200" s="13">
        <f>'Original OECD Data'!D227/'Original OECD Data'!$AA227</f>
        <v>7.6789025899008267E-2</v>
      </c>
      <c r="D200" s="13">
        <f>'Original OECD Data'!E227/'Original OECD Data'!$AA227</f>
        <v>4.6318462885571413E-2</v>
      </c>
      <c r="E200" s="13">
        <f>'Original OECD Data'!G227/'Original OECD Data'!$AA227</f>
        <v>2.8269304091888266E-2</v>
      </c>
      <c r="F200" s="13">
        <f>'Original OECD Data'!H227/'Original OECD Data'!$AA227</f>
        <v>2.825000017873994E-2</v>
      </c>
      <c r="G200" s="13">
        <f>'Original OECD Data'!J227/'Original OECD Data'!$AA227</f>
        <v>2.170270523404667E-2</v>
      </c>
      <c r="H200" s="13">
        <f>'Original OECD Data'!K227/'Original OECD Data'!$AA227</f>
        <v>5.1163438674480977E-2</v>
      </c>
      <c r="I200" s="13">
        <f>'Original OECD Data'!L227/'Original OECD Data'!$AA227</f>
        <v>5.8192820762349329E-2</v>
      </c>
      <c r="J200" s="13">
        <f>'Original OECD Data'!M227/'Original OECD Data'!$AA227</f>
        <v>5.9378121884499077E-2</v>
      </c>
      <c r="K200" s="13">
        <f>'Original OECD Data'!N227/'Original OECD Data'!$AA227</f>
        <v>6.7639277478022411E-2</v>
      </c>
      <c r="L200" s="13">
        <f>'Original OECD Data'!O227/'Original OECD Data'!$AA227</f>
        <v>0.24924395560263396</v>
      </c>
      <c r="M200" s="13">
        <f>'Original OECD Data'!P227/'Original OECD Data'!$AA227</f>
        <v>3.8402224301052806E-2</v>
      </c>
      <c r="N200" s="13">
        <f>'Original OECD Data'!Q227/'Original OECD Data'!$AA227</f>
        <v>8.1120252041695234E-2</v>
      </c>
      <c r="O200" s="13">
        <f>'Original OECD Data'!R227/'Original OECD Data'!$AA227</f>
        <v>2.0570719681544676E-2</v>
      </c>
      <c r="P200" s="13">
        <f>'Original OECD Data'!T227/'Original OECD Data'!$AA227</f>
        <v>2.5142682984499367E-2</v>
      </c>
      <c r="Q200" s="13">
        <f>'Original OECD Data'!V227/'Original OECD Data'!$AA227</f>
        <v>2.1443889805909881E-2</v>
      </c>
      <c r="R200" s="13">
        <f>'Original OECD Data'!W227/'Original OECD Data'!$AA227</f>
        <v>2.6115538924910947E-2</v>
      </c>
      <c r="S200" s="13">
        <f>'Original OECD Data'!X227/'Original OECD Data'!$AA227</f>
        <v>4.0932568980082344E-2</v>
      </c>
      <c r="T200" s="13">
        <f>'Original OECD Data'!Y227/'Original OECD Data'!$AA227</f>
        <v>2.7735433435664505E-2</v>
      </c>
    </row>
    <row r="201" spans="1:20" x14ac:dyDescent="0.25">
      <c r="A201">
        <v>199005</v>
      </c>
      <c r="B201" s="13">
        <f>'Original OECD Data'!C228/'Original OECD Data'!$AA228</f>
        <v>3.2425351076324986E-2</v>
      </c>
      <c r="C201" s="13">
        <f>'Original OECD Data'!D228/'Original OECD Data'!$AA228</f>
        <v>6.7639136695571755E-2</v>
      </c>
      <c r="D201" s="13">
        <f>'Original OECD Data'!E228/'Original OECD Data'!$AA228</f>
        <v>4.5075878091249508E-2</v>
      </c>
      <c r="E201" s="13">
        <f>'Original OECD Data'!G228/'Original OECD Data'!$AA228</f>
        <v>2.9522108003985071E-2</v>
      </c>
      <c r="F201" s="13">
        <f>'Original OECD Data'!H228/'Original OECD Data'!$AA228</f>
        <v>2.8977613132663147E-2</v>
      </c>
      <c r="G201" s="13">
        <f>'Original OECD Data'!J228/'Original OECD Data'!$AA228</f>
        <v>2.0389358104915097E-2</v>
      </c>
      <c r="H201" s="13">
        <f>'Original OECD Data'!K228/'Original OECD Data'!$AA228</f>
        <v>5.0768152631274203E-2</v>
      </c>
      <c r="I201" s="13">
        <f>'Original OECD Data'!L228/'Original OECD Data'!$AA228</f>
        <v>5.5654379766319872E-2</v>
      </c>
      <c r="J201" s="13">
        <f>'Original OECD Data'!M228/'Original OECD Data'!$AA228</f>
        <v>5.5226285223784116E-2</v>
      </c>
      <c r="K201" s="13">
        <f>'Original OECD Data'!N228/'Original OECD Data'!$AA228</f>
        <v>6.8187511577853216E-2</v>
      </c>
      <c r="L201" s="13">
        <f>'Original OECD Data'!O228/'Original OECD Data'!$AA228</f>
        <v>0.26549641556628562</v>
      </c>
      <c r="M201" s="13">
        <f>'Original OECD Data'!P228/'Original OECD Data'!$AA228</f>
        <v>3.7291581231809964E-2</v>
      </c>
      <c r="N201" s="13">
        <f>'Original OECD Data'!Q228/'Original OECD Data'!$AA228</f>
        <v>7.9500827636183907E-2</v>
      </c>
      <c r="O201" s="13">
        <f>'Original OECD Data'!R228/'Original OECD Data'!$AA228</f>
        <v>2.0760943769886298E-2</v>
      </c>
      <c r="P201" s="13">
        <f>'Original OECD Data'!T228/'Original OECD Data'!$AA228</f>
        <v>2.6003733963367522E-2</v>
      </c>
      <c r="Q201" s="13">
        <f>'Original OECD Data'!V228/'Original OECD Data'!$AA228</f>
        <v>2.2110491171582241E-2</v>
      </c>
      <c r="R201" s="13">
        <f>'Original OECD Data'!W228/'Original OECD Data'!$AA228</f>
        <v>2.6535195977363819E-2</v>
      </c>
      <c r="S201" s="13">
        <f>'Original OECD Data'!X228/'Original OECD Data'!$AA228</f>
        <v>4.0584616174392768E-2</v>
      </c>
      <c r="T201" s="13">
        <f>'Original OECD Data'!Y228/'Original OECD Data'!$AA228</f>
        <v>2.785042020518692E-2</v>
      </c>
    </row>
    <row r="202" spans="1:20" x14ac:dyDescent="0.25">
      <c r="A202">
        <v>199006</v>
      </c>
      <c r="B202" s="13">
        <f>'Original OECD Data'!C229/'Original OECD Data'!$AA229</f>
        <v>3.1828959368514514E-2</v>
      </c>
      <c r="C202" s="13">
        <f>'Original OECD Data'!D229/'Original OECD Data'!$AA229</f>
        <v>6.383439816138739E-2</v>
      </c>
      <c r="D202" s="13">
        <f>'Original OECD Data'!E229/'Original OECD Data'!$AA229</f>
        <v>4.5057144804909077E-2</v>
      </c>
      <c r="E202" s="13">
        <f>'Original OECD Data'!G229/'Original OECD Data'!$AA229</f>
        <v>2.8881536563260941E-2</v>
      </c>
      <c r="F202" s="13">
        <f>'Original OECD Data'!H229/'Original OECD Data'!$AA229</f>
        <v>2.8652723218189853E-2</v>
      </c>
      <c r="G202" s="13">
        <f>'Original OECD Data'!J229/'Original OECD Data'!$AA229</f>
        <v>2.0032283733269748E-2</v>
      </c>
      <c r="H202" s="13">
        <f>'Original OECD Data'!K229/'Original OECD Data'!$AA229</f>
        <v>4.8840926621252237E-2</v>
      </c>
      <c r="I202" s="13">
        <f>'Original OECD Data'!L229/'Original OECD Data'!$AA229</f>
        <v>5.4871820751206217E-2</v>
      </c>
      <c r="J202" s="13">
        <f>'Original OECD Data'!M229/'Original OECD Data'!$AA229</f>
        <v>5.7291772724013035E-2</v>
      </c>
      <c r="K202" s="13">
        <f>'Original OECD Data'!N229/'Original OECD Data'!$AA229</f>
        <v>7.0616952983382705E-2</v>
      </c>
      <c r="L202" s="13">
        <f>'Original OECD Data'!O229/'Original OECD Data'!$AA229</f>
        <v>0.26405650253391599</v>
      </c>
      <c r="M202" s="13">
        <f>'Original OECD Data'!P229/'Original OECD Data'!$AA229</f>
        <v>3.7420228890075256E-2</v>
      </c>
      <c r="N202" s="13">
        <f>'Original OECD Data'!Q229/'Original OECD Data'!$AA229</f>
        <v>8.0403396156663753E-2</v>
      </c>
      <c r="O202" s="13">
        <f>'Original OECD Data'!R229/'Original OECD Data'!$AA229</f>
        <v>2.023542197814154E-2</v>
      </c>
      <c r="P202" s="13">
        <f>'Original OECD Data'!T229/'Original OECD Data'!$AA229</f>
        <v>2.625175704744611E-2</v>
      </c>
      <c r="Q202" s="13">
        <f>'Original OECD Data'!V229/'Original OECD Data'!$AA229</f>
        <v>2.2979608166491909E-2</v>
      </c>
      <c r="R202" s="13">
        <f>'Original OECD Data'!W229/'Original OECD Data'!$AA229</f>
        <v>2.7675692202176954E-2</v>
      </c>
      <c r="S202" s="13">
        <f>'Original OECD Data'!X229/'Original OECD Data'!$AA229</f>
        <v>4.2763600892470416E-2</v>
      </c>
      <c r="T202" s="13">
        <f>'Original OECD Data'!Y229/'Original OECD Data'!$AA229</f>
        <v>2.8305273203232388E-2</v>
      </c>
    </row>
    <row r="203" spans="1:20" x14ac:dyDescent="0.25">
      <c r="A203">
        <v>199007</v>
      </c>
      <c r="B203" s="13">
        <f>'Original OECD Data'!C230/'Original OECD Data'!$AA230</f>
        <v>3.3066585697826154E-2</v>
      </c>
      <c r="C203" s="13">
        <f>'Original OECD Data'!D230/'Original OECD Data'!$AA230</f>
        <v>7.2770712925963404E-2</v>
      </c>
      <c r="D203" s="13">
        <f>'Original OECD Data'!E230/'Original OECD Data'!$AA230</f>
        <v>4.4290293561418087E-2</v>
      </c>
      <c r="E203" s="13">
        <f>'Original OECD Data'!G230/'Original OECD Data'!$AA230</f>
        <v>2.8747706186009022E-2</v>
      </c>
      <c r="F203" s="13">
        <f>'Original OECD Data'!H230/'Original OECD Data'!$AA230</f>
        <v>2.9059719456999464E-2</v>
      </c>
      <c r="G203" s="13">
        <f>'Original OECD Data'!J230/'Original OECD Data'!$AA230</f>
        <v>1.87407721246837E-2</v>
      </c>
      <c r="H203" s="13">
        <f>'Original OECD Data'!K230/'Original OECD Data'!$AA230</f>
        <v>4.7274785274064979E-2</v>
      </c>
      <c r="I203" s="13">
        <f>'Original OECD Data'!L230/'Original OECD Data'!$AA230</f>
        <v>5.7151340273371182E-2</v>
      </c>
      <c r="J203" s="13">
        <f>'Original OECD Data'!M230/'Original OECD Data'!$AA230</f>
        <v>5.4819425973535979E-2</v>
      </c>
      <c r="K203" s="13">
        <f>'Original OECD Data'!N230/'Original OECD Data'!$AA230</f>
        <v>6.8218164512261481E-2</v>
      </c>
      <c r="L203" s="13">
        <f>'Original OECD Data'!O230/'Original OECD Data'!$AA230</f>
        <v>0.25717026375158053</v>
      </c>
      <c r="M203" s="13">
        <f>'Original OECD Data'!P230/'Original OECD Data'!$AA230</f>
        <v>3.7178885529911963E-2</v>
      </c>
      <c r="N203" s="13">
        <f>'Original OECD Data'!Q230/'Original OECD Data'!$AA230</f>
        <v>8.2526145971540343E-2</v>
      </c>
      <c r="O203" s="13">
        <f>'Original OECD Data'!R230/'Original OECD Data'!$AA230</f>
        <v>2.0366612670116416E-2</v>
      </c>
      <c r="P203" s="13">
        <f>'Original OECD Data'!T230/'Original OECD Data'!$AA230</f>
        <v>2.7253706351272767E-2</v>
      </c>
      <c r="Q203" s="13">
        <f>'Original OECD Data'!V230/'Original OECD Data'!$AA230</f>
        <v>2.3449814390106627E-2</v>
      </c>
      <c r="R203" s="13">
        <f>'Original OECD Data'!W230/'Original OECD Data'!$AA230</f>
        <v>2.7789254426651741E-2</v>
      </c>
      <c r="S203" s="13">
        <f>'Original OECD Data'!X230/'Original OECD Data'!$AA230</f>
        <v>4.2091194404730907E-2</v>
      </c>
      <c r="T203" s="13">
        <f>'Original OECD Data'!Y230/'Original OECD Data'!$AA230</f>
        <v>2.8034616517955281E-2</v>
      </c>
    </row>
    <row r="204" spans="1:20" x14ac:dyDescent="0.25">
      <c r="A204">
        <v>199008</v>
      </c>
      <c r="B204" s="13">
        <f>'Original OECD Data'!C231/'Original OECD Data'!$AA231</f>
        <v>3.5498231668129127E-2</v>
      </c>
      <c r="C204" s="13">
        <f>'Original OECD Data'!D231/'Original OECD Data'!$AA231</f>
        <v>7.1053687724112927E-2</v>
      </c>
      <c r="D204" s="13">
        <f>'Original OECD Data'!E231/'Original OECD Data'!$AA231</f>
        <v>4.5089869044609363E-2</v>
      </c>
      <c r="E204" s="13">
        <f>'Original OECD Data'!G231/'Original OECD Data'!$AA231</f>
        <v>3.0273994518908345E-2</v>
      </c>
      <c r="F204" s="13">
        <f>'Original OECD Data'!H231/'Original OECD Data'!$AA231</f>
        <v>3.0374246404501072E-2</v>
      </c>
      <c r="G204" s="13">
        <f>'Original OECD Data'!J231/'Original OECD Data'!$AA231</f>
        <v>2.0797242745525659E-2</v>
      </c>
      <c r="H204" s="13">
        <f>'Original OECD Data'!K231/'Original OECD Data'!$AA231</f>
        <v>4.5874520240670048E-2</v>
      </c>
      <c r="I204" s="13">
        <f>'Original OECD Data'!L231/'Original OECD Data'!$AA231</f>
        <v>5.7192390248483799E-2</v>
      </c>
      <c r="J204" s="13">
        <f>'Original OECD Data'!M231/'Original OECD Data'!$AA231</f>
        <v>5.2965430026531805E-2</v>
      </c>
      <c r="K204" s="13">
        <f>'Original OECD Data'!N231/'Original OECD Data'!$AA231</f>
        <v>6.6373191466358561E-2</v>
      </c>
      <c r="L204" s="13">
        <f>'Original OECD Data'!O231/'Original OECD Data'!$AA231</f>
        <v>0.24936553552034607</v>
      </c>
      <c r="M204" s="13">
        <f>'Original OECD Data'!P231/'Original OECD Data'!$AA231</f>
        <v>3.8800100688712987E-2</v>
      </c>
      <c r="N204" s="13">
        <f>'Original OECD Data'!Q231/'Original OECD Data'!$AA231</f>
        <v>8.4053998417592785E-2</v>
      </c>
      <c r="O204" s="13">
        <f>'Original OECD Data'!R231/'Original OECD Data'!$AA231</f>
        <v>2.2175214741613873E-2</v>
      </c>
      <c r="P204" s="13">
        <f>'Original OECD Data'!T231/'Original OECD Data'!$AA231</f>
        <v>2.643908687786907E-2</v>
      </c>
      <c r="Q204" s="13">
        <f>'Original OECD Data'!V231/'Original OECD Data'!$AA231</f>
        <v>2.3872725972173003E-2</v>
      </c>
      <c r="R204" s="13">
        <f>'Original OECD Data'!W231/'Original OECD Data'!$AA231</f>
        <v>2.6971033429853984E-2</v>
      </c>
      <c r="S204" s="13">
        <f>'Original OECD Data'!X231/'Original OECD Data'!$AA231</f>
        <v>4.3840215093805951E-2</v>
      </c>
      <c r="T204" s="13">
        <f>'Original OECD Data'!Y231/'Original OECD Data'!$AA231</f>
        <v>2.8989285170201603E-2</v>
      </c>
    </row>
    <row r="205" spans="1:20" x14ac:dyDescent="0.25">
      <c r="A205">
        <v>199009</v>
      </c>
      <c r="B205" s="13">
        <f>'Original OECD Data'!C232/'Original OECD Data'!$AA232</f>
        <v>3.597006129775622E-2</v>
      </c>
      <c r="C205" s="13">
        <f>'Original OECD Data'!D232/'Original OECD Data'!$AA232</f>
        <v>7.0962525980660177E-2</v>
      </c>
      <c r="D205" s="13">
        <f>'Original OECD Data'!E232/'Original OECD Data'!$AA232</f>
        <v>4.5940949581335433E-2</v>
      </c>
      <c r="E205" s="13">
        <f>'Original OECD Data'!G232/'Original OECD Data'!$AA232</f>
        <v>3.1260876284879655E-2</v>
      </c>
      <c r="F205" s="13">
        <f>'Original OECD Data'!H232/'Original OECD Data'!$AA232</f>
        <v>3.0635978851903847E-2</v>
      </c>
      <c r="G205" s="13">
        <f>'Original OECD Data'!J232/'Original OECD Data'!$AA232</f>
        <v>2.0129771322415304E-2</v>
      </c>
      <c r="H205" s="13">
        <f>'Original OECD Data'!K232/'Original OECD Data'!$AA232</f>
        <v>4.4165629351260435E-2</v>
      </c>
      <c r="I205" s="13">
        <f>'Original OECD Data'!L232/'Original OECD Data'!$AA232</f>
        <v>5.6175317172472879E-2</v>
      </c>
      <c r="J205" s="13">
        <f>'Original OECD Data'!M232/'Original OECD Data'!$AA232</f>
        <v>5.1607785132744124E-2</v>
      </c>
      <c r="K205" s="13">
        <f>'Original OECD Data'!N232/'Original OECD Data'!$AA232</f>
        <v>6.7029088067779394E-2</v>
      </c>
      <c r="L205" s="13">
        <f>'Original OECD Data'!O232/'Original OECD Data'!$AA232</f>
        <v>0.24455406425789727</v>
      </c>
      <c r="M205" s="13">
        <f>'Original OECD Data'!P232/'Original OECD Data'!$AA232</f>
        <v>4.0809911026167094E-2</v>
      </c>
      <c r="N205" s="13">
        <f>'Original OECD Data'!Q232/'Original OECD Data'!$AA232</f>
        <v>8.5444213452159384E-2</v>
      </c>
      <c r="O205" s="13">
        <f>'Original OECD Data'!R232/'Original OECD Data'!$AA232</f>
        <v>2.3225593467433071E-2</v>
      </c>
      <c r="P205" s="13">
        <f>'Original OECD Data'!T232/'Original OECD Data'!$AA232</f>
        <v>2.5589382667743514E-2</v>
      </c>
      <c r="Q205" s="13">
        <f>'Original OECD Data'!V232/'Original OECD Data'!$AA232</f>
        <v>2.3573873458747573E-2</v>
      </c>
      <c r="R205" s="13">
        <f>'Original OECD Data'!W232/'Original OECD Data'!$AA232</f>
        <v>2.7200356783947208E-2</v>
      </c>
      <c r="S205" s="13">
        <f>'Original OECD Data'!X232/'Original OECD Data'!$AA232</f>
        <v>4.5456391308097123E-2</v>
      </c>
      <c r="T205" s="13">
        <f>'Original OECD Data'!Y232/'Original OECD Data'!$AA232</f>
        <v>3.0268230534600232E-2</v>
      </c>
    </row>
    <row r="206" spans="1:20" x14ac:dyDescent="0.25">
      <c r="A206">
        <v>199010</v>
      </c>
      <c r="B206" s="13">
        <f>'Original OECD Data'!C233/'Original OECD Data'!$AA233</f>
        <v>3.546094193398084E-2</v>
      </c>
      <c r="C206" s="13">
        <f>'Original OECD Data'!D233/'Original OECD Data'!$AA233</f>
        <v>6.6720282337312767E-2</v>
      </c>
      <c r="D206" s="13">
        <f>'Original OECD Data'!E233/'Original OECD Data'!$AA233</f>
        <v>4.6208818579936486E-2</v>
      </c>
      <c r="E206" s="13">
        <f>'Original OECD Data'!G233/'Original OECD Data'!$AA233</f>
        <v>3.1631593426338755E-2</v>
      </c>
      <c r="F206" s="13">
        <f>'Original OECD Data'!H233/'Original OECD Data'!$AA233</f>
        <v>3.3125810121217673E-2</v>
      </c>
      <c r="G206" s="13">
        <f>'Original OECD Data'!J233/'Original OECD Data'!$AA233</f>
        <v>1.8728267685116567E-2</v>
      </c>
      <c r="H206" s="13">
        <f>'Original OECD Data'!K233/'Original OECD Data'!$AA233</f>
        <v>4.8816572446832497E-2</v>
      </c>
      <c r="I206" s="13">
        <f>'Original OECD Data'!L233/'Original OECD Data'!$AA233</f>
        <v>5.6176500474610196E-2</v>
      </c>
      <c r="J206" s="13">
        <f>'Original OECD Data'!M233/'Original OECD Data'!$AA233</f>
        <v>5.4564064943530041E-2</v>
      </c>
      <c r="K206" s="13">
        <f>'Original OECD Data'!N233/'Original OECD Data'!$AA233</f>
        <v>6.6734904792943542E-2</v>
      </c>
      <c r="L206" s="13">
        <f>'Original OECD Data'!O233/'Original OECD Data'!$AA233</f>
        <v>0.24570719400033206</v>
      </c>
      <c r="M206" s="13">
        <f>'Original OECD Data'!P233/'Original OECD Data'!$AA233</f>
        <v>4.0678928050083135E-2</v>
      </c>
      <c r="N206" s="13">
        <f>'Original OECD Data'!Q233/'Original OECD Data'!$AA233</f>
        <v>8.1086597156304133E-2</v>
      </c>
      <c r="O206" s="13">
        <f>'Original OECD Data'!R233/'Original OECD Data'!$AA233</f>
        <v>2.1351387522336417E-2</v>
      </c>
      <c r="P206" s="13">
        <f>'Original OECD Data'!T233/'Original OECD Data'!$AA233</f>
        <v>2.6086089087930517E-2</v>
      </c>
      <c r="Q206" s="13">
        <f>'Original OECD Data'!V233/'Original OECD Data'!$AA233</f>
        <v>2.152574171786591E-2</v>
      </c>
      <c r="R206" s="13">
        <f>'Original OECD Data'!W233/'Original OECD Data'!$AA233</f>
        <v>2.7521815960286394E-2</v>
      </c>
      <c r="S206" s="13">
        <f>'Original OECD Data'!X233/'Original OECD Data'!$AA233</f>
        <v>4.7408355618120929E-2</v>
      </c>
      <c r="T206" s="13">
        <f>'Original OECD Data'!Y233/'Original OECD Data'!$AA233</f>
        <v>3.0466134144920921E-2</v>
      </c>
    </row>
    <row r="207" spans="1:20" x14ac:dyDescent="0.25">
      <c r="A207">
        <v>199011</v>
      </c>
      <c r="B207" s="13">
        <f>'Original OECD Data'!C234/'Original OECD Data'!$AA234</f>
        <v>3.6282359464036622E-2</v>
      </c>
      <c r="C207" s="13">
        <f>'Original OECD Data'!D234/'Original OECD Data'!$AA234</f>
        <v>6.7267287869083078E-2</v>
      </c>
      <c r="D207" s="13">
        <f>'Original OECD Data'!E234/'Original OECD Data'!$AA234</f>
        <v>4.7077167948444444E-2</v>
      </c>
      <c r="E207" s="13">
        <f>'Original OECD Data'!G234/'Original OECD Data'!$AA234</f>
        <v>3.3287754572976155E-2</v>
      </c>
      <c r="F207" s="13">
        <f>'Original OECD Data'!H234/'Original OECD Data'!$AA234</f>
        <v>3.2314163687980124E-2</v>
      </c>
      <c r="G207" s="13">
        <f>'Original OECD Data'!J234/'Original OECD Data'!$AA234</f>
        <v>1.8976159838757539E-2</v>
      </c>
      <c r="H207" s="13">
        <f>'Original OECD Data'!K234/'Original OECD Data'!$AA234</f>
        <v>4.847347707623835E-2</v>
      </c>
      <c r="I207" s="13">
        <f>'Original OECD Data'!L234/'Original OECD Data'!$AA234</f>
        <v>5.7679426041713555E-2</v>
      </c>
      <c r="J207" s="13">
        <f>'Original OECD Data'!M234/'Original OECD Data'!$AA234</f>
        <v>5.3768357798922056E-2</v>
      </c>
      <c r="K207" s="13">
        <f>'Original OECD Data'!N234/'Original OECD Data'!$AA234</f>
        <v>6.3387078695599897E-2</v>
      </c>
      <c r="L207" s="13">
        <f>'Original OECD Data'!O234/'Original OECD Data'!$AA234</f>
        <v>0.24975685731238165</v>
      </c>
      <c r="M207" s="13">
        <f>'Original OECD Data'!P234/'Original OECD Data'!$AA234</f>
        <v>4.090688428856392E-2</v>
      </c>
      <c r="N207" s="13">
        <f>'Original OECD Data'!Q234/'Original OECD Data'!$AA234</f>
        <v>7.546700164483941E-2</v>
      </c>
      <c r="O207" s="13">
        <f>'Original OECD Data'!R234/'Original OECD Data'!$AA234</f>
        <v>2.0115650100489629E-2</v>
      </c>
      <c r="P207" s="13">
        <f>'Original OECD Data'!T234/'Original OECD Data'!$AA234</f>
        <v>2.7220887050323113E-2</v>
      </c>
      <c r="Q207" s="13">
        <f>'Original OECD Data'!V234/'Original OECD Data'!$AA234</f>
        <v>1.9884334597492538E-2</v>
      </c>
      <c r="R207" s="13">
        <f>'Original OECD Data'!W234/'Original OECD Data'!$AA234</f>
        <v>2.7274316595943718E-2</v>
      </c>
      <c r="S207" s="13">
        <f>'Original OECD Data'!X234/'Original OECD Data'!$AA234</f>
        <v>4.8733228829052622E-2</v>
      </c>
      <c r="T207" s="13">
        <f>'Original OECD Data'!Y234/'Original OECD Data'!$AA234</f>
        <v>3.2127606587161635E-2</v>
      </c>
    </row>
    <row r="208" spans="1:20" x14ac:dyDescent="0.25">
      <c r="A208">
        <v>199012</v>
      </c>
      <c r="B208" s="13">
        <f>'Original OECD Data'!C235/'Original OECD Data'!$AA235</f>
        <v>3.5121598064531898E-2</v>
      </c>
      <c r="C208" s="13">
        <f>'Original OECD Data'!D235/'Original OECD Data'!$AA235</f>
        <v>7.0989310530217259E-2</v>
      </c>
      <c r="D208" s="13">
        <f>'Original OECD Data'!E235/'Original OECD Data'!$AA235</f>
        <v>4.6333806135499062E-2</v>
      </c>
      <c r="E208" s="13">
        <f>'Original OECD Data'!G235/'Original OECD Data'!$AA235</f>
        <v>3.4340481708360147E-2</v>
      </c>
      <c r="F208" s="13">
        <f>'Original OECD Data'!H235/'Original OECD Data'!$AA235</f>
        <v>3.0975839232329487E-2</v>
      </c>
      <c r="G208" s="13">
        <f>'Original OECD Data'!J235/'Original OECD Data'!$AA235</f>
        <v>1.8682388950888314E-2</v>
      </c>
      <c r="H208" s="13">
        <f>'Original OECD Data'!K235/'Original OECD Data'!$AA235</f>
        <v>4.69400399964158E-2</v>
      </c>
      <c r="I208" s="13">
        <f>'Original OECD Data'!L235/'Original OECD Data'!$AA235</f>
        <v>5.8079316721108498E-2</v>
      </c>
      <c r="J208" s="13">
        <f>'Original OECD Data'!M235/'Original OECD Data'!$AA235</f>
        <v>5.3130422121031931E-2</v>
      </c>
      <c r="K208" s="13">
        <f>'Original OECD Data'!N235/'Original OECD Data'!$AA235</f>
        <v>6.4127527268432155E-2</v>
      </c>
      <c r="L208" s="13">
        <f>'Original OECD Data'!O235/'Original OECD Data'!$AA235</f>
        <v>0.2504383517566654</v>
      </c>
      <c r="M208" s="13">
        <f>'Original OECD Data'!P235/'Original OECD Data'!$AA235</f>
        <v>4.1147916479989569E-2</v>
      </c>
      <c r="N208" s="13">
        <f>'Original OECD Data'!Q235/'Original OECD Data'!$AA235</f>
        <v>7.05321213577602E-2</v>
      </c>
      <c r="O208" s="13">
        <f>'Original OECD Data'!R235/'Original OECD Data'!$AA235</f>
        <v>1.9488961274346087E-2</v>
      </c>
      <c r="P208" s="13">
        <f>'Original OECD Data'!T235/'Original OECD Data'!$AA235</f>
        <v>2.7581413274574171E-2</v>
      </c>
      <c r="Q208" s="13">
        <f>'Original OECD Data'!V235/'Original OECD Data'!$AA235</f>
        <v>2.0565112291362892E-2</v>
      </c>
      <c r="R208" s="13">
        <f>'Original OECD Data'!W235/'Original OECD Data'!$AA235</f>
        <v>2.7713275185115793E-2</v>
      </c>
      <c r="S208" s="13">
        <f>'Original OECD Data'!X235/'Original OECD Data'!$AA235</f>
        <v>5.0374940942155895E-2</v>
      </c>
      <c r="T208" s="13">
        <f>'Original OECD Data'!Y235/'Original OECD Data'!$AA235</f>
        <v>3.343717670921547E-2</v>
      </c>
    </row>
    <row r="209" spans="1:20" x14ac:dyDescent="0.25">
      <c r="A209">
        <v>199101</v>
      </c>
      <c r="B209" s="13">
        <f>'Original OECD Data'!C236/'Original OECD Data'!$AA236</f>
        <v>3.7417235936346847E-2</v>
      </c>
      <c r="C209" s="13">
        <f>'Original OECD Data'!D236/'Original OECD Data'!$AA236</f>
        <v>6.1660639105347054E-2</v>
      </c>
      <c r="D209" s="13">
        <f>'Original OECD Data'!E236/'Original OECD Data'!$AA236</f>
        <v>5.4084427880688415E-2</v>
      </c>
      <c r="E209" s="13">
        <f>'Original OECD Data'!G236/'Original OECD Data'!$AA236</f>
        <v>3.5606603790928969E-2</v>
      </c>
      <c r="F209" s="13">
        <f>'Original OECD Data'!H236/'Original OECD Data'!$AA236</f>
        <v>3.2060322888186762E-2</v>
      </c>
      <c r="G209" s="13">
        <f>'Original OECD Data'!J236/'Original OECD Data'!$AA236</f>
        <v>1.7332587439034958E-2</v>
      </c>
      <c r="H209" s="13">
        <f>'Original OECD Data'!K236/'Original OECD Data'!$AA236</f>
        <v>4.8104929468340184E-2</v>
      </c>
      <c r="I209" s="13">
        <f>'Original OECD Data'!L236/'Original OECD Data'!$AA236</f>
        <v>5.6312261819404269E-2</v>
      </c>
      <c r="J209" s="13">
        <f>'Original OECD Data'!M236/'Original OECD Data'!$AA236</f>
        <v>5.1254888365362135E-2</v>
      </c>
      <c r="K209" s="13">
        <f>'Original OECD Data'!N236/'Original OECD Data'!$AA236</f>
        <v>6.2717760426105232E-2</v>
      </c>
      <c r="L209" s="13">
        <f>'Original OECD Data'!O236/'Original OECD Data'!$AA236</f>
        <v>0.2522945442034295</v>
      </c>
      <c r="M209" s="13">
        <f>'Original OECD Data'!P236/'Original OECD Data'!$AA236</f>
        <v>4.1799627578128482E-2</v>
      </c>
      <c r="N209" s="13">
        <f>'Original OECD Data'!Q236/'Original OECD Data'!$AA236</f>
        <v>7.0775651278657162E-2</v>
      </c>
      <c r="O209" s="13">
        <f>'Original OECD Data'!R236/'Original OECD Data'!$AA236</f>
        <v>1.8326938077641287E-2</v>
      </c>
      <c r="P209" s="13">
        <f>'Original OECD Data'!T236/'Original OECD Data'!$AA236</f>
        <v>2.7116146773087917E-2</v>
      </c>
      <c r="Q209" s="13">
        <f>'Original OECD Data'!V236/'Original OECD Data'!$AA236</f>
        <v>2.0805986064383278E-2</v>
      </c>
      <c r="R209" s="13">
        <f>'Original OECD Data'!W236/'Original OECD Data'!$AA236</f>
        <v>2.754884425779577E-2</v>
      </c>
      <c r="S209" s="13">
        <f>'Original OECD Data'!X236/'Original OECD Data'!$AA236</f>
        <v>5.0593695092068035E-2</v>
      </c>
      <c r="T209" s="13">
        <f>'Original OECD Data'!Y236/'Original OECD Data'!$AA236</f>
        <v>3.4186909555063538E-2</v>
      </c>
    </row>
    <row r="210" spans="1:20" x14ac:dyDescent="0.25">
      <c r="A210">
        <v>199102</v>
      </c>
      <c r="B210" s="13">
        <f>'Original OECD Data'!C237/'Original OECD Data'!$AA237</f>
        <v>3.6605091905578972E-2</v>
      </c>
      <c r="C210" s="13">
        <f>'Original OECD Data'!D237/'Original OECD Data'!$AA237</f>
        <v>6.5071410988762513E-2</v>
      </c>
      <c r="D210" s="13">
        <f>'Original OECD Data'!E237/'Original OECD Data'!$AA237</f>
        <v>4.6234698809965814E-2</v>
      </c>
      <c r="E210" s="13">
        <f>'Original OECD Data'!G237/'Original OECD Data'!$AA237</f>
        <v>3.464477130680068E-2</v>
      </c>
      <c r="F210" s="13">
        <f>'Original OECD Data'!H237/'Original OECD Data'!$AA237</f>
        <v>3.2287676021208661E-2</v>
      </c>
      <c r="G210" s="13">
        <f>'Original OECD Data'!J237/'Original OECD Data'!$AA237</f>
        <v>1.6660188630430405E-2</v>
      </c>
      <c r="H210" s="13">
        <f>'Original OECD Data'!K237/'Original OECD Data'!$AA237</f>
        <v>4.7774208751557197E-2</v>
      </c>
      <c r="I210" s="13">
        <f>'Original OECD Data'!L237/'Original OECD Data'!$AA237</f>
        <v>5.5412695195632258E-2</v>
      </c>
      <c r="J210" s="13">
        <f>'Original OECD Data'!M237/'Original OECD Data'!$AA237</f>
        <v>5.2503618077851893E-2</v>
      </c>
      <c r="K210" s="13">
        <f>'Original OECD Data'!N237/'Original OECD Data'!$AA237</f>
        <v>6.2567321854204799E-2</v>
      </c>
      <c r="L210" s="13">
        <f>'Original OECD Data'!O237/'Original OECD Data'!$AA237</f>
        <v>0.25529944833220558</v>
      </c>
      <c r="M210" s="13">
        <f>'Original OECD Data'!P237/'Original OECD Data'!$AA237</f>
        <v>4.0552426316464586E-2</v>
      </c>
      <c r="N210" s="13">
        <f>'Original OECD Data'!Q237/'Original OECD Data'!$AA237</f>
        <v>7.2264688453965303E-2</v>
      </c>
      <c r="O210" s="13">
        <f>'Original OECD Data'!R237/'Original OECD Data'!$AA237</f>
        <v>1.8254655187699184E-2</v>
      </c>
      <c r="P210" s="13">
        <f>'Original OECD Data'!T237/'Original OECD Data'!$AA237</f>
        <v>2.8045749993538063E-2</v>
      </c>
      <c r="Q210" s="13">
        <f>'Original OECD Data'!V237/'Original OECD Data'!$AA237</f>
        <v>2.2083259151967481E-2</v>
      </c>
      <c r="R210" s="13">
        <f>'Original OECD Data'!W237/'Original OECD Data'!$AA237</f>
        <v>2.8467164569578575E-2</v>
      </c>
      <c r="S210" s="13">
        <f>'Original OECD Data'!X237/'Original OECD Data'!$AA237</f>
        <v>5.0327819232109931E-2</v>
      </c>
      <c r="T210" s="13">
        <f>'Original OECD Data'!Y237/'Original OECD Data'!$AA237</f>
        <v>3.4943107220477963E-2</v>
      </c>
    </row>
    <row r="211" spans="1:20" x14ac:dyDescent="0.25">
      <c r="A211">
        <v>199103</v>
      </c>
      <c r="B211" s="13">
        <f>'Original OECD Data'!C238/'Original OECD Data'!$AA238</f>
        <v>3.5530158478037581E-2</v>
      </c>
      <c r="C211" s="13">
        <f>'Original OECD Data'!D238/'Original OECD Data'!$AA238</f>
        <v>6.7015695813818277E-2</v>
      </c>
      <c r="D211" s="13">
        <f>'Original OECD Data'!E238/'Original OECD Data'!$AA238</f>
        <v>4.7253922926495537E-2</v>
      </c>
      <c r="E211" s="13">
        <f>'Original OECD Data'!G238/'Original OECD Data'!$AA238</f>
        <v>3.3044575271419581E-2</v>
      </c>
      <c r="F211" s="13">
        <f>'Original OECD Data'!H238/'Original OECD Data'!$AA238</f>
        <v>3.0679032166411189E-2</v>
      </c>
      <c r="G211" s="13">
        <f>'Original OECD Data'!J238/'Original OECD Data'!$AA238</f>
        <v>1.8072767579313764E-2</v>
      </c>
      <c r="H211" s="13">
        <f>'Original OECD Data'!K238/'Original OECD Data'!$AA238</f>
        <v>4.8630618578510691E-2</v>
      </c>
      <c r="I211" s="13">
        <f>'Original OECD Data'!L238/'Original OECD Data'!$AA238</f>
        <v>5.3987236952998841E-2</v>
      </c>
      <c r="J211" s="13">
        <f>'Original OECD Data'!M238/'Original OECD Data'!$AA238</f>
        <v>5.7069026938048606E-2</v>
      </c>
      <c r="K211" s="13">
        <f>'Original OECD Data'!N238/'Original OECD Data'!$AA238</f>
        <v>6.3027100992749913E-2</v>
      </c>
      <c r="L211" s="13">
        <f>'Original OECD Data'!O238/'Original OECD Data'!$AA238</f>
        <v>0.25367166384937578</v>
      </c>
      <c r="M211" s="13">
        <f>'Original OECD Data'!P238/'Original OECD Data'!$AA238</f>
        <v>4.1371957947624646E-2</v>
      </c>
      <c r="N211" s="13">
        <f>'Original OECD Data'!Q238/'Original OECD Data'!$AA238</f>
        <v>6.6334936074081655E-2</v>
      </c>
      <c r="O211" s="13">
        <f>'Original OECD Data'!R238/'Original OECD Data'!$AA238</f>
        <v>1.8604047724840707E-2</v>
      </c>
      <c r="P211" s="13">
        <f>'Original OECD Data'!T238/'Original OECD Data'!$AA238</f>
        <v>2.9458434289112715E-2</v>
      </c>
      <c r="Q211" s="13">
        <f>'Original OECD Data'!V238/'Original OECD Data'!$AA238</f>
        <v>2.2727744713500114E-2</v>
      </c>
      <c r="R211" s="13">
        <f>'Original OECD Data'!W238/'Original OECD Data'!$AA238</f>
        <v>2.8415158006777481E-2</v>
      </c>
      <c r="S211" s="13">
        <f>'Original OECD Data'!X238/'Original OECD Data'!$AA238</f>
        <v>5.1123390498438004E-2</v>
      </c>
      <c r="T211" s="13">
        <f>'Original OECD Data'!Y238/'Original OECD Data'!$AA238</f>
        <v>3.3982531198445243E-2</v>
      </c>
    </row>
    <row r="212" spans="1:20" x14ac:dyDescent="0.25">
      <c r="A212">
        <v>199104</v>
      </c>
      <c r="B212" s="13">
        <f>'Original OECD Data'!C239/'Original OECD Data'!$AA239</f>
        <v>3.6948852354714706E-2</v>
      </c>
      <c r="C212" s="13">
        <f>'Original OECD Data'!D239/'Original OECD Data'!$AA239</f>
        <v>6.9231681729715819E-2</v>
      </c>
      <c r="D212" s="13">
        <f>'Original OECD Data'!E239/'Original OECD Data'!$AA239</f>
        <v>4.6993987886413235E-2</v>
      </c>
      <c r="E212" s="13">
        <f>'Original OECD Data'!G239/'Original OECD Data'!$AA239</f>
        <v>3.2099530504685128E-2</v>
      </c>
      <c r="F212" s="13">
        <f>'Original OECD Data'!H239/'Original OECD Data'!$AA239</f>
        <v>2.977305343525093E-2</v>
      </c>
      <c r="G212" s="13">
        <f>'Original OECD Data'!J239/'Original OECD Data'!$AA239</f>
        <v>1.8436783447743403E-2</v>
      </c>
      <c r="H212" s="13">
        <f>'Original OECD Data'!K239/'Original OECD Data'!$AA239</f>
        <v>4.8135780118204879E-2</v>
      </c>
      <c r="I212" s="13">
        <f>'Original OECD Data'!L239/'Original OECD Data'!$AA239</f>
        <v>5.4169898505371405E-2</v>
      </c>
      <c r="J212" s="13">
        <f>'Original OECD Data'!M239/'Original OECD Data'!$AA239</f>
        <v>5.6526422738800118E-2</v>
      </c>
      <c r="K212" s="13">
        <f>'Original OECD Data'!N239/'Original OECD Data'!$AA239</f>
        <v>6.2900889485413836E-2</v>
      </c>
      <c r="L212" s="13">
        <f>'Original OECD Data'!O239/'Original OECD Data'!$AA239</f>
        <v>0.2508579638165126</v>
      </c>
      <c r="M212" s="13">
        <f>'Original OECD Data'!P239/'Original OECD Data'!$AA239</f>
        <v>4.2532710079941097E-2</v>
      </c>
      <c r="N212" s="13">
        <f>'Original OECD Data'!Q239/'Original OECD Data'!$AA239</f>
        <v>6.8249619774921055E-2</v>
      </c>
      <c r="O212" s="13">
        <f>'Original OECD Data'!R239/'Original OECD Data'!$AA239</f>
        <v>1.7768261973739003E-2</v>
      </c>
      <c r="P212" s="13">
        <f>'Original OECD Data'!T239/'Original OECD Data'!$AA239</f>
        <v>2.9170769761427753E-2</v>
      </c>
      <c r="Q212" s="13">
        <f>'Original OECD Data'!V239/'Original OECD Data'!$AA239</f>
        <v>2.2081984748104237E-2</v>
      </c>
      <c r="R212" s="13">
        <f>'Original OECD Data'!W239/'Original OECD Data'!$AA239</f>
        <v>2.8818469556079404E-2</v>
      </c>
      <c r="S212" s="13">
        <f>'Original OECD Data'!X239/'Original OECD Data'!$AA239</f>
        <v>5.1359874324664864E-2</v>
      </c>
      <c r="T212" s="13">
        <f>'Original OECD Data'!Y239/'Original OECD Data'!$AA239</f>
        <v>3.3943465758296591E-2</v>
      </c>
    </row>
    <row r="213" spans="1:20" x14ac:dyDescent="0.25">
      <c r="A213">
        <v>199105</v>
      </c>
      <c r="B213" s="13">
        <f>'Original OECD Data'!C240/'Original OECD Data'!$AA240</f>
        <v>3.6480413306565686E-2</v>
      </c>
      <c r="C213" s="13">
        <f>'Original OECD Data'!D240/'Original OECD Data'!$AA240</f>
        <v>6.6840849789242374E-2</v>
      </c>
      <c r="D213" s="13">
        <f>'Original OECD Data'!E240/'Original OECD Data'!$AA240</f>
        <v>4.6170703419171073E-2</v>
      </c>
      <c r="E213" s="13">
        <f>'Original OECD Data'!G240/'Original OECD Data'!$AA240</f>
        <v>3.2917271121617769E-2</v>
      </c>
      <c r="F213" s="13">
        <f>'Original OECD Data'!H240/'Original OECD Data'!$AA240</f>
        <v>3.0818266638893577E-2</v>
      </c>
      <c r="G213" s="13">
        <f>'Original OECD Data'!J240/'Original OECD Data'!$AA240</f>
        <v>1.7405501379485062E-2</v>
      </c>
      <c r="H213" s="13">
        <f>'Original OECD Data'!K240/'Original OECD Data'!$AA240</f>
        <v>4.8294358571099309E-2</v>
      </c>
      <c r="I213" s="13">
        <f>'Original OECD Data'!L240/'Original OECD Data'!$AA240</f>
        <v>5.5272850974267276E-2</v>
      </c>
      <c r="J213" s="13">
        <f>'Original OECD Data'!M240/'Original OECD Data'!$AA240</f>
        <v>5.4546776717711846E-2</v>
      </c>
      <c r="K213" s="13">
        <f>'Original OECD Data'!N240/'Original OECD Data'!$AA240</f>
        <v>6.2132123777284783E-2</v>
      </c>
      <c r="L213" s="13">
        <f>'Original OECD Data'!O240/'Original OECD Data'!$AA240</f>
        <v>0.24790841873016109</v>
      </c>
      <c r="M213" s="13">
        <f>'Original OECD Data'!P240/'Original OECD Data'!$AA240</f>
        <v>4.2880287274416957E-2</v>
      </c>
      <c r="N213" s="13">
        <f>'Original OECD Data'!Q240/'Original OECD Data'!$AA240</f>
        <v>7.425319397040149E-2</v>
      </c>
      <c r="O213" s="13">
        <f>'Original OECD Data'!R240/'Original OECD Data'!$AA240</f>
        <v>1.8787283436868009E-2</v>
      </c>
      <c r="P213" s="13">
        <f>'Original OECD Data'!T240/'Original OECD Data'!$AA240</f>
        <v>2.9460575008232761E-2</v>
      </c>
      <c r="Q213" s="13">
        <f>'Original OECD Data'!V240/'Original OECD Data'!$AA240</f>
        <v>2.173561552216784E-2</v>
      </c>
      <c r="R213" s="13">
        <f>'Original OECD Data'!W240/'Original OECD Data'!$AA240</f>
        <v>2.9080842653994129E-2</v>
      </c>
      <c r="S213" s="13">
        <f>'Original OECD Data'!X240/'Original OECD Data'!$AA240</f>
        <v>5.1092993865232764E-2</v>
      </c>
      <c r="T213" s="13">
        <f>'Original OECD Data'!Y240/'Original OECD Data'!$AA240</f>
        <v>3.3921673843186111E-2</v>
      </c>
    </row>
    <row r="214" spans="1:20" x14ac:dyDescent="0.25">
      <c r="A214">
        <v>199106</v>
      </c>
      <c r="B214" s="13">
        <f>'Original OECD Data'!C241/'Original OECD Data'!$AA241</f>
        <v>3.6708419631824994E-2</v>
      </c>
      <c r="C214" s="13">
        <f>'Original OECD Data'!D241/'Original OECD Data'!$AA241</f>
        <v>6.8027269324880624E-2</v>
      </c>
      <c r="D214" s="13">
        <f>'Original OECD Data'!E241/'Original OECD Data'!$AA241</f>
        <v>4.615836586611733E-2</v>
      </c>
      <c r="E214" s="13">
        <f>'Original OECD Data'!G241/'Original OECD Data'!$AA241</f>
        <v>3.2454864329897741E-2</v>
      </c>
      <c r="F214" s="13">
        <f>'Original OECD Data'!H241/'Original OECD Data'!$AA241</f>
        <v>3.2050646584490035E-2</v>
      </c>
      <c r="G214" s="13">
        <f>'Original OECD Data'!J241/'Original OECD Data'!$AA241</f>
        <v>1.6903219578517089E-2</v>
      </c>
      <c r="H214" s="13">
        <f>'Original OECD Data'!K241/'Original OECD Data'!$AA241</f>
        <v>4.8349122052847388E-2</v>
      </c>
      <c r="I214" s="13">
        <f>'Original OECD Data'!L241/'Original OECD Data'!$AA241</f>
        <v>5.7228008989097301E-2</v>
      </c>
      <c r="J214" s="13">
        <f>'Original OECD Data'!M241/'Original OECD Data'!$AA241</f>
        <v>5.3707833086556279E-2</v>
      </c>
      <c r="K214" s="13">
        <f>'Original OECD Data'!N241/'Original OECD Data'!$AA241</f>
        <v>6.4873444013185899E-2</v>
      </c>
      <c r="L214" s="13">
        <f>'Original OECD Data'!O241/'Original OECD Data'!$AA241</f>
        <v>0.24109113018987716</v>
      </c>
      <c r="M214" s="13">
        <f>'Original OECD Data'!P241/'Original OECD Data'!$AA241</f>
        <v>4.3410001698935309E-2</v>
      </c>
      <c r="N214" s="13">
        <f>'Original OECD Data'!Q241/'Original OECD Data'!$AA241</f>
        <v>7.1349970842290972E-2</v>
      </c>
      <c r="O214" s="13">
        <f>'Original OECD Data'!R241/'Original OECD Data'!$AA241</f>
        <v>1.9139755459567653E-2</v>
      </c>
      <c r="P214" s="13">
        <f>'Original OECD Data'!T241/'Original OECD Data'!$AA241</f>
        <v>2.9659477069290216E-2</v>
      </c>
      <c r="Q214" s="13">
        <f>'Original OECD Data'!V241/'Original OECD Data'!$AA241</f>
        <v>2.3309550876330729E-2</v>
      </c>
      <c r="R214" s="13">
        <f>'Original OECD Data'!W241/'Original OECD Data'!$AA241</f>
        <v>2.9714073593628001E-2</v>
      </c>
      <c r="S214" s="13">
        <f>'Original OECD Data'!X241/'Original OECD Data'!$AA241</f>
        <v>5.1580942399310374E-2</v>
      </c>
      <c r="T214" s="13">
        <f>'Original OECD Data'!Y241/'Original OECD Data'!$AA241</f>
        <v>3.4283904413354681E-2</v>
      </c>
    </row>
    <row r="215" spans="1:20" x14ac:dyDescent="0.25">
      <c r="A215">
        <v>199107</v>
      </c>
      <c r="B215" s="13">
        <f>'Original OECD Data'!C242/'Original OECD Data'!$AA242</f>
        <v>3.9132010698360045E-2</v>
      </c>
      <c r="C215" s="13">
        <f>'Original OECD Data'!D242/'Original OECD Data'!$AA242</f>
        <v>6.6292547278601788E-2</v>
      </c>
      <c r="D215" s="13">
        <f>'Original OECD Data'!E242/'Original OECD Data'!$AA242</f>
        <v>4.6137774283995986E-2</v>
      </c>
      <c r="E215" s="13">
        <f>'Original OECD Data'!G242/'Original OECD Data'!$AA242</f>
        <v>3.3848973970940818E-2</v>
      </c>
      <c r="F215" s="13">
        <f>'Original OECD Data'!H242/'Original OECD Data'!$AA242</f>
        <v>3.3622147498386823E-2</v>
      </c>
      <c r="G215" s="13">
        <f>'Original OECD Data'!J242/'Original OECD Data'!$AA242</f>
        <v>1.6458020941912802E-2</v>
      </c>
      <c r="H215" s="13">
        <f>'Original OECD Data'!K242/'Original OECD Data'!$AA242</f>
        <v>4.7658377400002998E-2</v>
      </c>
      <c r="I215" s="13">
        <f>'Original OECD Data'!L242/'Original OECD Data'!$AA242</f>
        <v>5.6173777936306214E-2</v>
      </c>
      <c r="J215" s="13">
        <f>'Original OECD Data'!M242/'Original OECD Data'!$AA242</f>
        <v>5.440822531660474E-2</v>
      </c>
      <c r="K215" s="13">
        <f>'Original OECD Data'!N242/'Original OECD Data'!$AA242</f>
        <v>6.2414334047865588E-2</v>
      </c>
      <c r="L215" s="13">
        <f>'Original OECD Data'!O242/'Original OECD Data'!$AA242</f>
        <v>0.235719801777904</v>
      </c>
      <c r="M215" s="13">
        <f>'Original OECD Data'!P242/'Original OECD Data'!$AA242</f>
        <v>4.3888094322873925E-2</v>
      </c>
      <c r="N215" s="13">
        <f>'Original OECD Data'!Q242/'Original OECD Data'!$AA242</f>
        <v>7.3287460132217333E-2</v>
      </c>
      <c r="O215" s="13">
        <f>'Original OECD Data'!R242/'Original OECD Data'!$AA242</f>
        <v>1.9240310238589128E-2</v>
      </c>
      <c r="P215" s="13">
        <f>'Original OECD Data'!T242/'Original OECD Data'!$AA242</f>
        <v>2.8892498104007729E-2</v>
      </c>
      <c r="Q215" s="13">
        <f>'Original OECD Data'!V242/'Original OECD Data'!$AA242</f>
        <v>2.3833171149519626E-2</v>
      </c>
      <c r="R215" s="13">
        <f>'Original OECD Data'!W242/'Original OECD Data'!$AA242</f>
        <v>3.0403404821188019E-2</v>
      </c>
      <c r="S215" s="13">
        <f>'Original OECD Data'!X242/'Original OECD Data'!$AA242</f>
        <v>5.34130746703513E-2</v>
      </c>
      <c r="T215" s="13">
        <f>'Original OECD Data'!Y242/'Original OECD Data'!$AA242</f>
        <v>3.5175995410371225E-2</v>
      </c>
    </row>
    <row r="216" spans="1:20" x14ac:dyDescent="0.25">
      <c r="A216">
        <v>199108</v>
      </c>
      <c r="B216" s="13">
        <f>'Original OECD Data'!C243/'Original OECD Data'!$AA243</f>
        <v>3.8781674178027907E-2</v>
      </c>
      <c r="C216" s="13">
        <f>'Original OECD Data'!D243/'Original OECD Data'!$AA243</f>
        <v>6.3670755294657266E-2</v>
      </c>
      <c r="D216" s="13">
        <f>'Original OECD Data'!E243/'Original OECD Data'!$AA243</f>
        <v>4.6238426439493337E-2</v>
      </c>
      <c r="E216" s="13">
        <f>'Original OECD Data'!G243/'Original OECD Data'!$AA243</f>
        <v>3.4030226359062846E-2</v>
      </c>
      <c r="F216" s="13">
        <f>'Original OECD Data'!H243/'Original OECD Data'!$AA243</f>
        <v>3.3650259997879475E-2</v>
      </c>
      <c r="G216" s="13">
        <f>'Original OECD Data'!J243/'Original OECD Data'!$AA243</f>
        <v>1.6699253005284034E-2</v>
      </c>
      <c r="H216" s="13">
        <f>'Original OECD Data'!K243/'Original OECD Data'!$AA243</f>
        <v>4.8977710664140098E-2</v>
      </c>
      <c r="I216" s="13">
        <f>'Original OECD Data'!L243/'Original OECD Data'!$AA243</f>
        <v>5.58258628412516E-2</v>
      </c>
      <c r="J216" s="13">
        <f>'Original OECD Data'!M243/'Original OECD Data'!$AA243</f>
        <v>5.6798548701318424E-2</v>
      </c>
      <c r="K216" s="13">
        <f>'Original OECD Data'!N243/'Original OECD Data'!$AA243</f>
        <v>6.1876015598471543E-2</v>
      </c>
      <c r="L216" s="13">
        <f>'Original OECD Data'!O243/'Original OECD Data'!$AA243</f>
        <v>0.23170369723383558</v>
      </c>
      <c r="M216" s="13">
        <f>'Original OECD Data'!P243/'Original OECD Data'!$AA243</f>
        <v>4.4463070399102474E-2</v>
      </c>
      <c r="N216" s="13">
        <f>'Original OECD Data'!Q243/'Original OECD Data'!$AA243</f>
        <v>7.222315118457491E-2</v>
      </c>
      <c r="O216" s="13">
        <f>'Original OECD Data'!R243/'Original OECD Data'!$AA243</f>
        <v>1.9849097071946993E-2</v>
      </c>
      <c r="P216" s="13">
        <f>'Original OECD Data'!T243/'Original OECD Data'!$AA243</f>
        <v>2.9222495876886231E-2</v>
      </c>
      <c r="Q216" s="13">
        <f>'Original OECD Data'!V243/'Original OECD Data'!$AA243</f>
        <v>2.3256183269429548E-2</v>
      </c>
      <c r="R216" s="13">
        <f>'Original OECD Data'!W243/'Original OECD Data'!$AA243</f>
        <v>3.0755205912809048E-2</v>
      </c>
      <c r="S216" s="13">
        <f>'Original OECD Data'!X243/'Original OECD Data'!$AA243</f>
        <v>5.5534407390263989E-2</v>
      </c>
      <c r="T216" s="13">
        <f>'Original OECD Data'!Y243/'Original OECD Data'!$AA243</f>
        <v>3.6443958581564795E-2</v>
      </c>
    </row>
    <row r="217" spans="1:20" x14ac:dyDescent="0.25">
      <c r="A217">
        <v>199109</v>
      </c>
      <c r="B217" s="13">
        <f>'Original OECD Data'!C244/'Original OECD Data'!$AA244</f>
        <v>3.9353797510584258E-2</v>
      </c>
      <c r="C217" s="13">
        <f>'Original OECD Data'!D244/'Original OECD Data'!$AA244</f>
        <v>6.320071710429527E-2</v>
      </c>
      <c r="D217" s="13">
        <f>'Original OECD Data'!E244/'Original OECD Data'!$AA244</f>
        <v>4.5356426004916475E-2</v>
      </c>
      <c r="E217" s="13">
        <f>'Original OECD Data'!G244/'Original OECD Data'!$AA244</f>
        <v>3.2796233496394087E-2</v>
      </c>
      <c r="F217" s="13">
        <f>'Original OECD Data'!H244/'Original OECD Data'!$AA244</f>
        <v>3.2862021809234691E-2</v>
      </c>
      <c r="G217" s="13">
        <f>'Original OECD Data'!J244/'Original OECD Data'!$AA244</f>
        <v>1.5490985891036091E-2</v>
      </c>
      <c r="H217" s="13">
        <f>'Original OECD Data'!K244/'Original OECD Data'!$AA244</f>
        <v>5.0976827907238703E-2</v>
      </c>
      <c r="I217" s="13">
        <f>'Original OECD Data'!L244/'Original OECD Data'!$AA244</f>
        <v>5.6068586244212994E-2</v>
      </c>
      <c r="J217" s="13">
        <f>'Original OECD Data'!M244/'Original OECD Data'!$AA244</f>
        <v>5.8066073668186877E-2</v>
      </c>
      <c r="K217" s="13">
        <f>'Original OECD Data'!N244/'Original OECD Data'!$AA244</f>
        <v>6.0564510465424846E-2</v>
      </c>
      <c r="L217" s="13">
        <f>'Original OECD Data'!O244/'Original OECD Data'!$AA244</f>
        <v>0.23469390497573486</v>
      </c>
      <c r="M217" s="13">
        <f>'Original OECD Data'!P244/'Original OECD Data'!$AA244</f>
        <v>4.4248775174692501E-2</v>
      </c>
      <c r="N217" s="13">
        <f>'Original OECD Data'!Q244/'Original OECD Data'!$AA244</f>
        <v>7.1581189964512862E-2</v>
      </c>
      <c r="O217" s="13">
        <f>'Original OECD Data'!R244/'Original OECD Data'!$AA244</f>
        <v>1.9361044741778532E-2</v>
      </c>
      <c r="P217" s="13">
        <f>'Original OECD Data'!T244/'Original OECD Data'!$AA244</f>
        <v>2.9710960274492677E-2</v>
      </c>
      <c r="Q217" s="13">
        <f>'Original OECD Data'!V244/'Original OECD Data'!$AA244</f>
        <v>2.2816391830049739E-2</v>
      </c>
      <c r="R217" s="13">
        <f>'Original OECD Data'!W244/'Original OECD Data'!$AA244</f>
        <v>3.0477750521135751E-2</v>
      </c>
      <c r="S217" s="13">
        <f>'Original OECD Data'!X244/'Original OECD Data'!$AA244</f>
        <v>5.6037386458194442E-2</v>
      </c>
      <c r="T217" s="13">
        <f>'Original OECD Data'!Y244/'Original OECD Data'!$AA244</f>
        <v>3.6336415957884262E-2</v>
      </c>
    </row>
    <row r="218" spans="1:20" x14ac:dyDescent="0.25">
      <c r="A218">
        <v>199110</v>
      </c>
      <c r="B218" s="13">
        <f>'Original OECD Data'!C245/'Original OECD Data'!$AA245</f>
        <v>4.2405654258632318E-2</v>
      </c>
      <c r="C218" s="13">
        <f>'Original OECD Data'!D245/'Original OECD Data'!$AA245</f>
        <v>5.5737873506063393E-2</v>
      </c>
      <c r="D218" s="13">
        <f>'Original OECD Data'!E245/'Original OECD Data'!$AA245</f>
        <v>4.4781695646534045E-2</v>
      </c>
      <c r="E218" s="13">
        <f>'Original OECD Data'!G245/'Original OECD Data'!$AA245</f>
        <v>3.4036804567908016E-2</v>
      </c>
      <c r="F218" s="13">
        <f>'Original OECD Data'!H245/'Original OECD Data'!$AA245</f>
        <v>3.3135446746499105E-2</v>
      </c>
      <c r="G218" s="13">
        <f>'Original OECD Data'!J245/'Original OECD Data'!$AA245</f>
        <v>1.4339571045764391E-2</v>
      </c>
      <c r="H218" s="13">
        <f>'Original OECD Data'!K245/'Original OECD Data'!$AA245</f>
        <v>5.0584252356817572E-2</v>
      </c>
      <c r="I218" s="13">
        <f>'Original OECD Data'!L245/'Original OECD Data'!$AA245</f>
        <v>5.3901384699705158E-2</v>
      </c>
      <c r="J218" s="13">
        <f>'Original OECD Data'!M245/'Original OECD Data'!$AA245</f>
        <v>5.7133090805402305E-2</v>
      </c>
      <c r="K218" s="13">
        <f>'Original OECD Data'!N245/'Original OECD Data'!$AA245</f>
        <v>5.81946666448524E-2</v>
      </c>
      <c r="L218" s="13">
        <f>'Original OECD Data'!O245/'Original OECD Data'!$AA245</f>
        <v>0.24650284150336155</v>
      </c>
      <c r="M218" s="13">
        <f>'Original OECD Data'!P245/'Original OECD Data'!$AA245</f>
        <v>4.3781939888443387E-2</v>
      </c>
      <c r="N218" s="13">
        <f>'Original OECD Data'!Q245/'Original OECD Data'!$AA245</f>
        <v>7.512168272157943E-2</v>
      </c>
      <c r="O218" s="13">
        <f>'Original OECD Data'!R245/'Original OECD Data'!$AA245</f>
        <v>1.831896123565371E-2</v>
      </c>
      <c r="P218" s="13">
        <f>'Original OECD Data'!T245/'Original OECD Data'!$AA245</f>
        <v>2.8840178144673014E-2</v>
      </c>
      <c r="Q218" s="13">
        <f>'Original OECD Data'!V245/'Original OECD Data'!$AA245</f>
        <v>2.1351417362678204E-2</v>
      </c>
      <c r="R218" s="13">
        <f>'Original OECD Data'!W245/'Original OECD Data'!$AA245</f>
        <v>3.0240303654630256E-2</v>
      </c>
      <c r="S218" s="13">
        <f>'Original OECD Data'!X245/'Original OECD Data'!$AA245</f>
        <v>5.5158938377415694E-2</v>
      </c>
      <c r="T218" s="13">
        <f>'Original OECD Data'!Y245/'Original OECD Data'!$AA245</f>
        <v>3.6433296833386121E-2</v>
      </c>
    </row>
    <row r="219" spans="1:20" x14ac:dyDescent="0.25">
      <c r="A219">
        <v>199111</v>
      </c>
      <c r="B219" s="13">
        <f>'Original OECD Data'!C246/'Original OECD Data'!$AA246</f>
        <v>4.1269293332990273E-2</v>
      </c>
      <c r="C219" s="13">
        <f>'Original OECD Data'!D246/'Original OECD Data'!$AA246</f>
        <v>5.6504081891306471E-2</v>
      </c>
      <c r="D219" s="13">
        <f>'Original OECD Data'!E246/'Original OECD Data'!$AA246</f>
        <v>4.5621103096939078E-2</v>
      </c>
      <c r="E219" s="13">
        <f>'Original OECD Data'!G246/'Original OECD Data'!$AA246</f>
        <v>3.4029856364310343E-2</v>
      </c>
      <c r="F219" s="13">
        <f>'Original OECD Data'!H246/'Original OECD Data'!$AA246</f>
        <v>3.2578300176006846E-2</v>
      </c>
      <c r="G219" s="13">
        <f>'Original OECD Data'!J246/'Original OECD Data'!$AA246</f>
        <v>1.4357017546367368E-2</v>
      </c>
      <c r="H219" s="13">
        <f>'Original OECD Data'!K246/'Original OECD Data'!$AA246</f>
        <v>5.0700001238813741E-2</v>
      </c>
      <c r="I219" s="13">
        <f>'Original OECD Data'!L246/'Original OECD Data'!$AA246</f>
        <v>5.5184030547241206E-2</v>
      </c>
      <c r="J219" s="13">
        <f>'Original OECD Data'!M246/'Original OECD Data'!$AA246</f>
        <v>5.7070243598429944E-2</v>
      </c>
      <c r="K219" s="13">
        <f>'Original OECD Data'!N246/'Original OECD Data'!$AA246</f>
        <v>5.7622111300744898E-2</v>
      </c>
      <c r="L219" s="13">
        <f>'Original OECD Data'!O246/'Original OECD Data'!$AA246</f>
        <v>0.24204026430567821</v>
      </c>
      <c r="M219" s="13">
        <f>'Original OECD Data'!P246/'Original OECD Data'!$AA246</f>
        <v>4.4626597712387465E-2</v>
      </c>
      <c r="N219" s="13">
        <f>'Original OECD Data'!Q246/'Original OECD Data'!$AA246</f>
        <v>7.995589823049748E-2</v>
      </c>
      <c r="O219" s="13">
        <f>'Original OECD Data'!R246/'Original OECD Data'!$AA246</f>
        <v>1.7057274171400363E-2</v>
      </c>
      <c r="P219" s="13">
        <f>'Original OECD Data'!T246/'Original OECD Data'!$AA246</f>
        <v>2.7666403656978186E-2</v>
      </c>
      <c r="Q219" s="13">
        <f>'Original OECD Data'!V246/'Original OECD Data'!$AA246</f>
        <v>2.1219926605049972E-2</v>
      </c>
      <c r="R219" s="13">
        <f>'Original OECD Data'!W246/'Original OECD Data'!$AA246</f>
        <v>3.0762604215206723E-2</v>
      </c>
      <c r="S219" s="13">
        <f>'Original OECD Data'!X246/'Original OECD Data'!$AA246</f>
        <v>5.4572485374850745E-2</v>
      </c>
      <c r="T219" s="13">
        <f>'Original OECD Data'!Y246/'Original OECD Data'!$AA246</f>
        <v>3.7162506634800564E-2</v>
      </c>
    </row>
    <row r="220" spans="1:20" x14ac:dyDescent="0.25">
      <c r="A220">
        <v>199112</v>
      </c>
      <c r="B220" s="13">
        <f>'Original OECD Data'!C247/'Original OECD Data'!$AA247</f>
        <v>4.4086879591789981E-2</v>
      </c>
      <c r="C220" s="13">
        <f>'Original OECD Data'!D247/'Original OECD Data'!$AA247</f>
        <v>5.5120981496947517E-2</v>
      </c>
      <c r="D220" s="13">
        <f>'Original OECD Data'!E247/'Original OECD Data'!$AA247</f>
        <v>4.6478092824193441E-2</v>
      </c>
      <c r="E220" s="13">
        <f>'Original OECD Data'!G247/'Original OECD Data'!$AA247</f>
        <v>3.6028421659349927E-2</v>
      </c>
      <c r="F220" s="13">
        <f>'Original OECD Data'!H247/'Original OECD Data'!$AA247</f>
        <v>3.3768952983661317E-2</v>
      </c>
      <c r="G220" s="13">
        <f>'Original OECD Data'!J247/'Original OECD Data'!$AA247</f>
        <v>1.413381359011965E-2</v>
      </c>
      <c r="H220" s="13">
        <f>'Original OECD Data'!K247/'Original OECD Data'!$AA247</f>
        <v>4.9806252542180844E-2</v>
      </c>
      <c r="I220" s="13">
        <f>'Original OECD Data'!L247/'Original OECD Data'!$AA247</f>
        <v>5.5261641098853606E-2</v>
      </c>
      <c r="J220" s="13">
        <f>'Original OECD Data'!M247/'Original OECD Data'!$AA247</f>
        <v>5.7449046492579758E-2</v>
      </c>
      <c r="K220" s="13">
        <f>'Original OECD Data'!N247/'Original OECD Data'!$AA247</f>
        <v>5.811457938011956E-2</v>
      </c>
      <c r="L220" s="13">
        <f>'Original OECD Data'!O247/'Original OECD Data'!$AA247</f>
        <v>0.2365248163284005</v>
      </c>
      <c r="M220" s="13">
        <f>'Original OECD Data'!P247/'Original OECD Data'!$AA247</f>
        <v>4.5107280805969603E-2</v>
      </c>
      <c r="N220" s="13">
        <f>'Original OECD Data'!Q247/'Original OECD Data'!$AA247</f>
        <v>7.9719448480634836E-2</v>
      </c>
      <c r="O220" s="13">
        <f>'Original OECD Data'!R247/'Original OECD Data'!$AA247</f>
        <v>1.6502367749328738E-2</v>
      </c>
      <c r="P220" s="13">
        <f>'Original OECD Data'!T247/'Original OECD Data'!$AA247</f>
        <v>2.7477531300166471E-2</v>
      </c>
      <c r="Q220" s="13">
        <f>'Original OECD Data'!V247/'Original OECD Data'!$AA247</f>
        <v>2.0472906001373161E-2</v>
      </c>
      <c r="R220" s="13">
        <f>'Original OECD Data'!W247/'Original OECD Data'!$AA247</f>
        <v>3.0548269088257085E-2</v>
      </c>
      <c r="S220" s="13">
        <f>'Original OECD Data'!X247/'Original OECD Data'!$AA247</f>
        <v>5.458521204496896E-2</v>
      </c>
      <c r="T220" s="13">
        <f>'Original OECD Data'!Y247/'Original OECD Data'!$AA247</f>
        <v>3.8813506541104853E-2</v>
      </c>
    </row>
    <row r="221" spans="1:20" x14ac:dyDescent="0.25">
      <c r="A221">
        <v>199201</v>
      </c>
      <c r="B221" s="13">
        <f>'Original OECD Data'!C248/'Original OECD Data'!$AA248</f>
        <v>4.2166315107961191E-2</v>
      </c>
      <c r="C221" s="13">
        <f>'Original OECD Data'!D248/'Original OECD Data'!$AA248</f>
        <v>5.5158922130891685E-2</v>
      </c>
      <c r="D221" s="13">
        <f>'Original OECD Data'!E248/'Original OECD Data'!$AA248</f>
        <v>4.7848140137542974E-2</v>
      </c>
      <c r="E221" s="13">
        <f>'Original OECD Data'!G248/'Original OECD Data'!$AA248</f>
        <v>3.5904665281643482E-2</v>
      </c>
      <c r="F221" s="13">
        <f>'Original OECD Data'!H248/'Original OECD Data'!$AA248</f>
        <v>3.3707212461255631E-2</v>
      </c>
      <c r="G221" s="13">
        <f>'Original OECD Data'!J248/'Original OECD Data'!$AA248</f>
        <v>1.4893338028817449E-2</v>
      </c>
      <c r="H221" s="13">
        <f>'Original OECD Data'!K248/'Original OECD Data'!$AA248</f>
        <v>5.2028277998692113E-2</v>
      </c>
      <c r="I221" s="13">
        <f>'Original OECD Data'!L248/'Original OECD Data'!$AA248</f>
        <v>5.6079940858111771E-2</v>
      </c>
      <c r="J221" s="13">
        <f>'Original OECD Data'!M248/'Original OECD Data'!$AA248</f>
        <v>5.8842635477853497E-2</v>
      </c>
      <c r="K221" s="13">
        <f>'Original OECD Data'!N248/'Original OECD Data'!$AA248</f>
        <v>6.0975489235458043E-2</v>
      </c>
      <c r="L221" s="13">
        <f>'Original OECD Data'!O248/'Original OECD Data'!$AA248</f>
        <v>0.22138183180284177</v>
      </c>
      <c r="M221" s="13">
        <f>'Original OECD Data'!P248/'Original OECD Data'!$AA248</f>
        <v>4.5937767480494343E-2</v>
      </c>
      <c r="N221" s="13">
        <f>'Original OECD Data'!Q248/'Original OECD Data'!$AA248</f>
        <v>8.0219742871626004E-2</v>
      </c>
      <c r="O221" s="13">
        <f>'Original OECD Data'!R248/'Original OECD Data'!$AA248</f>
        <v>1.7656876293035813E-2</v>
      </c>
      <c r="P221" s="13">
        <f>'Original OECD Data'!T248/'Original OECD Data'!$AA248</f>
        <v>2.8170373761017695E-2</v>
      </c>
      <c r="Q221" s="13">
        <f>'Original OECD Data'!V248/'Original OECD Data'!$AA248</f>
        <v>2.12066912094897E-2</v>
      </c>
      <c r="R221" s="13">
        <f>'Original OECD Data'!W248/'Original OECD Data'!$AA248</f>
        <v>3.1836129532690868E-2</v>
      </c>
      <c r="S221" s="13">
        <f>'Original OECD Data'!X248/'Original OECD Data'!$AA248</f>
        <v>5.554844483782382E-2</v>
      </c>
      <c r="T221" s="13">
        <f>'Original OECD Data'!Y248/'Original OECD Data'!$AA248</f>
        <v>4.0437205492752253E-2</v>
      </c>
    </row>
    <row r="222" spans="1:20" x14ac:dyDescent="0.25">
      <c r="A222">
        <v>199202</v>
      </c>
      <c r="B222" s="13">
        <f>'Original OECD Data'!C249/'Original OECD Data'!$AA249</f>
        <v>4.1741085456517606E-2</v>
      </c>
      <c r="C222" s="13">
        <f>'Original OECD Data'!D249/'Original OECD Data'!$AA249</f>
        <v>6.0743722556197283E-2</v>
      </c>
      <c r="D222" s="13">
        <f>'Original OECD Data'!E249/'Original OECD Data'!$AA249</f>
        <v>4.8505099815925941E-2</v>
      </c>
      <c r="E222" s="13">
        <f>'Original OECD Data'!G249/'Original OECD Data'!$AA249</f>
        <v>3.5588852317140866E-2</v>
      </c>
      <c r="F222" s="13">
        <f>'Original OECD Data'!H249/'Original OECD Data'!$AA249</f>
        <v>3.2245703619163853E-2</v>
      </c>
      <c r="G222" s="13">
        <f>'Original OECD Data'!J249/'Original OECD Data'!$AA249</f>
        <v>1.5725451873770384E-2</v>
      </c>
      <c r="H222" s="13">
        <f>'Original OECD Data'!K249/'Original OECD Data'!$AA249</f>
        <v>5.3432571179383714E-2</v>
      </c>
      <c r="I222" s="13">
        <f>'Original OECD Data'!L249/'Original OECD Data'!$AA249</f>
        <v>5.786771517404523E-2</v>
      </c>
      <c r="J222" s="13">
        <f>'Original OECD Data'!M249/'Original OECD Data'!$AA249</f>
        <v>5.9017518458978166E-2</v>
      </c>
      <c r="K222" s="13">
        <f>'Original OECD Data'!N249/'Original OECD Data'!$AA249</f>
        <v>6.109824623516482E-2</v>
      </c>
      <c r="L222" s="13">
        <f>'Original OECD Data'!O249/'Original OECD Data'!$AA249</f>
        <v>0.21305661776734519</v>
      </c>
      <c r="M222" s="13">
        <f>'Original OECD Data'!P249/'Original OECD Data'!$AA249</f>
        <v>4.67022581575227E-2</v>
      </c>
      <c r="N222" s="13">
        <f>'Original OECD Data'!Q249/'Original OECD Data'!$AA249</f>
        <v>7.950109547337067E-2</v>
      </c>
      <c r="O222" s="13">
        <f>'Original OECD Data'!R249/'Original OECD Data'!$AA249</f>
        <v>1.6817327236869312E-2</v>
      </c>
      <c r="P222" s="13">
        <f>'Original OECD Data'!T249/'Original OECD Data'!$AA249</f>
        <v>2.8880127340683827E-2</v>
      </c>
      <c r="Q222" s="13">
        <f>'Original OECD Data'!V249/'Original OECD Data'!$AA249</f>
        <v>2.0723324251962237E-2</v>
      </c>
      <c r="R222" s="13">
        <f>'Original OECD Data'!W249/'Original OECD Data'!$AA249</f>
        <v>3.2542299376297386E-2</v>
      </c>
      <c r="S222" s="13">
        <f>'Original OECD Data'!X249/'Original OECD Data'!$AA249</f>
        <v>5.5785068460489327E-2</v>
      </c>
      <c r="T222" s="13">
        <f>'Original OECD Data'!Y249/'Original OECD Data'!$AA249</f>
        <v>4.0025915249171623E-2</v>
      </c>
    </row>
    <row r="223" spans="1:20" x14ac:dyDescent="0.25">
      <c r="A223">
        <v>199203</v>
      </c>
      <c r="B223" s="13">
        <f>'Original OECD Data'!C250/'Original OECD Data'!$AA250</f>
        <v>4.1930945463424428E-2</v>
      </c>
      <c r="C223" s="13">
        <f>'Original OECD Data'!D250/'Original OECD Data'!$AA250</f>
        <v>6.0542562756882676E-2</v>
      </c>
      <c r="D223" s="13">
        <f>'Original OECD Data'!E250/'Original OECD Data'!$AA250</f>
        <v>5.0103880537443385E-2</v>
      </c>
      <c r="E223" s="13">
        <f>'Original OECD Data'!G250/'Original OECD Data'!$AA250</f>
        <v>3.473604930525321E-2</v>
      </c>
      <c r="F223" s="13">
        <f>'Original OECD Data'!H250/'Original OECD Data'!$AA250</f>
        <v>3.1330301277521094E-2</v>
      </c>
      <c r="G223" s="13">
        <f>'Original OECD Data'!J250/'Original OECD Data'!$AA250</f>
        <v>1.5292502942780114E-2</v>
      </c>
      <c r="H223" s="13">
        <f>'Original OECD Data'!K250/'Original OECD Data'!$AA250</f>
        <v>5.610777868425687E-2</v>
      </c>
      <c r="I223" s="13">
        <f>'Original OECD Data'!L250/'Original OECD Data'!$AA250</f>
        <v>6.018103612157371E-2</v>
      </c>
      <c r="J223" s="13">
        <f>'Original OECD Data'!M250/'Original OECD Data'!$AA250</f>
        <v>5.9016949848194451E-2</v>
      </c>
      <c r="K223" s="13">
        <f>'Original OECD Data'!N250/'Original OECD Data'!$AA250</f>
        <v>5.9224010480585884E-2</v>
      </c>
      <c r="L223" s="13">
        <f>'Original OECD Data'!O250/'Original OECD Data'!$AA250</f>
        <v>0.20399330868513058</v>
      </c>
      <c r="M223" s="13">
        <f>'Original OECD Data'!P250/'Original OECD Data'!$AA250</f>
        <v>4.8369486611287468E-2</v>
      </c>
      <c r="N223" s="13">
        <f>'Original OECD Data'!Q250/'Original OECD Data'!$AA250</f>
        <v>7.9820460613442626E-2</v>
      </c>
      <c r="O223" s="13">
        <f>'Original OECD Data'!R250/'Original OECD Data'!$AA250</f>
        <v>1.7271683088356641E-2</v>
      </c>
      <c r="P223" s="13">
        <f>'Original OECD Data'!T250/'Original OECD Data'!$AA250</f>
        <v>2.9629577745000343E-2</v>
      </c>
      <c r="Q223" s="13">
        <f>'Original OECD Data'!V250/'Original OECD Data'!$AA250</f>
        <v>2.222590056936144E-2</v>
      </c>
      <c r="R223" s="13">
        <f>'Original OECD Data'!W250/'Original OECD Data'!$AA250</f>
        <v>3.3658105170334712E-2</v>
      </c>
      <c r="S223" s="13">
        <f>'Original OECD Data'!X250/'Original OECD Data'!$AA250</f>
        <v>5.6077303291477587E-2</v>
      </c>
      <c r="T223" s="13">
        <f>'Original OECD Data'!Y250/'Original OECD Data'!$AA250</f>
        <v>4.0488156807692771E-2</v>
      </c>
    </row>
    <row r="224" spans="1:20" x14ac:dyDescent="0.25">
      <c r="A224">
        <v>199204</v>
      </c>
      <c r="B224" s="13">
        <f>'Original OECD Data'!C251/'Original OECD Data'!$AA251</f>
        <v>4.5155890941161105E-2</v>
      </c>
      <c r="C224" s="13">
        <f>'Original OECD Data'!D251/'Original OECD Data'!$AA251</f>
        <v>6.00118560363022E-2</v>
      </c>
      <c r="D224" s="13">
        <f>'Original OECD Data'!E251/'Original OECD Data'!$AA251</f>
        <v>5.0552196092314185E-2</v>
      </c>
      <c r="E224" s="13">
        <f>'Original OECD Data'!G251/'Original OECD Data'!$AA251</f>
        <v>3.5158826492714054E-2</v>
      </c>
      <c r="F224" s="13">
        <f>'Original OECD Data'!H251/'Original OECD Data'!$AA251</f>
        <v>3.2246420391471804E-2</v>
      </c>
      <c r="G224" s="13">
        <f>'Original OECD Data'!J251/'Original OECD Data'!$AA251</f>
        <v>1.4767304102524994E-2</v>
      </c>
      <c r="H224" s="13">
        <f>'Original OECD Data'!K251/'Original OECD Data'!$AA251</f>
        <v>5.8424811620686273E-2</v>
      </c>
      <c r="I224" s="13">
        <f>'Original OECD Data'!L251/'Original OECD Data'!$AA251</f>
        <v>6.1956073979946437E-2</v>
      </c>
      <c r="J224" s="13">
        <f>'Original OECD Data'!M251/'Original OECD Data'!$AA251</f>
        <v>6.0359670201343939E-2</v>
      </c>
      <c r="K224" s="13">
        <f>'Original OECD Data'!N251/'Original OECD Data'!$AA251</f>
        <v>6.0220797491083632E-2</v>
      </c>
      <c r="L224" s="13">
        <f>'Original OECD Data'!O251/'Original OECD Data'!$AA251</f>
        <v>0.18531222518728532</v>
      </c>
      <c r="M224" s="13">
        <f>'Original OECD Data'!P251/'Original OECD Data'!$AA251</f>
        <v>5.0414082249323061E-2</v>
      </c>
      <c r="N224" s="13">
        <f>'Original OECD Data'!Q251/'Original OECD Data'!$AA251</f>
        <v>8.0265517539256523E-2</v>
      </c>
      <c r="O224" s="13">
        <f>'Original OECD Data'!R251/'Original OECD Data'!$AA251</f>
        <v>1.756765080368471E-2</v>
      </c>
      <c r="P224" s="13">
        <f>'Original OECD Data'!T251/'Original OECD Data'!$AA251</f>
        <v>2.9346788555927445E-2</v>
      </c>
      <c r="Q224" s="13">
        <f>'Original OECD Data'!V251/'Original OECD Data'!$AA251</f>
        <v>2.2655476409915314E-2</v>
      </c>
      <c r="R224" s="13">
        <f>'Original OECD Data'!W251/'Original OECD Data'!$AA251</f>
        <v>3.506396808406631E-2</v>
      </c>
      <c r="S224" s="13">
        <f>'Original OECD Data'!X251/'Original OECD Data'!$AA251</f>
        <v>5.8970943098740909E-2</v>
      </c>
      <c r="T224" s="13">
        <f>'Original OECD Data'!Y251/'Original OECD Data'!$AA251</f>
        <v>4.1549500722251928E-2</v>
      </c>
    </row>
    <row r="225" spans="1:20" x14ac:dyDescent="0.25">
      <c r="A225">
        <v>199205</v>
      </c>
      <c r="B225" s="13">
        <f>'Original OECD Data'!C252/'Original OECD Data'!$AA252</f>
        <v>4.5121141387130789E-2</v>
      </c>
      <c r="C225" s="13">
        <f>'Original OECD Data'!D252/'Original OECD Data'!$AA252</f>
        <v>5.644273881544451E-2</v>
      </c>
      <c r="D225" s="13">
        <f>'Original OECD Data'!E252/'Original OECD Data'!$AA252</f>
        <v>4.9728205789903578E-2</v>
      </c>
      <c r="E225" s="13">
        <f>'Original OECD Data'!G252/'Original OECD Data'!$AA252</f>
        <v>3.4457345245126739E-2</v>
      </c>
      <c r="F225" s="13">
        <f>'Original OECD Data'!H252/'Original OECD Data'!$AA252</f>
        <v>3.2913513372162188E-2</v>
      </c>
      <c r="G225" s="13">
        <f>'Original OECD Data'!J252/'Original OECD Data'!$AA252</f>
        <v>1.5117889211678318E-2</v>
      </c>
      <c r="H225" s="13">
        <f>'Original OECD Data'!K252/'Original OECD Data'!$AA252</f>
        <v>5.8221429564988082E-2</v>
      </c>
      <c r="I225" s="13">
        <f>'Original OECD Data'!L252/'Original OECD Data'!$AA252</f>
        <v>6.0584136872757689E-2</v>
      </c>
      <c r="J225" s="13">
        <f>'Original OECD Data'!M252/'Original OECD Data'!$AA252</f>
        <v>5.9341091328919425E-2</v>
      </c>
      <c r="K225" s="13">
        <f>'Original OECD Data'!N252/'Original OECD Data'!$AA252</f>
        <v>5.663745192482994E-2</v>
      </c>
      <c r="L225" s="13">
        <f>'Original OECD Data'!O252/'Original OECD Data'!$AA252</f>
        <v>0.19009487291900365</v>
      </c>
      <c r="M225" s="13">
        <f>'Original OECD Data'!P252/'Original OECD Data'!$AA252</f>
        <v>5.0088903844994613E-2</v>
      </c>
      <c r="N225" s="13">
        <f>'Original OECD Data'!Q252/'Original OECD Data'!$AA252</f>
        <v>8.3889552733183978E-2</v>
      </c>
      <c r="O225" s="13">
        <f>'Original OECD Data'!R252/'Original OECD Data'!$AA252</f>
        <v>1.8433045638371105E-2</v>
      </c>
      <c r="P225" s="13">
        <f>'Original OECD Data'!T252/'Original OECD Data'!$AA252</f>
        <v>2.9325071080720369E-2</v>
      </c>
      <c r="Q225" s="13">
        <f>'Original OECD Data'!V252/'Original OECD Data'!$AA252</f>
        <v>2.2384150303788056E-2</v>
      </c>
      <c r="R225" s="13">
        <f>'Original OECD Data'!W252/'Original OECD Data'!$AA252</f>
        <v>3.5484315711715085E-2</v>
      </c>
      <c r="S225" s="13">
        <f>'Original OECD Data'!X252/'Original OECD Data'!$AA252</f>
        <v>6.0674863851216593E-2</v>
      </c>
      <c r="T225" s="13">
        <f>'Original OECD Data'!Y252/'Original OECD Data'!$AA252</f>
        <v>4.10602804040653E-2</v>
      </c>
    </row>
    <row r="226" spans="1:20" x14ac:dyDescent="0.25">
      <c r="A226">
        <v>199206</v>
      </c>
      <c r="B226" s="13">
        <f>'Original OECD Data'!C253/'Original OECD Data'!$AA253</f>
        <v>4.5620789074680569E-2</v>
      </c>
      <c r="C226" s="13">
        <f>'Original OECD Data'!D253/'Original OECD Data'!$AA253</f>
        <v>5.8962638204526234E-2</v>
      </c>
      <c r="D226" s="13">
        <f>'Original OECD Data'!E253/'Original OECD Data'!$AA253</f>
        <v>5.019605299897309E-2</v>
      </c>
      <c r="E226" s="13">
        <f>'Original OECD Data'!G253/'Original OECD Data'!$AA253</f>
        <v>3.5409908294107381E-2</v>
      </c>
      <c r="F226" s="13">
        <f>'Original OECD Data'!H253/'Original OECD Data'!$AA253</f>
        <v>3.1291136148483729E-2</v>
      </c>
      <c r="G226" s="13">
        <f>'Original OECD Data'!J253/'Original OECD Data'!$AA253</f>
        <v>1.4420623233665121E-2</v>
      </c>
      <c r="H226" s="13">
        <f>'Original OECD Data'!K253/'Original OECD Data'!$AA253</f>
        <v>5.7299054981267819E-2</v>
      </c>
      <c r="I226" s="13">
        <f>'Original OECD Data'!L253/'Original OECD Data'!$AA253</f>
        <v>6.1971471661108987E-2</v>
      </c>
      <c r="J226" s="13">
        <f>'Original OECD Data'!M253/'Original OECD Data'!$AA253</f>
        <v>5.8510310115380888E-2</v>
      </c>
      <c r="K226" s="13">
        <f>'Original OECD Data'!N253/'Original OECD Data'!$AA253</f>
        <v>5.6774934790944309E-2</v>
      </c>
      <c r="L226" s="13">
        <f>'Original OECD Data'!O253/'Original OECD Data'!$AA253</f>
        <v>0.18476359643350973</v>
      </c>
      <c r="M226" s="13">
        <f>'Original OECD Data'!P253/'Original OECD Data'!$AA253</f>
        <v>5.1090236867250102E-2</v>
      </c>
      <c r="N226" s="13">
        <f>'Original OECD Data'!Q253/'Original OECD Data'!$AA253</f>
        <v>8.7584092333978888E-2</v>
      </c>
      <c r="O226" s="13">
        <f>'Original OECD Data'!R253/'Original OECD Data'!$AA253</f>
        <v>1.7817310677983658E-2</v>
      </c>
      <c r="P226" s="13">
        <f>'Original OECD Data'!T253/'Original OECD Data'!$AA253</f>
        <v>2.9181028766930919E-2</v>
      </c>
      <c r="Q226" s="13">
        <f>'Original OECD Data'!V253/'Original OECD Data'!$AA253</f>
        <v>2.1845491033368442E-2</v>
      </c>
      <c r="R226" s="13">
        <f>'Original OECD Data'!W253/'Original OECD Data'!$AA253</f>
        <v>3.5691146595559262E-2</v>
      </c>
      <c r="S226" s="13">
        <f>'Original OECD Data'!X253/'Original OECD Data'!$AA253</f>
        <v>6.0097432858298418E-2</v>
      </c>
      <c r="T226" s="13">
        <f>'Original OECD Data'!Y253/'Original OECD Data'!$AA253</f>
        <v>4.147274492998252E-2</v>
      </c>
    </row>
    <row r="227" spans="1:20" x14ac:dyDescent="0.25">
      <c r="A227">
        <v>199207</v>
      </c>
      <c r="B227" s="13">
        <f>'Original OECD Data'!C254/'Original OECD Data'!$AA254</f>
        <v>4.6957083396929326E-2</v>
      </c>
      <c r="C227" s="13">
        <f>'Original OECD Data'!D254/'Original OECD Data'!$AA254</f>
        <v>5.5547692244316361E-2</v>
      </c>
      <c r="D227" s="13">
        <f>'Original OECD Data'!E254/'Original OECD Data'!$AA254</f>
        <v>5.1058034933875125E-2</v>
      </c>
      <c r="E227" s="13">
        <f>'Original OECD Data'!G254/'Original OECD Data'!$AA254</f>
        <v>3.7664189899670603E-2</v>
      </c>
      <c r="F227" s="13">
        <f>'Original OECD Data'!H254/'Original OECD Data'!$AA254</f>
        <v>3.152055255370715E-2</v>
      </c>
      <c r="G227" s="13">
        <f>'Original OECD Data'!J254/'Original OECD Data'!$AA254</f>
        <v>1.3826517866998192E-2</v>
      </c>
      <c r="H227" s="13">
        <f>'Original OECD Data'!K254/'Original OECD Data'!$AA254</f>
        <v>5.5942471545522669E-2</v>
      </c>
      <c r="I227" s="13">
        <f>'Original OECD Data'!L254/'Original OECD Data'!$AA254</f>
        <v>6.1404817522180258E-2</v>
      </c>
      <c r="J227" s="13">
        <f>'Original OECD Data'!M254/'Original OECD Data'!$AA254</f>
        <v>5.7869232195189448E-2</v>
      </c>
      <c r="K227" s="13">
        <f>'Original OECD Data'!N254/'Original OECD Data'!$AA254</f>
        <v>5.280826718029346E-2</v>
      </c>
      <c r="L227" s="13">
        <f>'Original OECD Data'!O254/'Original OECD Data'!$AA254</f>
        <v>0.186254101611703</v>
      </c>
      <c r="M227" s="13">
        <f>'Original OECD Data'!P254/'Original OECD Data'!$AA254</f>
        <v>5.0958481892701357E-2</v>
      </c>
      <c r="N227" s="13">
        <f>'Original OECD Data'!Q254/'Original OECD Data'!$AA254</f>
        <v>9.3130153586312478E-2</v>
      </c>
      <c r="O227" s="13">
        <f>'Original OECD Data'!R254/'Original OECD Data'!$AA254</f>
        <v>1.6898270523374368E-2</v>
      </c>
      <c r="P227" s="13">
        <f>'Original OECD Data'!T254/'Original OECD Data'!$AA254</f>
        <v>2.7682611173284081E-2</v>
      </c>
      <c r="Q227" s="13">
        <f>'Original OECD Data'!V254/'Original OECD Data'!$AA254</f>
        <v>2.1107357260215804E-2</v>
      </c>
      <c r="R227" s="13">
        <f>'Original OECD Data'!W254/'Original OECD Data'!$AA254</f>
        <v>3.6299362596470063E-2</v>
      </c>
      <c r="S227" s="13">
        <f>'Original OECD Data'!X254/'Original OECD Data'!$AA254</f>
        <v>5.8996927851243983E-2</v>
      </c>
      <c r="T227" s="13">
        <f>'Original OECD Data'!Y254/'Original OECD Data'!$AA254</f>
        <v>4.4073874166012217E-2</v>
      </c>
    </row>
    <row r="228" spans="1:20" x14ac:dyDescent="0.25">
      <c r="A228">
        <v>199208</v>
      </c>
      <c r="B228" s="13">
        <f>'Original OECD Data'!C255/'Original OECD Data'!$AA255</f>
        <v>4.7210561656084005E-2</v>
      </c>
      <c r="C228" s="13">
        <f>'Original OECD Data'!D255/'Original OECD Data'!$AA255</f>
        <v>5.1447325166954799E-2</v>
      </c>
      <c r="D228" s="13">
        <f>'Original OECD Data'!E255/'Original OECD Data'!$AA255</f>
        <v>5.0928925442917036E-2</v>
      </c>
      <c r="E228" s="13">
        <f>'Original OECD Data'!G255/'Original OECD Data'!$AA255</f>
        <v>3.9085592244995235E-2</v>
      </c>
      <c r="F228" s="13">
        <f>'Original OECD Data'!H255/'Original OECD Data'!$AA255</f>
        <v>2.9885834211081996E-2</v>
      </c>
      <c r="G228" s="13">
        <f>'Original OECD Data'!J255/'Original OECD Data'!$AA255</f>
        <v>1.2849907682145962E-2</v>
      </c>
      <c r="H228" s="13">
        <f>'Original OECD Data'!K255/'Original OECD Data'!$AA255</f>
        <v>5.6440544653848596E-2</v>
      </c>
      <c r="I228" s="13">
        <f>'Original OECD Data'!L255/'Original OECD Data'!$AA255</f>
        <v>5.8585685207556075E-2</v>
      </c>
      <c r="J228" s="13">
        <f>'Original OECD Data'!M255/'Original OECD Data'!$AA255</f>
        <v>5.8783117998952104E-2</v>
      </c>
      <c r="K228" s="13">
        <f>'Original OECD Data'!N255/'Original OECD Data'!$AA255</f>
        <v>5.2719685227798484E-2</v>
      </c>
      <c r="L228" s="13">
        <f>'Original OECD Data'!O255/'Original OECD Data'!$AA255</f>
        <v>0.18887274888143371</v>
      </c>
      <c r="M228" s="13">
        <f>'Original OECD Data'!P255/'Original OECD Data'!$AA255</f>
        <v>5.189016248136416E-2</v>
      </c>
      <c r="N228" s="13">
        <f>'Original OECD Data'!Q255/'Original OECD Data'!$AA255</f>
        <v>9.488392574031404E-2</v>
      </c>
      <c r="O228" s="13">
        <f>'Original OECD Data'!R255/'Original OECD Data'!$AA255</f>
        <v>1.5727241052821452E-2</v>
      </c>
      <c r="P228" s="13">
        <f>'Original OECD Data'!T255/'Original OECD Data'!$AA255</f>
        <v>2.6992417832118625E-2</v>
      </c>
      <c r="Q228" s="13">
        <f>'Original OECD Data'!V255/'Original OECD Data'!$AA255</f>
        <v>2.0469094211905559E-2</v>
      </c>
      <c r="R228" s="13">
        <f>'Original OECD Data'!W255/'Original OECD Data'!$AA255</f>
        <v>3.712194012101909E-2</v>
      </c>
      <c r="S228" s="13">
        <f>'Original OECD Data'!X255/'Original OECD Data'!$AA255</f>
        <v>5.9437946000190499E-2</v>
      </c>
      <c r="T228" s="13">
        <f>'Original OECD Data'!Y255/'Original OECD Data'!$AA255</f>
        <v>4.6667344186498559E-2</v>
      </c>
    </row>
    <row r="229" spans="1:20" x14ac:dyDescent="0.25">
      <c r="A229">
        <v>199209</v>
      </c>
      <c r="B229" s="13">
        <f>'Original OECD Data'!C256/'Original OECD Data'!$AA256</f>
        <v>4.4761139829918653E-2</v>
      </c>
      <c r="C229" s="13">
        <f>'Original OECD Data'!D256/'Original OECD Data'!$AA256</f>
        <v>5.343434732920558E-2</v>
      </c>
      <c r="D229" s="13">
        <f>'Original OECD Data'!E256/'Original OECD Data'!$AA256</f>
        <v>4.9578297059031842E-2</v>
      </c>
      <c r="E229" s="13">
        <f>'Original OECD Data'!G256/'Original OECD Data'!$AA256</f>
        <v>3.7356691965288021E-2</v>
      </c>
      <c r="F229" s="13">
        <f>'Original OECD Data'!H256/'Original OECD Data'!$AA256</f>
        <v>2.7783497838637396E-2</v>
      </c>
      <c r="G229" s="13">
        <f>'Original OECD Data'!J256/'Original OECD Data'!$AA256</f>
        <v>1.1423348951150497E-2</v>
      </c>
      <c r="H229" s="13">
        <f>'Original OECD Data'!K256/'Original OECD Data'!$AA256</f>
        <v>5.6524547538628178E-2</v>
      </c>
      <c r="I229" s="13">
        <f>'Original OECD Data'!L256/'Original OECD Data'!$AA256</f>
        <v>5.6629969855507147E-2</v>
      </c>
      <c r="J229" s="13">
        <f>'Original OECD Data'!M256/'Original OECD Data'!$AA256</f>
        <v>5.6748518686550044E-2</v>
      </c>
      <c r="K229" s="13">
        <f>'Original OECD Data'!N256/'Original OECD Data'!$AA256</f>
        <v>4.7471491535722846E-2</v>
      </c>
      <c r="L229" s="13">
        <f>'Original OECD Data'!O256/'Original OECD Data'!$AA256</f>
        <v>0.21166804905268952</v>
      </c>
      <c r="M229" s="13">
        <f>'Original OECD Data'!P256/'Original OECD Data'!$AA256</f>
        <v>5.122704193182908E-2</v>
      </c>
      <c r="N229" s="13">
        <f>'Original OECD Data'!Q256/'Original OECD Data'!$AA256</f>
        <v>9.1634281095002851E-2</v>
      </c>
      <c r="O229" s="13">
        <f>'Original OECD Data'!R256/'Original OECD Data'!$AA256</f>
        <v>1.4470341051450191E-2</v>
      </c>
      <c r="P229" s="13">
        <f>'Original OECD Data'!T256/'Original OECD Data'!$AA256</f>
        <v>2.6376499601692329E-2</v>
      </c>
      <c r="Q229" s="13">
        <f>'Original OECD Data'!V256/'Original OECD Data'!$AA256</f>
        <v>1.8133458910318832E-2</v>
      </c>
      <c r="R229" s="13">
        <f>'Original OECD Data'!W256/'Original OECD Data'!$AA256</f>
        <v>3.7416581686160903E-2</v>
      </c>
      <c r="S229" s="13">
        <f>'Original OECD Data'!X256/'Original OECD Data'!$AA256</f>
        <v>6.132652723573933E-2</v>
      </c>
      <c r="T229" s="13">
        <f>'Original OECD Data'!Y256/'Original OECD Data'!$AA256</f>
        <v>4.6035368845476585E-2</v>
      </c>
    </row>
    <row r="230" spans="1:20" x14ac:dyDescent="0.25">
      <c r="A230">
        <v>199210</v>
      </c>
      <c r="B230" s="13">
        <f>'Original OECD Data'!C257/'Original OECD Data'!$AA257</f>
        <v>4.3781352857407863E-2</v>
      </c>
      <c r="C230" s="13">
        <f>'Original OECD Data'!D257/'Original OECD Data'!$AA257</f>
        <v>5.2584952197663321E-2</v>
      </c>
      <c r="D230" s="13">
        <f>'Original OECD Data'!E257/'Original OECD Data'!$AA257</f>
        <v>5.0830649314839715E-2</v>
      </c>
      <c r="E230" s="13">
        <f>'Original OECD Data'!G257/'Original OECD Data'!$AA257</f>
        <v>3.8722442691277996E-2</v>
      </c>
      <c r="F230" s="13">
        <f>'Original OECD Data'!H257/'Original OECD Data'!$AA257</f>
        <v>2.7278352006106503E-2</v>
      </c>
      <c r="G230" s="13">
        <f>'Original OECD Data'!J257/'Original OECD Data'!$AA257</f>
        <v>1.3229357623350427E-2</v>
      </c>
      <c r="H230" s="13">
        <f>'Original OECD Data'!K257/'Original OECD Data'!$AA257</f>
        <v>5.4981373929778567E-2</v>
      </c>
      <c r="I230" s="13">
        <f>'Original OECD Data'!L257/'Original OECD Data'!$AA257</f>
        <v>5.5786159151321471E-2</v>
      </c>
      <c r="J230" s="13">
        <f>'Original OECD Data'!M257/'Original OECD Data'!$AA257</f>
        <v>5.388292056332724E-2</v>
      </c>
      <c r="K230" s="13">
        <f>'Original OECD Data'!N257/'Original OECD Data'!$AA257</f>
        <v>5.3094808294667964E-2</v>
      </c>
      <c r="L230" s="13">
        <f>'Original OECD Data'!O257/'Original OECD Data'!$AA257</f>
        <v>0.20549722668546741</v>
      </c>
      <c r="M230" s="13">
        <f>'Original OECD Data'!P257/'Original OECD Data'!$AA257</f>
        <v>5.1927281266270137E-2</v>
      </c>
      <c r="N230" s="13">
        <f>'Original OECD Data'!Q257/'Original OECD Data'!$AA257</f>
        <v>8.8538563839475615E-2</v>
      </c>
      <c r="O230" s="13">
        <f>'Original OECD Data'!R257/'Original OECD Data'!$AA257</f>
        <v>1.5707743031406238E-2</v>
      </c>
      <c r="P230" s="13">
        <f>'Original OECD Data'!T257/'Original OECD Data'!$AA257</f>
        <v>2.5167892432272784E-2</v>
      </c>
      <c r="Q230" s="13">
        <f>'Original OECD Data'!V257/'Original OECD Data'!$AA257</f>
        <v>1.7474795819376155E-2</v>
      </c>
      <c r="R230" s="13">
        <f>'Original OECD Data'!W257/'Original OECD Data'!$AA257</f>
        <v>3.8699184622549565E-2</v>
      </c>
      <c r="S230" s="13">
        <f>'Original OECD Data'!X257/'Original OECD Data'!$AA257</f>
        <v>6.6291100229946637E-2</v>
      </c>
      <c r="T230" s="13">
        <f>'Original OECD Data'!Y257/'Original OECD Data'!$AA257</f>
        <v>4.6523843443494382E-2</v>
      </c>
    </row>
    <row r="231" spans="1:20" x14ac:dyDescent="0.25">
      <c r="A231">
        <v>199211</v>
      </c>
      <c r="B231" s="13">
        <f>'Original OECD Data'!C258/'Original OECD Data'!$AA258</f>
        <v>4.1926001319592385E-2</v>
      </c>
      <c r="C231" s="13">
        <f>'Original OECD Data'!D258/'Original OECD Data'!$AA258</f>
        <v>5.0361790530484368E-2</v>
      </c>
      <c r="D231" s="13">
        <f>'Original OECD Data'!E258/'Original OECD Data'!$AA258</f>
        <v>5.1291952269712615E-2</v>
      </c>
      <c r="E231" s="13">
        <f>'Original OECD Data'!G258/'Original OECD Data'!$AA258</f>
        <v>3.7305096068245704E-2</v>
      </c>
      <c r="F231" s="13">
        <f>'Original OECD Data'!H258/'Original OECD Data'!$AA258</f>
        <v>2.7554378316984745E-2</v>
      </c>
      <c r="G231" s="13">
        <f>'Original OECD Data'!J258/'Original OECD Data'!$AA258</f>
        <v>1.6095597746542244E-2</v>
      </c>
      <c r="H231" s="13">
        <f>'Original OECD Data'!K258/'Original OECD Data'!$AA258</f>
        <v>5.5394073905403615E-2</v>
      </c>
      <c r="I231" s="13">
        <f>'Original OECD Data'!L258/'Original OECD Data'!$AA258</f>
        <v>5.5989262194226994E-2</v>
      </c>
      <c r="J231" s="13">
        <f>'Original OECD Data'!M258/'Original OECD Data'!$AA258</f>
        <v>5.3291916605053682E-2</v>
      </c>
      <c r="K231" s="13">
        <f>'Original OECD Data'!N258/'Original OECD Data'!$AA258</f>
        <v>5.8439561434432588E-2</v>
      </c>
      <c r="L231" s="13">
        <f>'Original OECD Data'!O258/'Original OECD Data'!$AA258</f>
        <v>0.19679991989168918</v>
      </c>
      <c r="M231" s="13">
        <f>'Original OECD Data'!P258/'Original OECD Data'!$AA258</f>
        <v>5.0917610522720445E-2</v>
      </c>
      <c r="N231" s="13">
        <f>'Original OECD Data'!Q258/'Original OECD Data'!$AA258</f>
        <v>9.0421707157485542E-2</v>
      </c>
      <c r="O231" s="13">
        <f>'Original OECD Data'!R258/'Original OECD Data'!$AA258</f>
        <v>1.578682410327388E-2</v>
      </c>
      <c r="P231" s="13">
        <f>'Original OECD Data'!T258/'Original OECD Data'!$AA258</f>
        <v>2.6263454835510482E-2</v>
      </c>
      <c r="Q231" s="13">
        <f>'Original OECD Data'!V258/'Original OECD Data'!$AA258</f>
        <v>1.9312687153727026E-2</v>
      </c>
      <c r="R231" s="13">
        <f>'Original OECD Data'!W258/'Original OECD Data'!$AA258</f>
        <v>3.8063930272848358E-2</v>
      </c>
      <c r="S231" s="13">
        <f>'Original OECD Data'!X258/'Original OECD Data'!$AA258</f>
        <v>6.8058045604125039E-2</v>
      </c>
      <c r="T231" s="13">
        <f>'Original OECD Data'!Y258/'Original OECD Data'!$AA258</f>
        <v>4.6726190067941181E-2</v>
      </c>
    </row>
    <row r="232" spans="1:20" x14ac:dyDescent="0.25">
      <c r="A232">
        <v>199212</v>
      </c>
      <c r="B232" s="13">
        <f>'Original OECD Data'!C259/'Original OECD Data'!$AA259</f>
        <v>4.355210804057718E-2</v>
      </c>
      <c r="C232" s="13">
        <f>'Original OECD Data'!D259/'Original OECD Data'!$AA259</f>
        <v>4.7484921388475688E-2</v>
      </c>
      <c r="D232" s="13">
        <f>'Original OECD Data'!E259/'Original OECD Data'!$AA259</f>
        <v>4.9666226407761117E-2</v>
      </c>
      <c r="E232" s="13">
        <f>'Original OECD Data'!G259/'Original OECD Data'!$AA259</f>
        <v>3.7070966271911705E-2</v>
      </c>
      <c r="F232" s="13">
        <f>'Original OECD Data'!H259/'Original OECD Data'!$AA259</f>
        <v>2.7035253612769736E-2</v>
      </c>
      <c r="G232" s="13">
        <f>'Original OECD Data'!J259/'Original OECD Data'!$AA259</f>
        <v>1.6369136857924408E-2</v>
      </c>
      <c r="H232" s="13">
        <f>'Original OECD Data'!K259/'Original OECD Data'!$AA259</f>
        <v>5.456508060824912E-2</v>
      </c>
      <c r="I232" s="13">
        <f>'Original OECD Data'!L259/'Original OECD Data'!$AA259</f>
        <v>5.4141427686306101E-2</v>
      </c>
      <c r="J232" s="13">
        <f>'Original OECD Data'!M259/'Original OECD Data'!$AA259</f>
        <v>5.46303915410455E-2</v>
      </c>
      <c r="K232" s="13">
        <f>'Original OECD Data'!N259/'Original OECD Data'!$AA259</f>
        <v>5.4303169076114738E-2</v>
      </c>
      <c r="L232" s="13">
        <f>'Original OECD Data'!O259/'Original OECD Data'!$AA259</f>
        <v>0.19917350283367971</v>
      </c>
      <c r="M232" s="13">
        <f>'Original OECD Data'!P259/'Original OECD Data'!$AA259</f>
        <v>5.0319335735724981E-2</v>
      </c>
      <c r="N232" s="13">
        <f>'Original OECD Data'!Q259/'Original OECD Data'!$AA259</f>
        <v>9.356332041850815E-2</v>
      </c>
      <c r="O232" s="13">
        <f>'Original OECD Data'!R259/'Original OECD Data'!$AA259</f>
        <v>1.6563734054415889E-2</v>
      </c>
      <c r="P232" s="13">
        <f>'Original OECD Data'!T259/'Original OECD Data'!$AA259</f>
        <v>2.6561114939094542E-2</v>
      </c>
      <c r="Q232" s="13">
        <f>'Original OECD Data'!V259/'Original OECD Data'!$AA259</f>
        <v>2.1782999150156506E-2</v>
      </c>
      <c r="R232" s="13">
        <f>'Original OECD Data'!W259/'Original OECD Data'!$AA259</f>
        <v>3.8568843800156016E-2</v>
      </c>
      <c r="S232" s="13">
        <f>'Original OECD Data'!X259/'Original OECD Data'!$AA259</f>
        <v>6.7855922212408507E-2</v>
      </c>
      <c r="T232" s="13">
        <f>'Original OECD Data'!Y259/'Original OECD Data'!$AA259</f>
        <v>4.6792545364720141E-2</v>
      </c>
    </row>
    <row r="233" spans="1:20" x14ac:dyDescent="0.25">
      <c r="A233">
        <v>199301</v>
      </c>
      <c r="B233" s="13">
        <f>'Original OECD Data'!C260/'Original OECD Data'!$AA260</f>
        <v>4.3686880274866675E-2</v>
      </c>
      <c r="C233" s="13">
        <f>'Original OECD Data'!D260/'Original OECD Data'!$AA260</f>
        <v>4.5966930762734969E-2</v>
      </c>
      <c r="D233" s="13">
        <f>'Original OECD Data'!E260/'Original OECD Data'!$AA260</f>
        <v>5.0448704863808813E-2</v>
      </c>
      <c r="E233" s="13">
        <f>'Original OECD Data'!G260/'Original OECD Data'!$AA260</f>
        <v>3.610882108295739E-2</v>
      </c>
      <c r="F233" s="13">
        <f>'Original OECD Data'!H260/'Original OECD Data'!$AA260</f>
        <v>2.8831278637439402E-2</v>
      </c>
      <c r="G233" s="13">
        <f>'Original OECD Data'!J260/'Original OECD Data'!$AA260</f>
        <v>1.6734919175632062E-2</v>
      </c>
      <c r="H233" s="13">
        <f>'Original OECD Data'!K260/'Original OECD Data'!$AA260</f>
        <v>5.5124581927009898E-2</v>
      </c>
      <c r="I233" s="13">
        <f>'Original OECD Data'!L260/'Original OECD Data'!$AA260</f>
        <v>5.4708816546855554E-2</v>
      </c>
      <c r="J233" s="13">
        <f>'Original OECD Data'!M260/'Original OECD Data'!$AA260</f>
        <v>5.6745842741788732E-2</v>
      </c>
      <c r="K233" s="13">
        <f>'Original OECD Data'!N260/'Original OECD Data'!$AA260</f>
        <v>5.8829680452724062E-2</v>
      </c>
      <c r="L233" s="13">
        <f>'Original OECD Data'!O260/'Original OECD Data'!$AA260</f>
        <v>0.19003932694797881</v>
      </c>
      <c r="M233" s="13">
        <f>'Original OECD Data'!P260/'Original OECD Data'!$AA260</f>
        <v>5.0614984643185479E-2</v>
      </c>
      <c r="N233" s="13">
        <f>'Original OECD Data'!Q260/'Original OECD Data'!$AA260</f>
        <v>9.2014166351513077E-2</v>
      </c>
      <c r="O233" s="13">
        <f>'Original OECD Data'!R260/'Original OECD Data'!$AA260</f>
        <v>1.6833025564098547E-2</v>
      </c>
      <c r="P233" s="13">
        <f>'Original OECD Data'!T260/'Original OECD Data'!$AA260</f>
        <v>2.7710703248745583E-2</v>
      </c>
      <c r="Q233" s="13">
        <f>'Original OECD Data'!V260/'Original OECD Data'!$AA260</f>
        <v>2.22039547423626E-2</v>
      </c>
      <c r="R233" s="13">
        <f>'Original OECD Data'!W260/'Original OECD Data'!$AA260</f>
        <v>3.9871148335276996E-2</v>
      </c>
      <c r="S233" s="13">
        <f>'Original OECD Data'!X260/'Original OECD Data'!$AA260</f>
        <v>6.729016968713028E-2</v>
      </c>
      <c r="T233" s="13">
        <f>'Original OECD Data'!Y260/'Original OECD Data'!$AA260</f>
        <v>4.6236064013891021E-2</v>
      </c>
    </row>
    <row r="234" spans="1:20" x14ac:dyDescent="0.25">
      <c r="A234">
        <v>199302</v>
      </c>
      <c r="B234" s="13">
        <f>'Original OECD Data'!C261/'Original OECD Data'!$AA261</f>
        <v>4.3777983720023263E-2</v>
      </c>
      <c r="C234" s="13">
        <f>'Original OECD Data'!D261/'Original OECD Data'!$AA261</f>
        <v>4.8807419734477289E-2</v>
      </c>
      <c r="D234" s="13">
        <f>'Original OECD Data'!E261/'Original OECD Data'!$AA261</f>
        <v>5.0957574070043907E-2</v>
      </c>
      <c r="E234" s="13">
        <f>'Original OECD Data'!G261/'Original OECD Data'!$AA261</f>
        <v>3.6456112181832298E-2</v>
      </c>
      <c r="F234" s="13">
        <f>'Original OECD Data'!H261/'Original OECD Data'!$AA261</f>
        <v>2.7579984402615984E-2</v>
      </c>
      <c r="G234" s="13">
        <f>'Original OECD Data'!J261/'Original OECD Data'!$AA261</f>
        <v>1.688288690060703E-2</v>
      </c>
      <c r="H234" s="13">
        <f>'Original OECD Data'!K261/'Original OECD Data'!$AA261</f>
        <v>5.602423777889376E-2</v>
      </c>
      <c r="I234" s="13">
        <f>'Original OECD Data'!L261/'Original OECD Data'!$AA261</f>
        <v>5.5834274543791813E-2</v>
      </c>
      <c r="J234" s="13">
        <f>'Original OECD Data'!M261/'Original OECD Data'!$AA261</f>
        <v>5.6879837289477077E-2</v>
      </c>
      <c r="K234" s="13">
        <f>'Original OECD Data'!N261/'Original OECD Data'!$AA261</f>
        <v>6.0367766273315276E-2</v>
      </c>
      <c r="L234" s="13">
        <f>'Original OECD Data'!O261/'Original OECD Data'!$AA261</f>
        <v>0.18608199297696995</v>
      </c>
      <c r="M234" s="13">
        <f>'Original OECD Data'!P261/'Original OECD Data'!$AA261</f>
        <v>5.0745044732517106E-2</v>
      </c>
      <c r="N234" s="13">
        <f>'Original OECD Data'!Q261/'Original OECD Data'!$AA261</f>
        <v>9.1578853292668461E-2</v>
      </c>
      <c r="O234" s="13">
        <f>'Original OECD Data'!R261/'Original OECD Data'!$AA261</f>
        <v>1.6780893217330818E-2</v>
      </c>
      <c r="P234" s="13">
        <f>'Original OECD Data'!T261/'Original OECD Data'!$AA261</f>
        <v>2.7673563607021907E-2</v>
      </c>
      <c r="Q234" s="13">
        <f>'Original OECD Data'!V261/'Original OECD Data'!$AA261</f>
        <v>2.2384936144942202E-2</v>
      </c>
      <c r="R234" s="13">
        <f>'Original OECD Data'!W261/'Original OECD Data'!$AA261</f>
        <v>3.9563094758633864E-2</v>
      </c>
      <c r="S234" s="13">
        <f>'Original OECD Data'!X261/'Original OECD Data'!$AA261</f>
        <v>6.622245867757795E-2</v>
      </c>
      <c r="T234" s="13">
        <f>'Original OECD Data'!Y261/'Original OECD Data'!$AA261</f>
        <v>4.5401085697260056E-2</v>
      </c>
    </row>
    <row r="235" spans="1:20" x14ac:dyDescent="0.25">
      <c r="A235">
        <v>199303</v>
      </c>
      <c r="B235" s="13">
        <f>'Original OECD Data'!C262/'Original OECD Data'!$AA262</f>
        <v>4.4030200666761589E-2</v>
      </c>
      <c r="C235" s="13">
        <f>'Original OECD Data'!D262/'Original OECD Data'!$AA262</f>
        <v>4.9337043565357855E-2</v>
      </c>
      <c r="D235" s="13">
        <f>'Original OECD Data'!E262/'Original OECD Data'!$AA262</f>
        <v>5.0730958261117197E-2</v>
      </c>
      <c r="E235" s="13">
        <f>'Original OECD Data'!G262/'Original OECD Data'!$AA262</f>
        <v>3.6632240230567922E-2</v>
      </c>
      <c r="F235" s="13">
        <f>'Original OECD Data'!H262/'Original OECD Data'!$AA262</f>
        <v>2.6458602353796074E-2</v>
      </c>
      <c r="G235" s="13">
        <f>'Original OECD Data'!J262/'Original OECD Data'!$AA262</f>
        <v>1.7696554737787903E-2</v>
      </c>
      <c r="H235" s="13">
        <f>'Original OECD Data'!K262/'Original OECD Data'!$AA262</f>
        <v>5.7019163258392208E-2</v>
      </c>
      <c r="I235" s="13">
        <f>'Original OECD Data'!L262/'Original OECD Data'!$AA262</f>
        <v>5.5536870737611148E-2</v>
      </c>
      <c r="J235" s="13">
        <f>'Original OECD Data'!M262/'Original OECD Data'!$AA262</f>
        <v>5.9319073407603444E-2</v>
      </c>
      <c r="K235" s="13">
        <f>'Original OECD Data'!N262/'Original OECD Data'!$AA262</f>
        <v>5.8818020238521937E-2</v>
      </c>
      <c r="L235" s="13">
        <f>'Original OECD Data'!O262/'Original OECD Data'!$AA262</f>
        <v>0.18856268197239667</v>
      </c>
      <c r="M235" s="13">
        <f>'Original OECD Data'!P262/'Original OECD Data'!$AA262</f>
        <v>5.1279146270210289E-2</v>
      </c>
      <c r="N235" s="13">
        <f>'Original OECD Data'!Q262/'Original OECD Data'!$AA262</f>
        <v>8.8770492608176918E-2</v>
      </c>
      <c r="O235" s="13">
        <f>'Original OECD Data'!R262/'Original OECD Data'!$AA262</f>
        <v>1.7577121927029378E-2</v>
      </c>
      <c r="P235" s="13">
        <f>'Original OECD Data'!T262/'Original OECD Data'!$AA262</f>
        <v>2.7057116624359875E-2</v>
      </c>
      <c r="Q235" s="13">
        <f>'Original OECD Data'!V262/'Original OECD Data'!$AA262</f>
        <v>2.2613184989517407E-2</v>
      </c>
      <c r="R235" s="13">
        <f>'Original OECD Data'!W262/'Original OECD Data'!$AA262</f>
        <v>3.8971920401038931E-2</v>
      </c>
      <c r="S235" s="13">
        <f>'Original OECD Data'!X262/'Original OECD Data'!$AA262</f>
        <v>6.5033068036195629E-2</v>
      </c>
      <c r="T235" s="13">
        <f>'Original OECD Data'!Y262/'Original OECD Data'!$AA262</f>
        <v>4.4556539713557657E-2</v>
      </c>
    </row>
    <row r="236" spans="1:20" x14ac:dyDescent="0.25">
      <c r="A236">
        <v>199304</v>
      </c>
      <c r="B236" s="13">
        <f>'Original OECD Data'!C263/'Original OECD Data'!$AA263</f>
        <v>4.3241576398117758E-2</v>
      </c>
      <c r="C236" s="13">
        <f>'Original OECD Data'!D263/'Original OECD Data'!$AA263</f>
        <v>4.526500869070086E-2</v>
      </c>
      <c r="D236" s="13">
        <f>'Original OECD Data'!E263/'Original OECD Data'!$AA263</f>
        <v>4.9539302332378458E-2</v>
      </c>
      <c r="E236" s="13">
        <f>'Original OECD Data'!G263/'Original OECD Data'!$AA263</f>
        <v>3.7146667010610715E-2</v>
      </c>
      <c r="F236" s="13">
        <f>'Original OECD Data'!H263/'Original OECD Data'!$AA263</f>
        <v>2.6329232313338075E-2</v>
      </c>
      <c r="G236" s="13">
        <f>'Original OECD Data'!J263/'Original OECD Data'!$AA263</f>
        <v>1.8724440115692995E-2</v>
      </c>
      <c r="H236" s="13">
        <f>'Original OECD Data'!K263/'Original OECD Data'!$AA263</f>
        <v>5.502114723404497E-2</v>
      </c>
      <c r="I236" s="13">
        <f>'Original OECD Data'!L263/'Original OECD Data'!$AA263</f>
        <v>5.3001856469546103E-2</v>
      </c>
      <c r="J236" s="13">
        <f>'Original OECD Data'!M263/'Original OECD Data'!$AA263</f>
        <v>6.209724378939406E-2</v>
      </c>
      <c r="K236" s="13">
        <f>'Original OECD Data'!N263/'Original OECD Data'!$AA263</f>
        <v>5.7737279681059739E-2</v>
      </c>
      <c r="L236" s="13">
        <f>'Original OECD Data'!O263/'Original OECD Data'!$AA263</f>
        <v>0.20775904636937673</v>
      </c>
      <c r="M236" s="13">
        <f>'Original OECD Data'!P263/'Original OECD Data'!$AA263</f>
        <v>5.0045870381767242E-2</v>
      </c>
      <c r="N236" s="13">
        <f>'Original OECD Data'!Q263/'Original OECD Data'!$AA263</f>
        <v>8.6321514871576535E-2</v>
      </c>
      <c r="O236" s="13">
        <f>'Original OECD Data'!R263/'Original OECD Data'!$AA263</f>
        <v>1.7688111459643708E-2</v>
      </c>
      <c r="P236" s="13">
        <f>'Original OECD Data'!T263/'Original OECD Data'!$AA263</f>
        <v>2.6503886469118932E-2</v>
      </c>
      <c r="Q236" s="13">
        <f>'Original OECD Data'!V263/'Original OECD Data'!$AA263</f>
        <v>2.1814375054653379E-2</v>
      </c>
      <c r="R236" s="13">
        <f>'Original OECD Data'!W263/'Original OECD Data'!$AA263</f>
        <v>3.7994260315392742E-2</v>
      </c>
      <c r="S236" s="13">
        <f>'Original OECD Data'!X263/'Original OECD Data'!$AA263</f>
        <v>6.1404188646840899E-2</v>
      </c>
      <c r="T236" s="13">
        <f>'Original OECD Data'!Y263/'Original OECD Data'!$AA263</f>
        <v>4.2364992396746085E-2</v>
      </c>
    </row>
    <row r="237" spans="1:20" x14ac:dyDescent="0.25">
      <c r="A237">
        <v>199305</v>
      </c>
      <c r="B237" s="13">
        <f>'Original OECD Data'!C264/'Original OECD Data'!$AA264</f>
        <v>4.2638870078043574E-2</v>
      </c>
      <c r="C237" s="13">
        <f>'Original OECD Data'!D264/'Original OECD Data'!$AA264</f>
        <v>4.4306203833620494E-2</v>
      </c>
      <c r="D237" s="13">
        <f>'Original OECD Data'!E264/'Original OECD Data'!$AA264</f>
        <v>4.6994917924752848E-2</v>
      </c>
      <c r="E237" s="13">
        <f>'Original OECD Data'!G264/'Original OECD Data'!$AA264</f>
        <v>3.7490474459896929E-2</v>
      </c>
      <c r="F237" s="13">
        <f>'Original OECD Data'!H264/'Original OECD Data'!$AA264</f>
        <v>2.6925138171324754E-2</v>
      </c>
      <c r="G237" s="13">
        <f>'Original OECD Data'!J264/'Original OECD Data'!$AA264</f>
        <v>2.0286573936257386E-2</v>
      </c>
      <c r="H237" s="13">
        <f>'Original OECD Data'!K264/'Original OECD Data'!$AA264</f>
        <v>5.226744569597111E-2</v>
      </c>
      <c r="I237" s="13">
        <f>'Original OECD Data'!L264/'Original OECD Data'!$AA264</f>
        <v>5.1108645821944847E-2</v>
      </c>
      <c r="J237" s="13">
        <f>'Original OECD Data'!M264/'Original OECD Data'!$AA264</f>
        <v>6.1051573004974859E-2</v>
      </c>
      <c r="K237" s="13">
        <f>'Original OECD Data'!N264/'Original OECD Data'!$AA264</f>
        <v>6.0138939428870893E-2</v>
      </c>
      <c r="L237" s="13">
        <f>'Original OECD Data'!O264/'Original OECD Data'!$AA264</f>
        <v>0.21292533911388994</v>
      </c>
      <c r="M237" s="13">
        <f>'Original OECD Data'!P264/'Original OECD Data'!$AA264</f>
        <v>4.871516810990207E-2</v>
      </c>
      <c r="N237" s="13">
        <f>'Original OECD Data'!Q264/'Original OECD Data'!$AA264</f>
        <v>8.6327560158637406E-2</v>
      </c>
      <c r="O237" s="13">
        <f>'Original OECD Data'!R264/'Original OECD Data'!$AA264</f>
        <v>1.8386594380181937E-2</v>
      </c>
      <c r="P237" s="13">
        <f>'Original OECD Data'!T264/'Original OECD Data'!$AA264</f>
        <v>2.7173285921455705E-2</v>
      </c>
      <c r="Q237" s="13">
        <f>'Original OECD Data'!V264/'Original OECD Data'!$AA264</f>
        <v>2.2872252512539683E-2</v>
      </c>
      <c r="R237" s="13">
        <f>'Original OECD Data'!W264/'Original OECD Data'!$AA264</f>
        <v>3.8112417341390002E-2</v>
      </c>
      <c r="S237" s="13">
        <f>'Original OECD Data'!X264/'Original OECD Data'!$AA264</f>
        <v>6.032776016875447E-2</v>
      </c>
      <c r="T237" s="13">
        <f>'Original OECD Data'!Y264/'Original OECD Data'!$AA264</f>
        <v>4.1950839937591251E-2</v>
      </c>
    </row>
    <row r="238" spans="1:20" x14ac:dyDescent="0.25">
      <c r="A238">
        <v>199306</v>
      </c>
      <c r="B238" s="13">
        <f>'Original OECD Data'!C265/'Original OECD Data'!$AA265</f>
        <v>4.270938679054815E-2</v>
      </c>
      <c r="C238" s="13">
        <f>'Original OECD Data'!D265/'Original OECD Data'!$AA265</f>
        <v>4.4810827221148451E-2</v>
      </c>
      <c r="D238" s="13">
        <f>'Original OECD Data'!E265/'Original OECD Data'!$AA265</f>
        <v>4.6952991903811615E-2</v>
      </c>
      <c r="E238" s="13">
        <f>'Original OECD Data'!G265/'Original OECD Data'!$AA265</f>
        <v>3.780050385333103E-2</v>
      </c>
      <c r="F238" s="13">
        <f>'Original OECD Data'!H265/'Original OECD Data'!$AA265</f>
        <v>2.7997118011404861E-2</v>
      </c>
      <c r="G238" s="13">
        <f>'Original OECD Data'!J265/'Original OECD Data'!$AA265</f>
        <v>1.8888115179228702E-2</v>
      </c>
      <c r="H238" s="13">
        <f>'Original OECD Data'!K265/'Original OECD Data'!$AA265</f>
        <v>5.2522781135099943E-2</v>
      </c>
      <c r="I238" s="13">
        <f>'Original OECD Data'!L265/'Original OECD Data'!$AA265</f>
        <v>5.146567618536621E-2</v>
      </c>
      <c r="J238" s="13">
        <f>'Original OECD Data'!M265/'Original OECD Data'!$AA265</f>
        <v>6.2066981271100538E-2</v>
      </c>
      <c r="K238" s="13">
        <f>'Original OECD Data'!N265/'Original OECD Data'!$AA265</f>
        <v>5.7746989425154174E-2</v>
      </c>
      <c r="L238" s="13">
        <f>'Original OECD Data'!O265/'Original OECD Data'!$AA265</f>
        <v>0.20953214391674582</v>
      </c>
      <c r="M238" s="13">
        <f>'Original OECD Data'!P265/'Original OECD Data'!$AA265</f>
        <v>4.9183967667244671E-2</v>
      </c>
      <c r="N238" s="13">
        <f>'Original OECD Data'!Q265/'Original OECD Data'!$AA265</f>
        <v>8.8150289516070499E-2</v>
      </c>
      <c r="O238" s="13">
        <f>'Original OECD Data'!R265/'Original OECD Data'!$AA265</f>
        <v>1.8147485984932717E-2</v>
      </c>
      <c r="P238" s="13">
        <f>'Original OECD Data'!T265/'Original OECD Data'!$AA265</f>
        <v>2.7737127023658836E-2</v>
      </c>
      <c r="Q238" s="13">
        <f>'Original OECD Data'!V265/'Original OECD Data'!$AA265</f>
        <v>2.2644064630078262E-2</v>
      </c>
      <c r="R238" s="13">
        <f>'Original OECD Data'!W265/'Original OECD Data'!$AA265</f>
        <v>3.956395599986149E-2</v>
      </c>
      <c r="S238" s="13">
        <f>'Original OECD Data'!X265/'Original OECD Data'!$AA265</f>
        <v>6.048103624584978E-2</v>
      </c>
      <c r="T238" s="13">
        <f>'Original OECD Data'!Y265/'Original OECD Data'!$AA265</f>
        <v>4.1598558039364242E-2</v>
      </c>
    </row>
    <row r="239" spans="1:20" x14ac:dyDescent="0.25">
      <c r="A239">
        <v>199307</v>
      </c>
      <c r="B239" s="13">
        <f>'Original OECD Data'!C266/'Original OECD Data'!$AA266</f>
        <v>4.3267622961277993E-2</v>
      </c>
      <c r="C239" s="13">
        <f>'Original OECD Data'!D266/'Original OECD Data'!$AA266</f>
        <v>4.5477977929803182E-2</v>
      </c>
      <c r="D239" s="13">
        <f>'Original OECD Data'!E266/'Original OECD Data'!$AA266</f>
        <v>4.8656573357729424E-2</v>
      </c>
      <c r="E239" s="13">
        <f>'Original OECD Data'!G266/'Original OECD Data'!$AA266</f>
        <v>3.678407174492801E-2</v>
      </c>
      <c r="F239" s="13">
        <f>'Original OECD Data'!H266/'Original OECD Data'!$AA266</f>
        <v>2.7411244438017613E-2</v>
      </c>
      <c r="G239" s="13">
        <f>'Original OECD Data'!J266/'Original OECD Data'!$AA266</f>
        <v>2.0145579670599021E-2</v>
      </c>
      <c r="H239" s="13">
        <f>'Original OECD Data'!K266/'Original OECD Data'!$AA266</f>
        <v>5.270155988451402E-2</v>
      </c>
      <c r="I239" s="13">
        <f>'Original OECD Data'!L266/'Original OECD Data'!$AA266</f>
        <v>5.2885784112484673E-2</v>
      </c>
      <c r="J239" s="13">
        <f>'Original OECD Data'!M266/'Original OECD Data'!$AA266</f>
        <v>6.2176012707218675E-2</v>
      </c>
      <c r="K239" s="13">
        <f>'Original OECD Data'!N266/'Original OECD Data'!$AA266</f>
        <v>5.8201201509071751E-2</v>
      </c>
      <c r="L239" s="13">
        <f>'Original OECD Data'!O266/'Original OECD Data'!$AA266</f>
        <v>0.20463987633025338</v>
      </c>
      <c r="M239" s="13">
        <f>'Original OECD Data'!P266/'Original OECD Data'!$AA266</f>
        <v>4.9631081470086956E-2</v>
      </c>
      <c r="N239" s="13">
        <f>'Original OECD Data'!Q266/'Original OECD Data'!$AA266</f>
        <v>9.0106912728752542E-2</v>
      </c>
      <c r="O239" s="13">
        <f>'Original OECD Data'!R266/'Original OECD Data'!$AA266</f>
        <v>1.8988190398761508E-2</v>
      </c>
      <c r="P239" s="13">
        <f>'Original OECD Data'!T266/'Original OECD Data'!$AA266</f>
        <v>2.7034177959261149E-2</v>
      </c>
      <c r="Q239" s="13">
        <f>'Original OECD Data'!V266/'Original OECD Data'!$AA266</f>
        <v>2.3260043578095628E-2</v>
      </c>
      <c r="R239" s="13">
        <f>'Original OECD Data'!W266/'Original OECD Data'!$AA266</f>
        <v>3.9697187301197881E-2</v>
      </c>
      <c r="S239" s="13">
        <f>'Original OECD Data'!X266/'Original OECD Data'!$AA266</f>
        <v>5.8351289412904468E-2</v>
      </c>
      <c r="T239" s="13">
        <f>'Original OECD Data'!Y266/'Original OECD Data'!$AA266</f>
        <v>4.0583612505042103E-2</v>
      </c>
    </row>
    <row r="240" spans="1:20" x14ac:dyDescent="0.25">
      <c r="A240">
        <v>199308</v>
      </c>
      <c r="B240" s="13">
        <f>'Original OECD Data'!C267/'Original OECD Data'!$AA267</f>
        <v>4.2888934357134062E-2</v>
      </c>
      <c r="C240" s="13">
        <f>'Original OECD Data'!D267/'Original OECD Data'!$AA267</f>
        <v>4.7268558353935328E-2</v>
      </c>
      <c r="D240" s="13">
        <f>'Original OECD Data'!E267/'Original OECD Data'!$AA267</f>
        <v>4.6821539746904277E-2</v>
      </c>
      <c r="E240" s="13">
        <f>'Original OECD Data'!G267/'Original OECD Data'!$AA267</f>
        <v>3.6094988663418572E-2</v>
      </c>
      <c r="F240" s="13">
        <f>'Original OECD Data'!H267/'Original OECD Data'!$AA267</f>
        <v>2.7173571375392537E-2</v>
      </c>
      <c r="G240" s="13">
        <f>'Original OECD Data'!J267/'Original OECD Data'!$AA267</f>
        <v>2.15356610804961E-2</v>
      </c>
      <c r="H240" s="13">
        <f>'Original OECD Data'!K267/'Original OECD Data'!$AA267</f>
        <v>5.3691199546262947E-2</v>
      </c>
      <c r="I240" s="13">
        <f>'Original OECD Data'!L267/'Original OECD Data'!$AA267</f>
        <v>5.2519473741684745E-2</v>
      </c>
      <c r="J240" s="13">
        <f>'Original OECD Data'!M267/'Original OECD Data'!$AA267</f>
        <v>6.2110839764205845E-2</v>
      </c>
      <c r="K240" s="13">
        <f>'Original OECD Data'!N267/'Original OECD Data'!$AA267</f>
        <v>5.9920711851595296E-2</v>
      </c>
      <c r="L240" s="13">
        <f>'Original OECD Data'!O267/'Original OECD Data'!$AA267</f>
        <v>0.19798606797273322</v>
      </c>
      <c r="M240" s="13">
        <f>'Original OECD Data'!P267/'Original OECD Data'!$AA267</f>
        <v>4.9198899481258336E-2</v>
      </c>
      <c r="N240" s="13">
        <f>'Original OECD Data'!Q267/'Original OECD Data'!$AA267</f>
        <v>9.5326481013713937E-2</v>
      </c>
      <c r="O240" s="13">
        <f>'Original OECD Data'!R267/'Original OECD Data'!$AA267</f>
        <v>1.9641544782576785E-2</v>
      </c>
      <c r="P240" s="13">
        <f>'Original OECD Data'!T267/'Original OECD Data'!$AA267</f>
        <v>2.7862369657745915E-2</v>
      </c>
      <c r="Q240" s="13">
        <f>'Original OECD Data'!V267/'Original OECD Data'!$AA267</f>
        <v>2.4434173956474813E-2</v>
      </c>
      <c r="R240" s="13">
        <f>'Original OECD Data'!W267/'Original OECD Data'!$AA267</f>
        <v>3.8565332480224555E-2</v>
      </c>
      <c r="S240" s="13">
        <f>'Original OECD Data'!X267/'Original OECD Data'!$AA267</f>
        <v>5.8147169477127232E-2</v>
      </c>
      <c r="T240" s="13">
        <f>'Original OECD Data'!Y267/'Original OECD Data'!$AA267</f>
        <v>3.8812482697115465E-2</v>
      </c>
    </row>
    <row r="241" spans="1:20" x14ac:dyDescent="0.25">
      <c r="A241">
        <v>199309</v>
      </c>
      <c r="B241" s="13">
        <f>'Original OECD Data'!C268/'Original OECD Data'!$AA268</f>
        <v>4.3322782010602481E-2</v>
      </c>
      <c r="C241" s="13">
        <f>'Original OECD Data'!D268/'Original OECD Data'!$AA268</f>
        <v>4.7226021001391658E-2</v>
      </c>
      <c r="D241" s="13">
        <f>'Original OECD Data'!E268/'Original OECD Data'!$AA268</f>
        <v>4.5665148176696979E-2</v>
      </c>
      <c r="E241" s="13">
        <f>'Original OECD Data'!G268/'Original OECD Data'!$AA268</f>
        <v>3.494144031738311E-2</v>
      </c>
      <c r="F241" s="13">
        <f>'Original OECD Data'!H268/'Original OECD Data'!$AA268</f>
        <v>2.7028740966031042E-2</v>
      </c>
      <c r="G241" s="13">
        <f>'Original OECD Data'!J268/'Original OECD Data'!$AA268</f>
        <v>2.11245238930967E-2</v>
      </c>
      <c r="H241" s="13">
        <f>'Original OECD Data'!K268/'Original OECD Data'!$AA268</f>
        <v>5.373395594909957E-2</v>
      </c>
      <c r="I241" s="13">
        <f>'Original OECD Data'!L268/'Original OECD Data'!$AA268</f>
        <v>5.2735580766131933E-2</v>
      </c>
      <c r="J241" s="13">
        <f>'Original OECD Data'!M268/'Original OECD Data'!$AA268</f>
        <v>6.1181923596078498E-2</v>
      </c>
      <c r="K241" s="13">
        <f>'Original OECD Data'!N268/'Original OECD Data'!$AA268</f>
        <v>6.0003659088379672E-2</v>
      </c>
      <c r="L241" s="13">
        <f>'Original OECD Data'!O268/'Original OECD Data'!$AA268</f>
        <v>0.19804472353008384</v>
      </c>
      <c r="M241" s="13">
        <f>'Original OECD Data'!P268/'Original OECD Data'!$AA268</f>
        <v>4.9299187337820842E-2</v>
      </c>
      <c r="N241" s="13">
        <f>'Original OECD Data'!Q268/'Original OECD Data'!$AA268</f>
        <v>9.731494572722163E-2</v>
      </c>
      <c r="O241" s="13">
        <f>'Original OECD Data'!R268/'Original OECD Data'!$AA268</f>
        <v>1.9364419942010533E-2</v>
      </c>
      <c r="P241" s="13">
        <f>'Original OECD Data'!T268/'Original OECD Data'!$AA268</f>
        <v>2.8284901144897255E-2</v>
      </c>
      <c r="Q241" s="13">
        <f>'Original OECD Data'!V268/'Original OECD Data'!$AA268</f>
        <v>2.4624755836177268E-2</v>
      </c>
      <c r="R241" s="13">
        <f>'Original OECD Data'!W268/'Original OECD Data'!$AA268</f>
        <v>3.8165391006146777E-2</v>
      </c>
      <c r="S241" s="13">
        <f>'Original OECD Data'!X268/'Original OECD Data'!$AA268</f>
        <v>5.8529348753082668E-2</v>
      </c>
      <c r="T241" s="13">
        <f>'Original OECD Data'!Y268/'Original OECD Data'!$AA268</f>
        <v>3.9408550957667557E-2</v>
      </c>
    </row>
    <row r="242" spans="1:20" x14ac:dyDescent="0.25">
      <c r="A242">
        <v>199310</v>
      </c>
      <c r="B242" s="13">
        <f>'Original OECD Data'!C269/'Original OECD Data'!$AA269</f>
        <v>4.4237131014567665E-2</v>
      </c>
      <c r="C242" s="13">
        <f>'Original OECD Data'!D269/'Original OECD Data'!$AA269</f>
        <v>4.7831463923361371E-2</v>
      </c>
      <c r="D242" s="13">
        <f>'Original OECD Data'!E269/'Original OECD Data'!$AA269</f>
        <v>4.5742811026545011E-2</v>
      </c>
      <c r="E242" s="13">
        <f>'Original OECD Data'!G269/'Original OECD Data'!$AA269</f>
        <v>3.6151599611966692E-2</v>
      </c>
      <c r="F242" s="13">
        <f>'Original OECD Data'!H269/'Original OECD Data'!$AA269</f>
        <v>2.7650039890317012E-2</v>
      </c>
      <c r="G242" s="13">
        <f>'Original OECD Data'!J269/'Original OECD Data'!$AA269</f>
        <v>2.2339808075276826E-2</v>
      </c>
      <c r="H242" s="13">
        <f>'Original OECD Data'!K269/'Original OECD Data'!$AA269</f>
        <v>5.3253470662671484E-2</v>
      </c>
      <c r="I242" s="13">
        <f>'Original OECD Data'!L269/'Original OECD Data'!$AA269</f>
        <v>5.3978366937592684E-2</v>
      </c>
      <c r="J242" s="13">
        <f>'Original OECD Data'!M269/'Original OECD Data'!$AA269</f>
        <v>6.1114836941920117E-2</v>
      </c>
      <c r="K242" s="13">
        <f>'Original OECD Data'!N269/'Original OECD Data'!$AA269</f>
        <v>5.6732952273132804E-2</v>
      </c>
      <c r="L242" s="13">
        <f>'Original OECD Data'!O269/'Original OECD Data'!$AA269</f>
        <v>0.19019292967203805</v>
      </c>
      <c r="M242" s="13">
        <f>'Original OECD Data'!P269/'Original OECD Data'!$AA269</f>
        <v>5.0444946235235974E-2</v>
      </c>
      <c r="N242" s="13">
        <f>'Original OECD Data'!Q269/'Original OECD Data'!$AA269</f>
        <v>9.9288332133547472E-2</v>
      </c>
      <c r="O242" s="13">
        <f>'Original OECD Data'!R269/'Original OECD Data'!$AA269</f>
        <v>1.9974794241848122E-2</v>
      </c>
      <c r="P242" s="13">
        <f>'Original OECD Data'!T269/'Original OECD Data'!$AA269</f>
        <v>2.8439129837341853E-2</v>
      </c>
      <c r="Q242" s="13">
        <f>'Original OECD Data'!V269/'Original OECD Data'!$AA269</f>
        <v>2.572381954399933E-2</v>
      </c>
      <c r="R242" s="13">
        <f>'Original OECD Data'!W269/'Original OECD Data'!$AA269</f>
        <v>3.9658871134792363E-2</v>
      </c>
      <c r="S242" s="13">
        <f>'Original OECD Data'!X269/'Original OECD Data'!$AA269</f>
        <v>5.8609232813836308E-2</v>
      </c>
      <c r="T242" s="13">
        <f>'Original OECD Data'!Y269/'Original OECD Data'!$AA269</f>
        <v>3.8635464030009004E-2</v>
      </c>
    </row>
    <row r="243" spans="1:20" x14ac:dyDescent="0.25">
      <c r="A243">
        <v>199311</v>
      </c>
      <c r="B243" s="13">
        <f>'Original OECD Data'!C270/'Original OECD Data'!$AA270</f>
        <v>4.4909284060673953E-2</v>
      </c>
      <c r="C243" s="13">
        <f>'Original OECD Data'!D270/'Original OECD Data'!$AA270</f>
        <v>4.9182184959347494E-2</v>
      </c>
      <c r="D243" s="13">
        <f>'Original OECD Data'!E270/'Original OECD Data'!$AA270</f>
        <v>4.727777762848006E-2</v>
      </c>
      <c r="E243" s="13">
        <f>'Original OECD Data'!G270/'Original OECD Data'!$AA270</f>
        <v>3.5793658783540051E-2</v>
      </c>
      <c r="F243" s="13">
        <f>'Original OECD Data'!H270/'Original OECD Data'!$AA270</f>
        <v>2.7629978771930661E-2</v>
      </c>
      <c r="G243" s="13">
        <f>'Original OECD Data'!J270/'Original OECD Data'!$AA270</f>
        <v>2.3116869317656798E-2</v>
      </c>
      <c r="H243" s="13">
        <f>'Original OECD Data'!K270/'Original OECD Data'!$AA270</f>
        <v>5.3275963040957629E-2</v>
      </c>
      <c r="I243" s="13">
        <f>'Original OECD Data'!L270/'Original OECD Data'!$AA270</f>
        <v>5.5730348738584672E-2</v>
      </c>
      <c r="J243" s="13">
        <f>'Original OECD Data'!M270/'Original OECD Data'!$AA270</f>
        <v>6.4011755748829502E-2</v>
      </c>
      <c r="K243" s="13">
        <f>'Original OECD Data'!N270/'Original OECD Data'!$AA270</f>
        <v>5.3292500635146976E-2</v>
      </c>
      <c r="L243" s="13">
        <f>'Original OECD Data'!O270/'Original OECD Data'!$AA270</f>
        <v>0.17774544218736144</v>
      </c>
      <c r="M243" s="13">
        <f>'Original OECD Data'!P270/'Original OECD Data'!$AA270</f>
        <v>5.2509238830353848E-2</v>
      </c>
      <c r="N243" s="13">
        <f>'Original OECD Data'!Q270/'Original OECD Data'!$AA270</f>
        <v>0.10090485446607035</v>
      </c>
      <c r="O243" s="13">
        <f>'Original OECD Data'!R270/'Original OECD Data'!$AA270</f>
        <v>2.0406874429840603E-2</v>
      </c>
      <c r="P243" s="13">
        <f>'Original OECD Data'!T270/'Original OECD Data'!$AA270</f>
        <v>2.8871125215841446E-2</v>
      </c>
      <c r="Q243" s="13">
        <f>'Original OECD Data'!V270/'Original OECD Data'!$AA270</f>
        <v>2.5914926894531291E-2</v>
      </c>
      <c r="R243" s="13">
        <f>'Original OECD Data'!W270/'Original OECD Data'!$AA270</f>
        <v>4.1908744314943597E-2</v>
      </c>
      <c r="S243" s="13">
        <f>'Original OECD Data'!X270/'Original OECD Data'!$AA270</f>
        <v>5.8818227653627535E-2</v>
      </c>
      <c r="T243" s="13">
        <f>'Original OECD Data'!Y270/'Original OECD Data'!$AA270</f>
        <v>3.8700244322282161E-2</v>
      </c>
    </row>
    <row r="244" spans="1:20" x14ac:dyDescent="0.25">
      <c r="A244">
        <v>199312</v>
      </c>
      <c r="B244" s="13">
        <f>'Original OECD Data'!C271/'Original OECD Data'!$AA271</f>
        <v>4.4413156100206866E-2</v>
      </c>
      <c r="C244" s="13">
        <f>'Original OECD Data'!D271/'Original OECD Data'!$AA271</f>
        <v>4.9528278383376506E-2</v>
      </c>
      <c r="D244" s="13">
        <f>'Original OECD Data'!E271/'Original OECD Data'!$AA271</f>
        <v>4.8462585537612561E-2</v>
      </c>
      <c r="E244" s="13">
        <f>'Original OECD Data'!G271/'Original OECD Data'!$AA271</f>
        <v>3.6404393013691916E-2</v>
      </c>
      <c r="F244" s="13">
        <f>'Original OECD Data'!H271/'Original OECD Data'!$AA271</f>
        <v>2.8754386068384541E-2</v>
      </c>
      <c r="G244" s="13">
        <f>'Original OECD Data'!J271/'Original OECD Data'!$AA271</f>
        <v>2.2846197134059078E-2</v>
      </c>
      <c r="H244" s="13">
        <f>'Original OECD Data'!K271/'Original OECD Data'!$AA271</f>
        <v>5.4761257346721749E-2</v>
      </c>
      <c r="I244" s="13">
        <f>'Original OECD Data'!L271/'Original OECD Data'!$AA271</f>
        <v>5.7318513423560646E-2</v>
      </c>
      <c r="J244" s="13">
        <f>'Original OECD Data'!M271/'Original OECD Data'!$AA271</f>
        <v>6.3888794544791544E-2</v>
      </c>
      <c r="K244" s="13">
        <f>'Original OECD Data'!N271/'Original OECD Data'!$AA271</f>
        <v>5.6791259854353959E-2</v>
      </c>
      <c r="L244" s="13">
        <f>'Original OECD Data'!O271/'Original OECD Data'!$AA271</f>
        <v>0.16549396388724891</v>
      </c>
      <c r="M244" s="13">
        <f>'Original OECD Data'!P271/'Original OECD Data'!$AA271</f>
        <v>5.3257898278804373E-2</v>
      </c>
      <c r="N244" s="13">
        <f>'Original OECD Data'!Q271/'Original OECD Data'!$AA271</f>
        <v>0.10012743571319767</v>
      </c>
      <c r="O244" s="13">
        <f>'Original OECD Data'!R271/'Original OECD Data'!$AA271</f>
        <v>1.9740536332296048E-2</v>
      </c>
      <c r="P244" s="13">
        <f>'Original OECD Data'!T271/'Original OECD Data'!$AA271</f>
        <v>2.939603891731302E-2</v>
      </c>
      <c r="Q244" s="13">
        <f>'Original OECD Data'!V271/'Original OECD Data'!$AA271</f>
        <v>2.529607042033245E-2</v>
      </c>
      <c r="R244" s="13">
        <f>'Original OECD Data'!W271/'Original OECD Data'!$AA271</f>
        <v>4.3552060010709812E-2</v>
      </c>
      <c r="S244" s="13">
        <f>'Original OECD Data'!X271/'Original OECD Data'!$AA271</f>
        <v>6.162531581827823E-2</v>
      </c>
      <c r="T244" s="13">
        <f>'Original OECD Data'!Y271/'Original OECD Data'!$AA271</f>
        <v>3.8341859215060281E-2</v>
      </c>
    </row>
    <row r="245" spans="1:20" x14ac:dyDescent="0.25">
      <c r="A245">
        <v>199401</v>
      </c>
      <c r="B245" s="13">
        <f>'Original OECD Data'!C272/'Original OECD Data'!$AA272</f>
        <v>4.4569738729745914E-2</v>
      </c>
      <c r="C245" s="13">
        <f>'Original OECD Data'!D272/'Original OECD Data'!$AA272</f>
        <v>5.0061778981571006E-2</v>
      </c>
      <c r="D245" s="13">
        <f>'Original OECD Data'!E272/'Original OECD Data'!$AA272</f>
        <v>4.7587168378978584E-2</v>
      </c>
      <c r="E245" s="13">
        <f>'Original OECD Data'!G272/'Original OECD Data'!$AA272</f>
        <v>3.6175505228204508E-2</v>
      </c>
      <c r="F245" s="13">
        <f>'Original OECD Data'!H272/'Original OECD Data'!$AA272</f>
        <v>3.0146206421562748E-2</v>
      </c>
      <c r="G245" s="13">
        <f>'Original OECD Data'!J272/'Original OECD Data'!$AA272</f>
        <v>2.498769980860404E-2</v>
      </c>
      <c r="H245" s="13">
        <f>'Original OECD Data'!K272/'Original OECD Data'!$AA272</f>
        <v>5.4093998388607824E-2</v>
      </c>
      <c r="I245" s="13">
        <f>'Original OECD Data'!L272/'Original OECD Data'!$AA272</f>
        <v>5.4088821378978968E-2</v>
      </c>
      <c r="J245" s="13">
        <f>'Original OECD Data'!M272/'Original OECD Data'!$AA272</f>
        <v>6.6296305954366391E-2</v>
      </c>
      <c r="K245" s="13">
        <f>'Original OECD Data'!N272/'Original OECD Data'!$AA272</f>
        <v>5.5568966780087922E-2</v>
      </c>
      <c r="L245" s="13">
        <f>'Original OECD Data'!O272/'Original OECD Data'!$AA272</f>
        <v>0.16411561527992477</v>
      </c>
      <c r="M245" s="13">
        <f>'Original OECD Data'!P272/'Original OECD Data'!$AA272</f>
        <v>5.2856597216762932E-2</v>
      </c>
      <c r="N245" s="13">
        <f>'Original OECD Data'!Q272/'Original OECD Data'!$AA272</f>
        <v>0.10167483931137337</v>
      </c>
      <c r="O245" s="13">
        <f>'Original OECD Data'!R272/'Original OECD Data'!$AA272</f>
        <v>2.0640258037499193E-2</v>
      </c>
      <c r="P245" s="13">
        <f>'Original OECD Data'!T272/'Original OECD Data'!$AA272</f>
        <v>3.0036530513869984E-2</v>
      </c>
      <c r="Q245" s="13">
        <f>'Original OECD Data'!V272/'Original OECD Data'!$AA272</f>
        <v>2.6533804147206547E-2</v>
      </c>
      <c r="R245" s="13">
        <f>'Original OECD Data'!W272/'Original OECD Data'!$AA272</f>
        <v>4.3641999430145469E-2</v>
      </c>
      <c r="S245" s="13">
        <f>'Original OECD Data'!X272/'Original OECD Data'!$AA272</f>
        <v>6.016174128527127E-2</v>
      </c>
      <c r="T245" s="13">
        <f>'Original OECD Data'!Y272/'Original OECD Data'!$AA272</f>
        <v>3.6762424727238709E-2</v>
      </c>
    </row>
    <row r="246" spans="1:20" x14ac:dyDescent="0.25">
      <c r="A246">
        <v>199402</v>
      </c>
      <c r="B246" s="13">
        <f>'Original OECD Data'!C273/'Original OECD Data'!$AA273</f>
        <v>4.4250519188107358E-2</v>
      </c>
      <c r="C246" s="13">
        <f>'Original OECD Data'!D273/'Original OECD Data'!$AA273</f>
        <v>4.8404965970196036E-2</v>
      </c>
      <c r="D246" s="13">
        <f>'Original OECD Data'!E273/'Original OECD Data'!$AA273</f>
        <v>4.7064797539244294E-2</v>
      </c>
      <c r="E246" s="13">
        <f>'Original OECD Data'!G273/'Original OECD Data'!$AA273</f>
        <v>3.4519980829977578E-2</v>
      </c>
      <c r="F246" s="13">
        <f>'Original OECD Data'!H273/'Original OECD Data'!$AA273</f>
        <v>2.9327346217838973E-2</v>
      </c>
      <c r="G246" s="13">
        <f>'Original OECD Data'!J273/'Original OECD Data'!$AA273</f>
        <v>2.6189611415205809E-2</v>
      </c>
      <c r="H246" s="13">
        <f>'Original OECD Data'!K273/'Original OECD Data'!$AA273</f>
        <v>5.3300612174772735E-2</v>
      </c>
      <c r="I246" s="13">
        <f>'Original OECD Data'!L273/'Original OECD Data'!$AA273</f>
        <v>5.2362833365484314E-2</v>
      </c>
      <c r="J246" s="13">
        <f>'Original OECD Data'!M273/'Original OECD Data'!$AA273</f>
        <v>6.4065664862192853E-2</v>
      </c>
      <c r="K246" s="13">
        <f>'Original OECD Data'!N273/'Original OECD Data'!$AA273</f>
        <v>5.9417367708760341E-2</v>
      </c>
      <c r="L246" s="13">
        <f>'Original OECD Data'!O273/'Original OECD Data'!$AA273</f>
        <v>0.16942571691664055</v>
      </c>
      <c r="M246" s="13">
        <f>'Original OECD Data'!P273/'Original OECD Data'!$AA273</f>
        <v>5.2256207651129705E-2</v>
      </c>
      <c r="N246" s="13">
        <f>'Original OECD Data'!Q273/'Original OECD Data'!$AA273</f>
        <v>0.10351039732584216</v>
      </c>
      <c r="O246" s="13">
        <f>'Original OECD Data'!R273/'Original OECD Data'!$AA273</f>
        <v>2.1151169642641847E-2</v>
      </c>
      <c r="P246" s="13">
        <f>'Original OECD Data'!T273/'Original OECD Data'!$AA273</f>
        <v>3.0337747311374213E-2</v>
      </c>
      <c r="Q246" s="13">
        <f>'Original OECD Data'!V273/'Original OECD Data'!$AA273</f>
        <v>2.6833321779074534E-2</v>
      </c>
      <c r="R246" s="13">
        <f>'Original OECD Data'!W273/'Original OECD Data'!$AA273</f>
        <v>4.2974684116611608E-2</v>
      </c>
      <c r="S246" s="13">
        <f>'Original OECD Data'!X273/'Original OECD Data'!$AA273</f>
        <v>5.8507564020640931E-2</v>
      </c>
      <c r="T246" s="13">
        <f>'Original OECD Data'!Y273/'Original OECD Data'!$AA273</f>
        <v>3.609949196426418E-2</v>
      </c>
    </row>
    <row r="247" spans="1:20" x14ac:dyDescent="0.25">
      <c r="A247">
        <v>199403</v>
      </c>
      <c r="B247" s="13">
        <f>'Original OECD Data'!C274/'Original OECD Data'!$AA274</f>
        <v>4.3249809573168582E-2</v>
      </c>
      <c r="C247" s="13">
        <f>'Original OECD Data'!D274/'Original OECD Data'!$AA274</f>
        <v>4.9564493715793814E-2</v>
      </c>
      <c r="D247" s="13">
        <f>'Original OECD Data'!E274/'Original OECD Data'!$AA274</f>
        <v>4.7691379569338312E-2</v>
      </c>
      <c r="E247" s="13">
        <f>'Original OECD Data'!G274/'Original OECD Data'!$AA274</f>
        <v>3.4649037432819302E-2</v>
      </c>
      <c r="F247" s="13">
        <f>'Original OECD Data'!H274/'Original OECD Data'!$AA274</f>
        <v>2.8958112859232919E-2</v>
      </c>
      <c r="G247" s="13">
        <f>'Original OECD Data'!J274/'Original OECD Data'!$AA274</f>
        <v>2.6075024065990809E-2</v>
      </c>
      <c r="H247" s="13">
        <f>'Original OECD Data'!K274/'Original OECD Data'!$AA274</f>
        <v>5.2500327239513735E-2</v>
      </c>
      <c r="I247" s="13">
        <f>'Original OECD Data'!L274/'Original OECD Data'!$AA274</f>
        <v>5.3661290922448347E-2</v>
      </c>
      <c r="J247" s="13">
        <f>'Original OECD Data'!M274/'Original OECD Data'!$AA274</f>
        <v>6.256046685848618E-2</v>
      </c>
      <c r="K247" s="13">
        <f>'Original OECD Data'!N274/'Original OECD Data'!$AA274</f>
        <v>6.0631323511156826E-2</v>
      </c>
      <c r="L247" s="13">
        <f>'Original OECD Data'!O274/'Original OECD Data'!$AA274</f>
        <v>0.17638398163787847</v>
      </c>
      <c r="M247" s="13">
        <f>'Original OECD Data'!P274/'Original OECD Data'!$AA274</f>
        <v>5.1612264405663015E-2</v>
      </c>
      <c r="N247" s="13">
        <f>'Original OECD Data'!Q274/'Original OECD Data'!$AA274</f>
        <v>0.10040278233283376</v>
      </c>
      <c r="O247" s="13">
        <f>'Original OECD Data'!R274/'Original OECD Data'!$AA274</f>
        <v>2.1085333921961952E-2</v>
      </c>
      <c r="P247" s="13">
        <f>'Original OECD Data'!T274/'Original OECD Data'!$AA274</f>
        <v>2.9920559287347208E-2</v>
      </c>
      <c r="Q247" s="13">
        <f>'Original OECD Data'!V274/'Original OECD Data'!$AA274</f>
        <v>2.6274217535304439E-2</v>
      </c>
      <c r="R247" s="13">
        <f>'Original OECD Data'!W274/'Original OECD Data'!$AA274</f>
        <v>4.1770059057675786E-2</v>
      </c>
      <c r="S247" s="13">
        <f>'Original OECD Data'!X274/'Original OECD Data'!$AA274</f>
        <v>5.6642624021360659E-2</v>
      </c>
      <c r="T247" s="13">
        <f>'Original OECD Data'!Y274/'Original OECD Data'!$AA274</f>
        <v>3.6366912052026017E-2</v>
      </c>
    </row>
    <row r="248" spans="1:20" x14ac:dyDescent="0.25">
      <c r="A248">
        <v>199404</v>
      </c>
      <c r="B248" s="13">
        <f>'Original OECD Data'!C275/'Original OECD Data'!$AA275</f>
        <v>4.1986815253792803E-2</v>
      </c>
      <c r="C248" s="13">
        <f>'Original OECD Data'!D275/'Original OECD Data'!$AA275</f>
        <v>4.7900474487116443E-2</v>
      </c>
      <c r="D248" s="13">
        <f>'Original OECD Data'!E275/'Original OECD Data'!$AA275</f>
        <v>4.7563840186414887E-2</v>
      </c>
      <c r="E248" s="13">
        <f>'Original OECD Data'!G275/'Original OECD Data'!$AA275</f>
        <v>3.4373259762564883E-2</v>
      </c>
      <c r="F248" s="13">
        <f>'Original OECD Data'!H275/'Original OECD Data'!$AA275</f>
        <v>2.9148427041710858E-2</v>
      </c>
      <c r="G248" s="13">
        <f>'Original OECD Data'!J275/'Original OECD Data'!$AA275</f>
        <v>2.5597625551613028E-2</v>
      </c>
      <c r="H248" s="13">
        <f>'Original OECD Data'!K275/'Original OECD Data'!$AA275</f>
        <v>5.1458277037194196E-2</v>
      </c>
      <c r="I248" s="13">
        <f>'Original OECD Data'!L275/'Original OECD Data'!$AA275</f>
        <v>5.5599015067545152E-2</v>
      </c>
      <c r="J248" s="13">
        <f>'Original OECD Data'!M275/'Original OECD Data'!$AA275</f>
        <v>6.1164857751588197E-2</v>
      </c>
      <c r="K248" s="13">
        <f>'Original OECD Data'!N275/'Original OECD Data'!$AA275</f>
        <v>7.1136603612721977E-2</v>
      </c>
      <c r="L248" s="13">
        <f>'Original OECD Data'!O275/'Original OECD Data'!$AA275</f>
        <v>0.17638392723876151</v>
      </c>
      <c r="M248" s="13">
        <f>'Original OECD Data'!P275/'Original OECD Data'!$AA275</f>
        <v>5.2510478010010936E-2</v>
      </c>
      <c r="N248" s="13">
        <f>'Original OECD Data'!Q275/'Original OECD Data'!$AA275</f>
        <v>9.6811727008835058E-2</v>
      </c>
      <c r="O248" s="13">
        <f>'Original OECD Data'!R275/'Original OECD Data'!$AA275</f>
        <v>2.0741515323035226E-2</v>
      </c>
      <c r="P248" s="13">
        <f>'Original OECD Data'!T275/'Original OECD Data'!$AA275</f>
        <v>2.8884525975245226E-2</v>
      </c>
      <c r="Q248" s="13">
        <f>'Original OECD Data'!V275/'Original OECD Data'!$AA275</f>
        <v>2.606484906832908E-2</v>
      </c>
      <c r="R248" s="13">
        <f>'Original OECD Data'!W275/'Original OECD Data'!$AA275</f>
        <v>4.1720386026778862E-2</v>
      </c>
      <c r="S248" s="13">
        <f>'Original OECD Data'!X275/'Original OECD Data'!$AA275</f>
        <v>5.5677971466207683E-2</v>
      </c>
      <c r="T248" s="13">
        <f>'Original OECD Data'!Y275/'Original OECD Data'!$AA275</f>
        <v>3.5275424130533986E-2</v>
      </c>
    </row>
    <row r="249" spans="1:20" x14ac:dyDescent="0.25">
      <c r="A249">
        <v>199405</v>
      </c>
      <c r="B249" s="13">
        <f>'Original OECD Data'!C276/'Original OECD Data'!$AA276</f>
        <v>4.2097188714804244E-2</v>
      </c>
      <c r="C249" s="13">
        <f>'Original OECD Data'!D276/'Original OECD Data'!$AA276</f>
        <v>4.6342334844954695E-2</v>
      </c>
      <c r="D249" s="13">
        <f>'Original OECD Data'!E276/'Original OECD Data'!$AA276</f>
        <v>4.8557996823796537E-2</v>
      </c>
      <c r="E249" s="13">
        <f>'Original OECD Data'!G276/'Original OECD Data'!$AA276</f>
        <v>3.4848017157526369E-2</v>
      </c>
      <c r="F249" s="13">
        <f>'Original OECD Data'!H276/'Original OECD Data'!$AA276</f>
        <v>2.7416070500633632E-2</v>
      </c>
      <c r="G249" s="13">
        <f>'Original OECD Data'!J276/'Original OECD Data'!$AA276</f>
        <v>2.593180058264424E-2</v>
      </c>
      <c r="H249" s="13">
        <f>'Original OECD Data'!K276/'Original OECD Data'!$AA276</f>
        <v>5.112268146626462E-2</v>
      </c>
      <c r="I249" s="13">
        <f>'Original OECD Data'!L276/'Original OECD Data'!$AA276</f>
        <v>5.5912069621757619E-2</v>
      </c>
      <c r="J249" s="13">
        <f>'Original OECD Data'!M276/'Original OECD Data'!$AA276</f>
        <v>5.9859234007057248E-2</v>
      </c>
      <c r="K249" s="13">
        <f>'Original OECD Data'!N276/'Original OECD Data'!$AA276</f>
        <v>7.1823711472005516E-2</v>
      </c>
      <c r="L249" s="13">
        <f>'Original OECD Data'!O276/'Original OECD Data'!$AA276</f>
        <v>0.18006438933429517</v>
      </c>
      <c r="M249" s="13">
        <f>'Original OECD Data'!P276/'Original OECD Data'!$AA276</f>
        <v>5.1700659108397787E-2</v>
      </c>
      <c r="N249" s="13">
        <f>'Original OECD Data'!Q276/'Original OECD Data'!$AA276</f>
        <v>9.6611126045305848E-2</v>
      </c>
      <c r="O249" s="13">
        <f>'Original OECD Data'!R276/'Original OECD Data'!$AA276</f>
        <v>2.0641628098366057E-2</v>
      </c>
      <c r="P249" s="13">
        <f>'Original OECD Data'!T276/'Original OECD Data'!$AA276</f>
        <v>2.9568150077800941E-2</v>
      </c>
      <c r="Q249" s="13">
        <f>'Original OECD Data'!V276/'Original OECD Data'!$AA276</f>
        <v>2.69369664097283E-2</v>
      </c>
      <c r="R249" s="13">
        <f>'Original OECD Data'!W276/'Original OECD Data'!$AA276</f>
        <v>4.0142661798497251E-2</v>
      </c>
      <c r="S249" s="13">
        <f>'Original OECD Data'!X276/'Original OECD Data'!$AA276</f>
        <v>5.4927125720588395E-2</v>
      </c>
      <c r="T249" s="13">
        <f>'Original OECD Data'!Y276/'Original OECD Data'!$AA276</f>
        <v>3.5496188215575451E-2</v>
      </c>
    </row>
    <row r="250" spans="1:20" x14ac:dyDescent="0.25">
      <c r="A250">
        <v>199406</v>
      </c>
      <c r="B250" s="13">
        <f>'Original OECD Data'!C277/'Original OECD Data'!$AA277</f>
        <v>4.2687223125336876E-2</v>
      </c>
      <c r="C250" s="13">
        <f>'Original OECD Data'!D277/'Original OECD Data'!$AA277</f>
        <v>4.7991391886389512E-2</v>
      </c>
      <c r="D250" s="13">
        <f>'Original OECD Data'!E277/'Original OECD Data'!$AA277</f>
        <v>4.7226077534743005E-2</v>
      </c>
      <c r="E250" s="13">
        <f>'Original OECD Data'!G277/'Original OECD Data'!$AA277</f>
        <v>3.3303408540141154E-2</v>
      </c>
      <c r="F250" s="13">
        <f>'Original OECD Data'!H277/'Original OECD Data'!$AA277</f>
        <v>2.8240628894047357E-2</v>
      </c>
      <c r="G250" s="13">
        <f>'Original OECD Data'!J277/'Original OECD Data'!$AA277</f>
        <v>2.4741235762461525E-2</v>
      </c>
      <c r="H250" s="13">
        <f>'Original OECD Data'!K277/'Original OECD Data'!$AA277</f>
        <v>4.8588722584183827E-2</v>
      </c>
      <c r="I250" s="13">
        <f>'Original OECD Data'!L277/'Original OECD Data'!$AA277</f>
        <v>5.3882704464919627E-2</v>
      </c>
      <c r="J250" s="13">
        <f>'Original OECD Data'!M277/'Original OECD Data'!$AA277</f>
        <v>5.9877583660004279E-2</v>
      </c>
      <c r="K250" s="13">
        <f>'Original OECD Data'!N277/'Original OECD Data'!$AA277</f>
        <v>6.7804774231267545E-2</v>
      </c>
      <c r="L250" s="13">
        <f>'Original OECD Data'!O277/'Original OECD Data'!$AA277</f>
        <v>0.18970378050109266</v>
      </c>
      <c r="M250" s="13">
        <f>'Original OECD Data'!P277/'Original OECD Data'!$AA277</f>
        <v>5.1138838290166098E-2</v>
      </c>
      <c r="N250" s="13">
        <f>'Original OECD Data'!Q277/'Original OECD Data'!$AA277</f>
        <v>9.8094963496512838E-2</v>
      </c>
      <c r="O250" s="13">
        <f>'Original OECD Data'!R277/'Original OECD Data'!$AA277</f>
        <v>1.988319243646108E-2</v>
      </c>
      <c r="P250" s="13">
        <f>'Original OECD Data'!T277/'Original OECD Data'!$AA277</f>
        <v>2.9008040544582631E-2</v>
      </c>
      <c r="Q250" s="13">
        <f>'Original OECD Data'!V277/'Original OECD Data'!$AA277</f>
        <v>2.5859795169800814E-2</v>
      </c>
      <c r="R250" s="13">
        <f>'Original OECD Data'!W277/'Original OECD Data'!$AA277</f>
        <v>4.0827218625132694E-2</v>
      </c>
      <c r="S250" s="13">
        <f>'Original OECD Data'!X277/'Original OECD Data'!$AA277</f>
        <v>5.4435792143298641E-2</v>
      </c>
      <c r="T250" s="13">
        <f>'Original OECD Data'!Y277/'Original OECD Data'!$AA277</f>
        <v>3.6704628109457828E-2</v>
      </c>
    </row>
    <row r="251" spans="1:20" x14ac:dyDescent="0.25">
      <c r="A251">
        <v>199407</v>
      </c>
      <c r="B251" s="13">
        <f>'Original OECD Data'!C278/'Original OECD Data'!$AA278</f>
        <v>4.2589321870449739E-2</v>
      </c>
      <c r="C251" s="13">
        <f>'Original OECD Data'!D278/'Original OECD Data'!$AA278</f>
        <v>4.7548386979851427E-2</v>
      </c>
      <c r="D251" s="13">
        <f>'Original OECD Data'!E278/'Original OECD Data'!$AA278</f>
        <v>4.6863034395295912E-2</v>
      </c>
      <c r="E251" s="13">
        <f>'Original OECD Data'!G278/'Original OECD Data'!$AA278</f>
        <v>3.4856426335823379E-2</v>
      </c>
      <c r="F251" s="13">
        <f>'Original OECD Data'!H278/'Original OECD Data'!$AA278</f>
        <v>2.9403710025881706E-2</v>
      </c>
      <c r="G251" s="13">
        <f>'Original OECD Data'!J278/'Original OECD Data'!$AA278</f>
        <v>2.5935465501100777E-2</v>
      </c>
      <c r="H251" s="13">
        <f>'Original OECD Data'!K278/'Original OECD Data'!$AA278</f>
        <v>4.9309844812494105E-2</v>
      </c>
      <c r="I251" s="13">
        <f>'Original OECD Data'!L278/'Original OECD Data'!$AA278</f>
        <v>5.4504609995414885E-2</v>
      </c>
      <c r="J251" s="13">
        <f>'Original OECD Data'!M278/'Original OECD Data'!$AA278</f>
        <v>6.0992453368940401E-2</v>
      </c>
      <c r="K251" s="13">
        <f>'Original OECD Data'!N278/'Original OECD Data'!$AA278</f>
        <v>6.6679661550401073E-2</v>
      </c>
      <c r="L251" s="13">
        <f>'Original OECD Data'!O278/'Original OECD Data'!$AA278</f>
        <v>0.18772468781570573</v>
      </c>
      <c r="M251" s="13">
        <f>'Original OECD Data'!P278/'Original OECD Data'!$AA278</f>
        <v>5.138110577466188E-2</v>
      </c>
      <c r="N251" s="13">
        <f>'Original OECD Data'!Q278/'Original OECD Data'!$AA278</f>
        <v>9.5116205875204432E-2</v>
      </c>
      <c r="O251" s="13">
        <f>'Original OECD Data'!R278/'Original OECD Data'!$AA278</f>
        <v>2.0777449795682974E-2</v>
      </c>
      <c r="P251" s="13">
        <f>'Original OECD Data'!T278/'Original OECD Data'!$AA278</f>
        <v>2.8249675748788231E-2</v>
      </c>
      <c r="Q251" s="13">
        <f>'Original OECD Data'!V278/'Original OECD Data'!$AA278</f>
        <v>2.590103174409799E-2</v>
      </c>
      <c r="R251" s="13">
        <f>'Original OECD Data'!W278/'Original OECD Data'!$AA278</f>
        <v>3.9532470126702135E-2</v>
      </c>
      <c r="S251" s="13">
        <f>'Original OECD Data'!X278/'Original OECD Data'!$AA278</f>
        <v>5.5913776261529026E-2</v>
      </c>
      <c r="T251" s="13">
        <f>'Original OECD Data'!Y278/'Original OECD Data'!$AA278</f>
        <v>3.6720682021974385E-2</v>
      </c>
    </row>
    <row r="252" spans="1:20" x14ac:dyDescent="0.25">
      <c r="A252">
        <v>199408</v>
      </c>
      <c r="B252" s="13">
        <f>'Original OECD Data'!C279/'Original OECD Data'!$AA279</f>
        <v>4.2939680972071244E-2</v>
      </c>
      <c r="C252" s="13">
        <f>'Original OECD Data'!D279/'Original OECD Data'!$AA279</f>
        <v>4.7284369808617943E-2</v>
      </c>
      <c r="D252" s="13">
        <f>'Original OECD Data'!E279/'Original OECD Data'!$AA279</f>
        <v>4.7235463341447584E-2</v>
      </c>
      <c r="E252" s="13">
        <f>'Original OECD Data'!G279/'Original OECD Data'!$AA279</f>
        <v>3.5528674966041549E-2</v>
      </c>
      <c r="F252" s="13">
        <f>'Original OECD Data'!H279/'Original OECD Data'!$AA279</f>
        <v>2.71960384183964E-2</v>
      </c>
      <c r="G252" s="13">
        <f>'Original OECD Data'!J279/'Original OECD Data'!$AA279</f>
        <v>2.6843635769874558E-2</v>
      </c>
      <c r="H252" s="13">
        <f>'Original OECD Data'!K279/'Original OECD Data'!$AA279</f>
        <v>4.9821984403569851E-2</v>
      </c>
      <c r="I252" s="13">
        <f>'Original OECD Data'!L279/'Original OECD Data'!$AA279</f>
        <v>5.4850081957773196E-2</v>
      </c>
      <c r="J252" s="13">
        <f>'Original OECD Data'!M279/'Original OECD Data'!$AA279</f>
        <v>6.2373691160392694E-2</v>
      </c>
      <c r="K252" s="13">
        <f>'Original OECD Data'!N279/'Original OECD Data'!$AA279</f>
        <v>6.3764173015304557E-2</v>
      </c>
      <c r="L252" s="13">
        <f>'Original OECD Data'!O279/'Original OECD Data'!$AA279</f>
        <v>0.18330498861741415</v>
      </c>
      <c r="M252" s="13">
        <f>'Original OECD Data'!P279/'Original OECD Data'!$AA279</f>
        <v>5.2510558275210881E-2</v>
      </c>
      <c r="N252" s="13">
        <f>'Original OECD Data'!Q279/'Original OECD Data'!$AA279</f>
        <v>9.7191940529735898E-2</v>
      </c>
      <c r="O252" s="13">
        <f>'Original OECD Data'!R279/'Original OECD Data'!$AA279</f>
        <v>2.0934827399611583E-2</v>
      </c>
      <c r="P252" s="13">
        <f>'Original OECD Data'!T279/'Original OECD Data'!$AA279</f>
        <v>2.8723478101734912E-2</v>
      </c>
      <c r="Q252" s="13">
        <f>'Original OECD Data'!V279/'Original OECD Data'!$AA279</f>
        <v>2.6093276465103652E-2</v>
      </c>
      <c r="R252" s="13">
        <f>'Original OECD Data'!W279/'Original OECD Data'!$AA279</f>
        <v>3.9144992687694335E-2</v>
      </c>
      <c r="S252" s="13">
        <f>'Original OECD Data'!X279/'Original OECD Data'!$AA279</f>
        <v>5.7316999099174419E-2</v>
      </c>
      <c r="T252" s="13">
        <f>'Original OECD Data'!Y279/'Original OECD Data'!$AA279</f>
        <v>3.6941145010830415E-2</v>
      </c>
    </row>
    <row r="253" spans="1:20" x14ac:dyDescent="0.25">
      <c r="A253">
        <v>199409</v>
      </c>
      <c r="B253" s="13">
        <f>'Original OECD Data'!C280/'Original OECD Data'!$AA280</f>
        <v>4.3054069572821783E-2</v>
      </c>
      <c r="C253" s="13">
        <f>'Original OECD Data'!D280/'Original OECD Data'!$AA280</f>
        <v>4.7447417566665005E-2</v>
      </c>
      <c r="D253" s="13">
        <f>'Original OECD Data'!E280/'Original OECD Data'!$AA280</f>
        <v>4.6428062330124142E-2</v>
      </c>
      <c r="E253" s="13">
        <f>'Original OECD Data'!G280/'Original OECD Data'!$AA280</f>
        <v>3.6108679705230851E-2</v>
      </c>
      <c r="F253" s="13">
        <f>'Original OECD Data'!H280/'Original OECD Data'!$AA280</f>
        <v>2.6991541643909774E-2</v>
      </c>
      <c r="G253" s="13">
        <f>'Original OECD Data'!J280/'Original OECD Data'!$AA280</f>
        <v>2.7702577708443778E-2</v>
      </c>
      <c r="H253" s="13">
        <f>'Original OECD Data'!K280/'Original OECD Data'!$AA280</f>
        <v>4.8355457569676123E-2</v>
      </c>
      <c r="I253" s="13">
        <f>'Original OECD Data'!L280/'Original OECD Data'!$AA280</f>
        <v>5.4702127642535549E-2</v>
      </c>
      <c r="J253" s="13">
        <f>'Original OECD Data'!M280/'Original OECD Data'!$AA280</f>
        <v>6.4691468608303312E-2</v>
      </c>
      <c r="K253" s="13">
        <f>'Original OECD Data'!N280/'Original OECD Data'!$AA280</f>
        <v>6.3756300522300677E-2</v>
      </c>
      <c r="L253" s="13">
        <f>'Original OECD Data'!O280/'Original OECD Data'!$AA280</f>
        <v>0.17947469220136686</v>
      </c>
      <c r="M253" s="13">
        <f>'Original OECD Data'!P280/'Original OECD Data'!$AA280</f>
        <v>5.2619872091589207E-2</v>
      </c>
      <c r="N253" s="13">
        <f>'Original OECD Data'!Q280/'Original OECD Data'!$AA280</f>
        <v>9.9762974631338361E-2</v>
      </c>
      <c r="O253" s="13">
        <f>'Original OECD Data'!R280/'Original OECD Data'!$AA280</f>
        <v>2.0260473642314522E-2</v>
      </c>
      <c r="P253" s="13">
        <f>'Original OECD Data'!T280/'Original OECD Data'!$AA280</f>
        <v>2.7841721750355965E-2</v>
      </c>
      <c r="Q253" s="13">
        <f>'Original OECD Data'!V280/'Original OECD Data'!$AA280</f>
        <v>2.6278403403202994E-2</v>
      </c>
      <c r="R253" s="13">
        <f>'Original OECD Data'!W280/'Original OECD Data'!$AA280</f>
        <v>4.0074985625119117E-2</v>
      </c>
      <c r="S253" s="13">
        <f>'Original OECD Data'!X280/'Original OECD Data'!$AA280</f>
        <v>5.6722619255453237E-2</v>
      </c>
      <c r="T253" s="13">
        <f>'Original OECD Data'!Y280/'Original OECD Data'!$AA280</f>
        <v>3.7726554529248675E-2</v>
      </c>
    </row>
    <row r="254" spans="1:20" x14ac:dyDescent="0.25">
      <c r="A254">
        <v>199410</v>
      </c>
      <c r="B254" s="13">
        <f>'Original OECD Data'!C281/'Original OECD Data'!$AA281</f>
        <v>4.3023556194611269E-2</v>
      </c>
      <c r="C254" s="13">
        <f>'Original OECD Data'!D281/'Original OECD Data'!$AA281</f>
        <v>4.629771967389016E-2</v>
      </c>
      <c r="D254" s="13">
        <f>'Original OECD Data'!E281/'Original OECD Data'!$AA281</f>
        <v>4.570312576112482E-2</v>
      </c>
      <c r="E254" s="13">
        <f>'Original OECD Data'!G281/'Original OECD Data'!$AA281</f>
        <v>3.6460461812211083E-2</v>
      </c>
      <c r="F254" s="13">
        <f>'Original OECD Data'!H281/'Original OECD Data'!$AA281</f>
        <v>2.725543428378456E-2</v>
      </c>
      <c r="G254" s="13">
        <f>'Original OECD Data'!J281/'Original OECD Data'!$AA281</f>
        <v>2.8513844408576471E-2</v>
      </c>
      <c r="H254" s="13">
        <f>'Original OECD Data'!K281/'Original OECD Data'!$AA281</f>
        <v>4.7558385932880219E-2</v>
      </c>
      <c r="I254" s="13">
        <f>'Original OECD Data'!L281/'Original OECD Data'!$AA281</f>
        <v>5.3925299191596353E-2</v>
      </c>
      <c r="J254" s="13">
        <f>'Original OECD Data'!M281/'Original OECD Data'!$AA281</f>
        <v>6.3994631221020851E-2</v>
      </c>
      <c r="K254" s="13">
        <f>'Original OECD Data'!N281/'Original OECD Data'!$AA281</f>
        <v>6.1502628447616621E-2</v>
      </c>
      <c r="L254" s="13">
        <f>'Original OECD Data'!O281/'Original OECD Data'!$AA281</f>
        <v>0.18290233820620719</v>
      </c>
      <c r="M254" s="13">
        <f>'Original OECD Data'!P281/'Original OECD Data'!$AA281</f>
        <v>5.3041920101468611E-2</v>
      </c>
      <c r="N254" s="13">
        <f>'Original OECD Data'!Q281/'Original OECD Data'!$AA281</f>
        <v>9.9371225654132783E-2</v>
      </c>
      <c r="O254" s="13">
        <f>'Original OECD Data'!R281/'Original OECD Data'!$AA281</f>
        <v>2.0348997297048681E-2</v>
      </c>
      <c r="P254" s="13">
        <f>'Original OECD Data'!T281/'Original OECD Data'!$AA281</f>
        <v>2.8054310893036373E-2</v>
      </c>
      <c r="Q254" s="13">
        <f>'Original OECD Data'!V281/'Original OECD Data'!$AA281</f>
        <v>2.6899067632032307E-2</v>
      </c>
      <c r="R254" s="13">
        <f>'Original OECD Data'!W281/'Original OECD Data'!$AA281</f>
        <v>3.9713704774379917E-2</v>
      </c>
      <c r="S254" s="13">
        <f>'Original OECD Data'!X281/'Original OECD Data'!$AA281</f>
        <v>5.7142444006594892E-2</v>
      </c>
      <c r="T254" s="13">
        <f>'Original OECD Data'!Y281/'Original OECD Data'!$AA281</f>
        <v>3.8290904507786896E-2</v>
      </c>
    </row>
    <row r="255" spans="1:20" x14ac:dyDescent="0.25">
      <c r="A255">
        <v>199411</v>
      </c>
      <c r="B255" s="13">
        <f>'Original OECD Data'!C282/'Original OECD Data'!$AA282</f>
        <v>4.1843488773013367E-2</v>
      </c>
      <c r="C255" s="13">
        <f>'Original OECD Data'!D282/'Original OECD Data'!$AA282</f>
        <v>4.5326807714229742E-2</v>
      </c>
      <c r="D255" s="13">
        <f>'Original OECD Data'!E282/'Original OECD Data'!$AA282</f>
        <v>4.6489771963220315E-2</v>
      </c>
      <c r="E255" s="13">
        <f>'Original OECD Data'!G282/'Original OECD Data'!$AA282</f>
        <v>3.5002467957326117E-2</v>
      </c>
      <c r="F255" s="13">
        <f>'Original OECD Data'!H282/'Original OECD Data'!$AA282</f>
        <v>2.7352935651238301E-2</v>
      </c>
      <c r="G255" s="13">
        <f>'Original OECD Data'!J282/'Original OECD Data'!$AA282</f>
        <v>2.8564619091275611E-2</v>
      </c>
      <c r="H255" s="13">
        <f>'Original OECD Data'!K282/'Original OECD Data'!$AA282</f>
        <v>4.8833144408843197E-2</v>
      </c>
      <c r="I255" s="13">
        <f>'Original OECD Data'!L282/'Original OECD Data'!$AA282</f>
        <v>5.4897548289285468E-2</v>
      </c>
      <c r="J255" s="13">
        <f>'Original OECD Data'!M282/'Original OECD Data'!$AA282</f>
        <v>6.4127977057389762E-2</v>
      </c>
      <c r="K255" s="13">
        <f>'Original OECD Data'!N282/'Original OECD Data'!$AA282</f>
        <v>6.1904441435506836E-2</v>
      </c>
      <c r="L255" s="13">
        <f>'Original OECD Data'!O282/'Original OECD Data'!$AA282</f>
        <v>0.17763976988852595</v>
      </c>
      <c r="M255" s="13">
        <f>'Original OECD Data'!P282/'Original OECD Data'!$AA282</f>
        <v>5.386164616779178E-2</v>
      </c>
      <c r="N255" s="13">
        <f>'Original OECD Data'!Q282/'Original OECD Data'!$AA282</f>
        <v>9.9941124096243533E-2</v>
      </c>
      <c r="O255" s="13">
        <f>'Original OECD Data'!R282/'Original OECD Data'!$AA282</f>
        <v>2.0549589633712194E-2</v>
      </c>
      <c r="P255" s="13">
        <f>'Original OECD Data'!T282/'Original OECD Data'!$AA282</f>
        <v>2.8743496968572198E-2</v>
      </c>
      <c r="Q255" s="13">
        <f>'Original OECD Data'!V282/'Original OECD Data'!$AA282</f>
        <v>2.7942933312304259E-2</v>
      </c>
      <c r="R255" s="13">
        <f>'Original OECD Data'!W282/'Original OECD Data'!$AA282</f>
        <v>4.0580815332177146E-2</v>
      </c>
      <c r="S255" s="13">
        <f>'Original OECD Data'!X282/'Original OECD Data'!$AA282</f>
        <v>5.8270939394771397E-2</v>
      </c>
      <c r="T255" s="13">
        <f>'Original OECD Data'!Y282/'Original OECD Data'!$AA282</f>
        <v>3.8126482864572833E-2</v>
      </c>
    </row>
    <row r="256" spans="1:20" x14ac:dyDescent="0.25">
      <c r="A256">
        <v>199412</v>
      </c>
      <c r="B256" s="13">
        <f>'Original OECD Data'!C283/'Original OECD Data'!$AA283</f>
        <v>4.1325849293938441E-2</v>
      </c>
      <c r="C256" s="13">
        <f>'Original OECD Data'!D283/'Original OECD Data'!$AA283</f>
        <v>4.5877697672339852E-2</v>
      </c>
      <c r="D256" s="13">
        <f>'Original OECD Data'!E283/'Original OECD Data'!$AA283</f>
        <v>4.7266526078740781E-2</v>
      </c>
      <c r="E256" s="13">
        <f>'Original OECD Data'!G283/'Original OECD Data'!$AA283</f>
        <v>3.6366030617774971E-2</v>
      </c>
      <c r="F256" s="13">
        <f>'Original OECD Data'!H283/'Original OECD Data'!$AA283</f>
        <v>2.809077609994148E-2</v>
      </c>
      <c r="G256" s="13">
        <f>'Original OECD Data'!J283/'Original OECD Data'!$AA283</f>
        <v>2.7682389080731246E-2</v>
      </c>
      <c r="H256" s="13">
        <f>'Original OECD Data'!K283/'Original OECD Data'!$AA283</f>
        <v>4.9094474711154745E-2</v>
      </c>
      <c r="I256" s="13">
        <f>'Original OECD Data'!L283/'Original OECD Data'!$AA283</f>
        <v>5.5104952338526185E-2</v>
      </c>
      <c r="J256" s="13">
        <f>'Original OECD Data'!M283/'Original OECD Data'!$AA283</f>
        <v>6.4233964923305562E-2</v>
      </c>
      <c r="K256" s="13">
        <f>'Original OECD Data'!N283/'Original OECD Data'!$AA283</f>
        <v>6.0853833076806571E-2</v>
      </c>
      <c r="L256" s="13">
        <f>'Original OECD Data'!O283/'Original OECD Data'!$AA283</f>
        <v>0.17936899621596095</v>
      </c>
      <c r="M256" s="13">
        <f>'Original OECD Data'!P283/'Original OECD Data'!$AA283</f>
        <v>5.4862628816413177E-2</v>
      </c>
      <c r="N256" s="13">
        <f>'Original OECD Data'!Q283/'Original OECD Data'!$AA283</f>
        <v>9.4488254601802879E-2</v>
      </c>
      <c r="O256" s="13">
        <f>'Original OECD Data'!R283/'Original OECD Data'!$AA283</f>
        <v>2.1946947609154457E-2</v>
      </c>
      <c r="P256" s="13">
        <f>'Original OECD Data'!T283/'Original OECD Data'!$AA283</f>
        <v>2.8533750999350131E-2</v>
      </c>
      <c r="Q256" s="13">
        <f>'Original OECD Data'!V283/'Original OECD Data'!$AA283</f>
        <v>2.8005244022703824E-2</v>
      </c>
      <c r="R256" s="13">
        <f>'Original OECD Data'!W283/'Original OECD Data'!$AA283</f>
        <v>4.1333037738919443E-2</v>
      </c>
      <c r="S256" s="13">
        <f>'Original OECD Data'!X283/'Original OECD Data'!$AA283</f>
        <v>5.7666226539363839E-2</v>
      </c>
      <c r="T256" s="13">
        <f>'Original OECD Data'!Y283/'Original OECD Data'!$AA283</f>
        <v>3.7898419563071738E-2</v>
      </c>
    </row>
    <row r="257" spans="1:20" x14ac:dyDescent="0.25">
      <c r="A257">
        <v>199501</v>
      </c>
      <c r="B257" s="13">
        <f>'Original OECD Data'!C284/'Original OECD Data'!$AA284</f>
        <v>4.1006980543591275E-2</v>
      </c>
      <c r="C257" s="13">
        <f>'Original OECD Data'!D284/'Original OECD Data'!$AA284</f>
        <v>4.5845039044604782E-2</v>
      </c>
      <c r="D257" s="13">
        <f>'Original OECD Data'!E284/'Original OECD Data'!$AA284</f>
        <v>4.6742343262007817E-2</v>
      </c>
      <c r="E257" s="13">
        <f>'Original OECD Data'!G284/'Original OECD Data'!$AA284</f>
        <v>3.4810676027051957E-2</v>
      </c>
      <c r="F257" s="13">
        <f>'Original OECD Data'!H284/'Original OECD Data'!$AA284</f>
        <v>2.8282915971994154E-2</v>
      </c>
      <c r="G257" s="13">
        <f>'Original OECD Data'!J284/'Original OECD Data'!$AA284</f>
        <v>2.8353307129274984E-2</v>
      </c>
      <c r="H257" s="13">
        <f>'Original OECD Data'!K284/'Original OECD Data'!$AA284</f>
        <v>4.7063339490380579E-2</v>
      </c>
      <c r="I257" s="13">
        <f>'Original OECD Data'!L284/'Original OECD Data'!$AA284</f>
        <v>5.496377940896531E-2</v>
      </c>
      <c r="J257" s="13">
        <f>'Original OECD Data'!M284/'Original OECD Data'!$AA284</f>
        <v>6.642833385281241E-2</v>
      </c>
      <c r="K257" s="13">
        <f>'Original OECD Data'!N284/'Original OECD Data'!$AA284</f>
        <v>6.490085619912854E-2</v>
      </c>
      <c r="L257" s="13">
        <f>'Original OECD Data'!O284/'Original OECD Data'!$AA284</f>
        <v>0.17506437705394703</v>
      </c>
      <c r="M257" s="13">
        <f>'Original OECD Data'!P284/'Original OECD Data'!$AA284</f>
        <v>5.4959700278008471E-2</v>
      </c>
      <c r="N257" s="13">
        <f>'Original OECD Data'!Q284/'Original OECD Data'!$AA284</f>
        <v>9.5323224061433828E-2</v>
      </c>
      <c r="O257" s="13">
        <f>'Original OECD Data'!R284/'Original OECD Data'!$AA284</f>
        <v>2.2310649878776598E-2</v>
      </c>
      <c r="P257" s="13">
        <f>'Original OECD Data'!T284/'Original OECD Data'!$AA284</f>
        <v>2.7295557094236297E-2</v>
      </c>
      <c r="Q257" s="13">
        <f>'Original OECD Data'!V284/'Original OECD Data'!$AA284</f>
        <v>2.8908173532506493E-2</v>
      </c>
      <c r="R257" s="13">
        <f>'Original OECD Data'!W284/'Original OECD Data'!$AA284</f>
        <v>4.1013988281388913E-2</v>
      </c>
      <c r="S257" s="13">
        <f>'Original OECD Data'!X284/'Original OECD Data'!$AA284</f>
        <v>5.7926692787050545E-2</v>
      </c>
      <c r="T257" s="13">
        <f>'Original OECD Data'!Y284/'Original OECD Data'!$AA284</f>
        <v>3.8800066102840126E-2</v>
      </c>
    </row>
    <row r="258" spans="1:20" x14ac:dyDescent="0.25">
      <c r="A258">
        <v>199502</v>
      </c>
      <c r="B258" s="13">
        <f>'Original OECD Data'!C285/'Original OECD Data'!$AA285</f>
        <v>4.1218442541996053E-2</v>
      </c>
      <c r="C258" s="13">
        <f>'Original OECD Data'!D285/'Original OECD Data'!$AA285</f>
        <v>4.3795783793325174E-2</v>
      </c>
      <c r="D258" s="13">
        <f>'Original OECD Data'!E285/'Original OECD Data'!$AA285</f>
        <v>4.6500153400661506E-2</v>
      </c>
      <c r="E258" s="13">
        <f>'Original OECD Data'!G285/'Original OECD Data'!$AA285</f>
        <v>3.5903214689479233E-2</v>
      </c>
      <c r="F258" s="13">
        <f>'Original OECD Data'!H285/'Original OECD Data'!$AA285</f>
        <v>2.8573920206439462E-2</v>
      </c>
      <c r="G258" s="13">
        <f>'Original OECD Data'!J285/'Original OECD Data'!$AA285</f>
        <v>2.7461345134677375E-2</v>
      </c>
      <c r="H258" s="13">
        <f>'Original OECD Data'!K285/'Original OECD Data'!$AA285</f>
        <v>4.7029385682885103E-2</v>
      </c>
      <c r="I258" s="13">
        <f>'Original OECD Data'!L285/'Original OECD Data'!$AA285</f>
        <v>5.5971173283908895E-2</v>
      </c>
      <c r="J258" s="13">
        <f>'Original OECD Data'!M285/'Original OECD Data'!$AA285</f>
        <v>6.7708740475500018E-2</v>
      </c>
      <c r="K258" s="13">
        <f>'Original OECD Data'!N285/'Original OECD Data'!$AA285</f>
        <v>6.5751411075948035E-2</v>
      </c>
      <c r="L258" s="13">
        <f>'Original OECD Data'!O285/'Original OECD Data'!$AA285</f>
        <v>0.16693805975481107</v>
      </c>
      <c r="M258" s="13">
        <f>'Original OECD Data'!P285/'Original OECD Data'!$AA285</f>
        <v>5.5451397206847129E-2</v>
      </c>
      <c r="N258" s="13">
        <f>'Original OECD Data'!Q285/'Original OECD Data'!$AA285</f>
        <v>9.7422448610778381E-2</v>
      </c>
      <c r="O258" s="13">
        <f>'Original OECD Data'!R285/'Original OECD Data'!$AA285</f>
        <v>2.24469296752529E-2</v>
      </c>
      <c r="P258" s="13">
        <f>'Original OECD Data'!T285/'Original OECD Data'!$AA285</f>
        <v>2.7798091107384664E-2</v>
      </c>
      <c r="Q258" s="13">
        <f>'Original OECD Data'!V285/'Original OECD Data'!$AA285</f>
        <v>2.9532884478794982E-2</v>
      </c>
      <c r="R258" s="13">
        <f>'Original OECD Data'!W285/'Original OECD Data'!$AA285</f>
        <v>4.160467598838357E-2</v>
      </c>
      <c r="S258" s="13">
        <f>'Original OECD Data'!X285/'Original OECD Data'!$AA285</f>
        <v>5.8639504242684042E-2</v>
      </c>
      <c r="T258" s="13">
        <f>'Original OECD Data'!Y285/'Original OECD Data'!$AA285</f>
        <v>4.0252438650242285E-2</v>
      </c>
    </row>
    <row r="259" spans="1:20" x14ac:dyDescent="0.25">
      <c r="A259">
        <v>199503</v>
      </c>
      <c r="B259" s="13">
        <f>'Original OECD Data'!C286/'Original OECD Data'!$AA286</f>
        <v>4.3410318789227256E-2</v>
      </c>
      <c r="C259" s="13">
        <f>'Original OECD Data'!D286/'Original OECD Data'!$AA286</f>
        <v>4.5443109448861485E-2</v>
      </c>
      <c r="D259" s="13">
        <f>'Original OECD Data'!E286/'Original OECD Data'!$AA286</f>
        <v>4.6476469090427797E-2</v>
      </c>
      <c r="E259" s="13">
        <f>'Original OECD Data'!G286/'Original OECD Data'!$AA286</f>
        <v>3.8736298608308559E-2</v>
      </c>
      <c r="F259" s="13">
        <f>'Original OECD Data'!H286/'Original OECD Data'!$AA286</f>
        <v>2.7804344359702377E-2</v>
      </c>
      <c r="G259" s="13">
        <f>'Original OECD Data'!J286/'Original OECD Data'!$AA286</f>
        <v>2.5910194944331579E-2</v>
      </c>
      <c r="H259" s="13">
        <f>'Original OECD Data'!K286/'Original OECD Data'!$AA286</f>
        <v>4.7572157672925677E-2</v>
      </c>
      <c r="I259" s="13">
        <f>'Original OECD Data'!L286/'Original OECD Data'!$AA286</f>
        <v>5.5232547110652508E-2</v>
      </c>
      <c r="J259" s="13">
        <f>'Original OECD Data'!M286/'Original OECD Data'!$AA286</f>
        <v>6.7999031787651473E-2</v>
      </c>
      <c r="K259" s="13">
        <f>'Original OECD Data'!N286/'Original OECD Data'!$AA286</f>
        <v>6.2565032120000225E-2</v>
      </c>
      <c r="L259" s="13">
        <f>'Original OECD Data'!O286/'Original OECD Data'!$AA286</f>
        <v>0.16051436660408838</v>
      </c>
      <c r="M259" s="13">
        <f>'Original OECD Data'!P286/'Original OECD Data'!$AA286</f>
        <v>5.5276556762858101E-2</v>
      </c>
      <c r="N259" s="13">
        <f>'Original OECD Data'!Q286/'Original OECD Data'!$AA286</f>
        <v>0.1001225007585161</v>
      </c>
      <c r="O259" s="13">
        <f>'Original OECD Data'!R286/'Original OECD Data'!$AA286</f>
        <v>2.1975125007465922E-2</v>
      </c>
      <c r="P259" s="13">
        <f>'Original OECD Data'!T286/'Original OECD Data'!$AA286</f>
        <v>2.7177911403800586E-2</v>
      </c>
      <c r="Q259" s="13">
        <f>'Original OECD Data'!V286/'Original OECD Data'!$AA286</f>
        <v>2.9025774805644809E-2</v>
      </c>
      <c r="R259" s="13">
        <f>'Original OECD Data'!W286/'Original OECD Data'!$AA286</f>
        <v>4.1421862976273045E-2</v>
      </c>
      <c r="S259" s="13">
        <f>'Original OECD Data'!X286/'Original OECD Data'!$AA286</f>
        <v>6.1024152302013739E-2</v>
      </c>
      <c r="T259" s="13">
        <f>'Original OECD Data'!Y286/'Original OECD Data'!$AA286</f>
        <v>4.2312245447250256E-2</v>
      </c>
    </row>
    <row r="260" spans="1:20" x14ac:dyDescent="0.25">
      <c r="A260">
        <v>199504</v>
      </c>
      <c r="B260" s="13">
        <f>'Original OECD Data'!C287/'Original OECD Data'!$AA287</f>
        <v>4.4917029537335916E-2</v>
      </c>
      <c r="C260" s="13">
        <f>'Original OECD Data'!D287/'Original OECD Data'!$AA287</f>
        <v>4.2940044235325131E-2</v>
      </c>
      <c r="D260" s="13">
        <f>'Original OECD Data'!E287/'Original OECD Data'!$AA287</f>
        <v>4.7651287043896283E-2</v>
      </c>
      <c r="E260" s="13">
        <f>'Original OECD Data'!G287/'Original OECD Data'!$AA287</f>
        <v>3.7680164357296438E-2</v>
      </c>
      <c r="F260" s="13">
        <f>'Original OECD Data'!H287/'Original OECD Data'!$AA287</f>
        <v>2.8329526601245433E-2</v>
      </c>
      <c r="G260" s="13">
        <f>'Original OECD Data'!J287/'Original OECD Data'!$AA287</f>
        <v>2.6021467205596484E-2</v>
      </c>
      <c r="H260" s="13">
        <f>'Original OECD Data'!K287/'Original OECD Data'!$AA287</f>
        <v>4.8804041335902569E-2</v>
      </c>
      <c r="I260" s="13">
        <f>'Original OECD Data'!L287/'Original OECD Data'!$AA287</f>
        <v>5.3638041954474393E-2</v>
      </c>
      <c r="J260" s="13">
        <f>'Original OECD Data'!M287/'Original OECD Data'!$AA287</f>
        <v>6.7811626812006254E-2</v>
      </c>
      <c r="K260" s="13">
        <f>'Original OECD Data'!N287/'Original OECD Data'!$AA287</f>
        <v>6.1412596970698619E-2</v>
      </c>
      <c r="L260" s="13">
        <f>'Original OECD Data'!O287/'Original OECD Data'!$AA287</f>
        <v>0.15627696287612514</v>
      </c>
      <c r="M260" s="13">
        <f>'Original OECD Data'!P287/'Original OECD Data'!$AA287</f>
        <v>5.5074148905754954E-2</v>
      </c>
      <c r="N260" s="13">
        <f>'Original OECD Data'!Q287/'Original OECD Data'!$AA287</f>
        <v>0.10444776522329699</v>
      </c>
      <c r="O260" s="13">
        <f>'Original OECD Data'!R287/'Original OECD Data'!$AA287</f>
        <v>2.2425247933576864E-2</v>
      </c>
      <c r="P260" s="13">
        <f>'Original OECD Data'!T287/'Original OECD Data'!$AA287</f>
        <v>2.725138354960319E-2</v>
      </c>
      <c r="Q260" s="13">
        <f>'Original OECD Data'!V287/'Original OECD Data'!$AA287</f>
        <v>2.9409157626342233E-2</v>
      </c>
      <c r="R260" s="13">
        <f>'Original OECD Data'!W287/'Original OECD Data'!$AA287</f>
        <v>4.1077207754042243E-2</v>
      </c>
      <c r="S260" s="13">
        <f>'Original OECD Data'!X287/'Original OECD Data'!$AA287</f>
        <v>6.216912518852092E-2</v>
      </c>
      <c r="T260" s="13">
        <f>'Original OECD Data'!Y287/'Original OECD Data'!$AA287</f>
        <v>4.266317488895998E-2</v>
      </c>
    </row>
    <row r="261" spans="1:20" x14ac:dyDescent="0.25">
      <c r="A261">
        <v>199505</v>
      </c>
      <c r="B261" s="13">
        <f>'Original OECD Data'!C288/'Original OECD Data'!$AA288</f>
        <v>4.4336942237973659E-2</v>
      </c>
      <c r="C261" s="13">
        <f>'Original OECD Data'!D288/'Original OECD Data'!$AA288</f>
        <v>4.2855305254470483E-2</v>
      </c>
      <c r="D261" s="13">
        <f>'Original OECD Data'!E288/'Original OECD Data'!$AA288</f>
        <v>4.8554946010498444E-2</v>
      </c>
      <c r="E261" s="13">
        <f>'Original OECD Data'!G288/'Original OECD Data'!$AA288</f>
        <v>3.7924679165599016E-2</v>
      </c>
      <c r="F261" s="13">
        <f>'Original OECD Data'!H288/'Original OECD Data'!$AA288</f>
        <v>2.8542144535241617E-2</v>
      </c>
      <c r="G261" s="13">
        <f>'Original OECD Data'!J288/'Original OECD Data'!$AA288</f>
        <v>2.7298940173684321E-2</v>
      </c>
      <c r="H261" s="13">
        <f>'Original OECD Data'!K288/'Original OECD Data'!$AA288</f>
        <v>4.9221775268249557E-2</v>
      </c>
      <c r="I261" s="13">
        <f>'Original OECD Data'!L288/'Original OECD Data'!$AA288</f>
        <v>5.3883097010279254E-2</v>
      </c>
      <c r="J261" s="13">
        <f>'Original OECD Data'!M288/'Original OECD Data'!$AA288</f>
        <v>6.7130462880352501E-2</v>
      </c>
      <c r="K261" s="13">
        <f>'Original OECD Data'!N288/'Original OECD Data'!$AA288</f>
        <v>6.3029462945183135E-2</v>
      </c>
      <c r="L261" s="13">
        <f>'Original OECD Data'!O288/'Original OECD Data'!$AA288</f>
        <v>0.1510407372991151</v>
      </c>
      <c r="M261" s="13">
        <f>'Original OECD Data'!P288/'Original OECD Data'!$AA288</f>
        <v>5.582811858446967E-2</v>
      </c>
      <c r="N261" s="13">
        <f>'Original OECD Data'!Q288/'Original OECD Data'!$AA288</f>
        <v>0.10291038041168474</v>
      </c>
      <c r="O261" s="13">
        <f>'Original OECD Data'!R288/'Original OECD Data'!$AA288</f>
        <v>2.3005712298163235E-2</v>
      </c>
      <c r="P261" s="13">
        <f>'Original OECD Data'!T288/'Original OECD Data'!$AA288</f>
        <v>2.8290642883089807E-2</v>
      </c>
      <c r="Q261" s="13">
        <f>'Original OECD Data'!V288/'Original OECD Data'!$AA288</f>
        <v>2.9608968441893754E-2</v>
      </c>
      <c r="R261" s="13">
        <f>'Original OECD Data'!W288/'Original OECD Data'!$AA288</f>
        <v>4.2226036595342693E-2</v>
      </c>
      <c r="S261" s="13">
        <f>'Original OECD Data'!X288/'Original OECD Data'!$AA288</f>
        <v>6.1885768443540247E-2</v>
      </c>
      <c r="T261" s="13">
        <f>'Original OECD Data'!Y288/'Original OECD Data'!$AA288</f>
        <v>4.2425879561168715E-2</v>
      </c>
    </row>
    <row r="262" spans="1:20" x14ac:dyDescent="0.25">
      <c r="A262">
        <v>199506</v>
      </c>
      <c r="B262" s="13">
        <f>'Original OECD Data'!C289/'Original OECD Data'!$AA289</f>
        <v>4.3868186543257949E-2</v>
      </c>
      <c r="C262" s="13">
        <f>'Original OECD Data'!D289/'Original OECD Data'!$AA289</f>
        <v>4.3199674377226771E-2</v>
      </c>
      <c r="D262" s="13">
        <f>'Original OECD Data'!E289/'Original OECD Data'!$AA289</f>
        <v>4.820316393206061E-2</v>
      </c>
      <c r="E262" s="13">
        <f>'Original OECD Data'!G289/'Original OECD Data'!$AA289</f>
        <v>3.882318670992016E-2</v>
      </c>
      <c r="F262" s="13">
        <f>'Original OECD Data'!H289/'Original OECD Data'!$AA289</f>
        <v>2.7991902493701513E-2</v>
      </c>
      <c r="G262" s="13">
        <f>'Original OECD Data'!J289/'Original OECD Data'!$AA289</f>
        <v>2.8812377474804501E-2</v>
      </c>
      <c r="H262" s="13">
        <f>'Original OECD Data'!K289/'Original OECD Data'!$AA289</f>
        <v>4.8532968788204199E-2</v>
      </c>
      <c r="I262" s="13">
        <f>'Original OECD Data'!L289/'Original OECD Data'!$AA289</f>
        <v>5.5500174011915621E-2</v>
      </c>
      <c r="J262" s="13">
        <f>'Original OECD Data'!M289/'Original OECD Data'!$AA289</f>
        <v>6.972474234125009E-2</v>
      </c>
      <c r="K262" s="13">
        <f>'Original OECD Data'!N289/'Original OECD Data'!$AA289</f>
        <v>6.0927461771724929E-2</v>
      </c>
      <c r="L262" s="13">
        <f>'Original OECD Data'!O289/'Original OECD Data'!$AA289</f>
        <v>0.14288510720935194</v>
      </c>
      <c r="M262" s="13">
        <f>'Original OECD Data'!P289/'Original OECD Data'!$AA289</f>
        <v>5.6834196353761975E-2</v>
      </c>
      <c r="N262" s="13">
        <f>'Original OECD Data'!Q289/'Original OECD Data'!$AA289</f>
        <v>0.10085030855283575</v>
      </c>
      <c r="O262" s="13">
        <f>'Original OECD Data'!R289/'Original OECD Data'!$AA289</f>
        <v>2.3621625840634895E-2</v>
      </c>
      <c r="P262" s="13">
        <f>'Original OECD Data'!T289/'Original OECD Data'!$AA289</f>
        <v>2.8409593201340996E-2</v>
      </c>
      <c r="Q262" s="13">
        <f>'Original OECD Data'!V289/'Original OECD Data'!$AA289</f>
        <v>3.0501876864986417E-2</v>
      </c>
      <c r="R262" s="13">
        <f>'Original OECD Data'!W289/'Original OECD Data'!$AA289</f>
        <v>4.4016629783593768E-2</v>
      </c>
      <c r="S262" s="13">
        <f>'Original OECD Data'!X289/'Original OECD Data'!$AA289</f>
        <v>6.3450375756009814E-2</v>
      </c>
      <c r="T262" s="13">
        <f>'Original OECD Data'!Y289/'Original OECD Data'!$AA289</f>
        <v>4.3846447993417977E-2</v>
      </c>
    </row>
    <row r="263" spans="1:20" x14ac:dyDescent="0.25">
      <c r="A263">
        <v>199507</v>
      </c>
      <c r="B263" s="13">
        <f>'Original OECD Data'!C290/'Original OECD Data'!$AA290</f>
        <v>4.4429504758775475E-2</v>
      </c>
      <c r="C263" s="13">
        <f>'Original OECD Data'!D290/'Original OECD Data'!$AA290</f>
        <v>4.3219149652114368E-2</v>
      </c>
      <c r="D263" s="13">
        <f>'Original OECD Data'!E290/'Original OECD Data'!$AA290</f>
        <v>4.7378060105984006E-2</v>
      </c>
      <c r="E263" s="13">
        <f>'Original OECD Data'!G290/'Original OECD Data'!$AA290</f>
        <v>3.8322799652099331E-2</v>
      </c>
      <c r="F263" s="13">
        <f>'Original OECD Data'!H290/'Original OECD Data'!$AA290</f>
        <v>2.8421343106253338E-2</v>
      </c>
      <c r="G263" s="13">
        <f>'Original OECD Data'!J290/'Original OECD Data'!$AA290</f>
        <v>3.0632458907316466E-2</v>
      </c>
      <c r="H263" s="13">
        <f>'Original OECD Data'!K290/'Original OECD Data'!$AA290</f>
        <v>4.6991247654091232E-2</v>
      </c>
      <c r="I263" s="13">
        <f>'Original OECD Data'!L290/'Original OECD Data'!$AA290</f>
        <v>5.4933282119190956E-2</v>
      </c>
      <c r="J263" s="13">
        <f>'Original OECD Data'!M290/'Original OECD Data'!$AA290</f>
        <v>6.979824708504892E-2</v>
      </c>
      <c r="K263" s="13">
        <f>'Original OECD Data'!N290/'Original OECD Data'!$AA290</f>
        <v>6.002258728113747E-2</v>
      </c>
      <c r="L263" s="13">
        <f>'Original OECD Data'!O290/'Original OECD Data'!$AA290</f>
        <v>0.14676781058839697</v>
      </c>
      <c r="M263" s="13">
        <f>'Original OECD Data'!P290/'Original OECD Data'!$AA290</f>
        <v>5.6665869118664017E-2</v>
      </c>
      <c r="N263" s="13">
        <f>'Original OECD Data'!Q290/'Original OECD Data'!$AA290</f>
        <v>9.9533589784943699E-2</v>
      </c>
      <c r="O263" s="13">
        <f>'Original OECD Data'!R290/'Original OECD Data'!$AA290</f>
        <v>2.3701810200080969E-2</v>
      </c>
      <c r="P263" s="13">
        <f>'Original OECD Data'!T290/'Original OECD Data'!$AA290</f>
        <v>2.8143788382415279E-2</v>
      </c>
      <c r="Q263" s="13">
        <f>'Original OECD Data'!V290/'Original OECD Data'!$AA290</f>
        <v>3.1311560840867524E-2</v>
      </c>
      <c r="R263" s="13">
        <f>'Original OECD Data'!W290/'Original OECD Data'!$AA290</f>
        <v>4.3187274461727765E-2</v>
      </c>
      <c r="S263" s="13">
        <f>'Original OECD Data'!X290/'Original OECD Data'!$AA290</f>
        <v>6.2813570932472598E-2</v>
      </c>
      <c r="T263" s="13">
        <f>'Original OECD Data'!Y290/'Original OECD Data'!$AA290</f>
        <v>4.3726045368419564E-2</v>
      </c>
    </row>
    <row r="264" spans="1:20" x14ac:dyDescent="0.25">
      <c r="A264">
        <v>199508</v>
      </c>
      <c r="B264" s="13">
        <f>'Original OECD Data'!C291/'Original OECD Data'!$AA291</f>
        <v>4.4269676246117579E-2</v>
      </c>
      <c r="C264" s="13">
        <f>'Original OECD Data'!D291/'Original OECD Data'!$AA291</f>
        <v>4.2027649244800715E-2</v>
      </c>
      <c r="D264" s="13">
        <f>'Original OECD Data'!E291/'Original OECD Data'!$AA291</f>
        <v>4.6927947861042624E-2</v>
      </c>
      <c r="E264" s="13">
        <f>'Original OECD Data'!G291/'Original OECD Data'!$AA291</f>
        <v>3.6733194467323711E-2</v>
      </c>
      <c r="F264" s="13">
        <f>'Original OECD Data'!H291/'Original OECD Data'!$AA291</f>
        <v>2.8063231483643054E-2</v>
      </c>
      <c r="G264" s="13">
        <f>'Original OECD Data'!J291/'Original OECD Data'!$AA291</f>
        <v>3.0684689011279635E-2</v>
      </c>
      <c r="H264" s="13">
        <f>'Original OECD Data'!K291/'Original OECD Data'!$AA291</f>
        <v>4.6232112525841029E-2</v>
      </c>
      <c r="I264" s="13">
        <f>'Original OECD Data'!L291/'Original OECD Data'!$AA291</f>
        <v>5.5022433032230089E-2</v>
      </c>
      <c r="J264" s="13">
        <f>'Original OECD Data'!M291/'Original OECD Data'!$AA291</f>
        <v>7.0277994462768584E-2</v>
      </c>
      <c r="K264" s="13">
        <f>'Original OECD Data'!N291/'Original OECD Data'!$AA291</f>
        <v>6.0776131277268185E-2</v>
      </c>
      <c r="L264" s="13">
        <f>'Original OECD Data'!O291/'Original OECD Data'!$AA291</f>
        <v>0.15364501677642498</v>
      </c>
      <c r="M264" s="13">
        <f>'Original OECD Data'!P291/'Original OECD Data'!$AA291</f>
        <v>5.6476442223775063E-2</v>
      </c>
      <c r="N264" s="13">
        <f>'Original OECD Data'!Q291/'Original OECD Data'!$AA291</f>
        <v>9.7630566805395225E-2</v>
      </c>
      <c r="O264" s="13">
        <f>'Original OECD Data'!R291/'Original OECD Data'!$AA291</f>
        <v>2.3440658341905288E-2</v>
      </c>
      <c r="P264" s="13">
        <f>'Original OECD Data'!T291/'Original OECD Data'!$AA291</f>
        <v>2.8735505802980035E-2</v>
      </c>
      <c r="Q264" s="13">
        <f>'Original OECD Data'!V291/'Original OECD Data'!$AA291</f>
        <v>3.0809366053563218E-2</v>
      </c>
      <c r="R264" s="13">
        <f>'Original OECD Data'!W291/'Original OECD Data'!$AA291</f>
        <v>4.2549133062604168E-2</v>
      </c>
      <c r="S264" s="13">
        <f>'Original OECD Data'!X291/'Original OECD Data'!$AA291</f>
        <v>6.260466245016108E-2</v>
      </c>
      <c r="T264" s="13">
        <f>'Original OECD Data'!Y291/'Original OECD Data'!$AA291</f>
        <v>4.3093588870875617E-2</v>
      </c>
    </row>
    <row r="265" spans="1:20" x14ac:dyDescent="0.25">
      <c r="A265">
        <v>199509</v>
      </c>
      <c r="B265" s="13">
        <f>'Original OECD Data'!C292/'Original OECD Data'!$AA292</f>
        <v>4.3980516529049982E-2</v>
      </c>
      <c r="C265" s="13">
        <f>'Original OECD Data'!D292/'Original OECD Data'!$AA292</f>
        <v>4.1118612337602958E-2</v>
      </c>
      <c r="D265" s="13">
        <f>'Original OECD Data'!E292/'Original OECD Data'!$AA292</f>
        <v>4.6566326571227147E-2</v>
      </c>
      <c r="E265" s="13">
        <f>'Original OECD Data'!G292/'Original OECD Data'!$AA292</f>
        <v>3.6429865775916781E-2</v>
      </c>
      <c r="F265" s="13">
        <f>'Original OECD Data'!H292/'Original OECD Data'!$AA292</f>
        <v>2.7226144989813447E-2</v>
      </c>
      <c r="G265" s="13">
        <f>'Original OECD Data'!J292/'Original OECD Data'!$AA292</f>
        <v>3.141366999992428E-2</v>
      </c>
      <c r="H265" s="13">
        <f>'Original OECD Data'!K292/'Original OECD Data'!$AA292</f>
        <v>4.4175063883176838E-2</v>
      </c>
      <c r="I265" s="13">
        <f>'Original OECD Data'!L292/'Original OECD Data'!$AA292</f>
        <v>5.4581988215711461E-2</v>
      </c>
      <c r="J265" s="13">
        <f>'Original OECD Data'!M292/'Original OECD Data'!$AA292</f>
        <v>7.0676219032361848E-2</v>
      </c>
      <c r="K265" s="13">
        <f>'Original OECD Data'!N292/'Original OECD Data'!$AA292</f>
        <v>5.8800384512555003E-2</v>
      </c>
      <c r="L265" s="13">
        <f>'Original OECD Data'!O292/'Original OECD Data'!$AA292</f>
        <v>0.15725212152724721</v>
      </c>
      <c r="M265" s="13">
        <f>'Original OECD Data'!P292/'Original OECD Data'!$AA292</f>
        <v>5.6797342817096169E-2</v>
      </c>
      <c r="N265" s="13">
        <f>'Original OECD Data'!Q292/'Original OECD Data'!$AA292</f>
        <v>9.6230072244635728E-2</v>
      </c>
      <c r="O265" s="13">
        <f>'Original OECD Data'!R292/'Original OECD Data'!$AA292</f>
        <v>2.3757979208285464E-2</v>
      </c>
      <c r="P265" s="13">
        <f>'Original OECD Data'!T292/'Original OECD Data'!$AA292</f>
        <v>2.8166457201426603E-2</v>
      </c>
      <c r="Q265" s="13">
        <f>'Original OECD Data'!V292/'Original OECD Data'!$AA292</f>
        <v>3.2198460823657578E-2</v>
      </c>
      <c r="R265" s="13">
        <f>'Original OECD Data'!W292/'Original OECD Data'!$AA292</f>
        <v>4.3794026774919392E-2</v>
      </c>
      <c r="S265" s="13">
        <f>'Original OECD Data'!X292/'Original OECD Data'!$AA292</f>
        <v>6.2748705590246381E-2</v>
      </c>
      <c r="T265" s="13">
        <f>'Original OECD Data'!Y292/'Original OECD Data'!$AA292</f>
        <v>4.4086041965145741E-2</v>
      </c>
    </row>
    <row r="266" spans="1:20" x14ac:dyDescent="0.25">
      <c r="A266">
        <v>199510</v>
      </c>
      <c r="B266" s="13">
        <f>'Original OECD Data'!C293/'Original OECD Data'!$AA293</f>
        <v>4.3729659758010291E-2</v>
      </c>
      <c r="C266" s="13">
        <f>'Original OECD Data'!D293/'Original OECD Data'!$AA293</f>
        <v>3.9321772874455541E-2</v>
      </c>
      <c r="D266" s="13">
        <f>'Original OECD Data'!E293/'Original OECD Data'!$AA293</f>
        <v>4.6663965430773793E-2</v>
      </c>
      <c r="E266" s="13">
        <f>'Original OECD Data'!G293/'Original OECD Data'!$AA293</f>
        <v>3.6533935240160617E-2</v>
      </c>
      <c r="F266" s="13">
        <f>'Original OECD Data'!H293/'Original OECD Data'!$AA293</f>
        <v>2.73541176853382E-2</v>
      </c>
      <c r="G266" s="13">
        <f>'Original OECD Data'!J293/'Original OECD Data'!$AA293</f>
        <v>2.9133293925749908E-2</v>
      </c>
      <c r="H266" s="13">
        <f>'Original OECD Data'!K293/'Original OECD Data'!$AA293</f>
        <v>4.3417537455912487E-2</v>
      </c>
      <c r="I266" s="13">
        <f>'Original OECD Data'!L293/'Original OECD Data'!$AA293</f>
        <v>5.338468252879592E-2</v>
      </c>
      <c r="J266" s="13">
        <f>'Original OECD Data'!M293/'Original OECD Data'!$AA293</f>
        <v>7.1866160058017589E-2</v>
      </c>
      <c r="K266" s="13">
        <f>'Original OECD Data'!N293/'Original OECD Data'!$AA293</f>
        <v>5.5396961515102594E-2</v>
      </c>
      <c r="L266" s="13">
        <f>'Original OECD Data'!O293/'Original OECD Data'!$AA293</f>
        <v>0.15974826881404705</v>
      </c>
      <c r="M266" s="13">
        <f>'Original OECD Data'!P293/'Original OECD Data'!$AA293</f>
        <v>5.6705284054535975E-2</v>
      </c>
      <c r="N266" s="13">
        <f>'Original OECD Data'!Q293/'Original OECD Data'!$AA293</f>
        <v>9.9389986827766369E-2</v>
      </c>
      <c r="O266" s="13">
        <f>'Original OECD Data'!R293/'Original OECD Data'!$AA293</f>
        <v>2.3614287250031434E-2</v>
      </c>
      <c r="P266" s="13">
        <f>'Original OECD Data'!T293/'Original OECD Data'!$AA293</f>
        <v>2.7311789312303391E-2</v>
      </c>
      <c r="Q266" s="13">
        <f>'Original OECD Data'!V293/'Original OECD Data'!$AA293</f>
        <v>3.1936856352831132E-2</v>
      </c>
      <c r="R266" s="13">
        <f>'Original OECD Data'!W293/'Original OECD Data'!$AA293</f>
        <v>4.5502110929808985E-2</v>
      </c>
      <c r="S266" s="13">
        <f>'Original OECD Data'!X293/'Original OECD Data'!$AA293</f>
        <v>6.3879448793596888E-2</v>
      </c>
      <c r="T266" s="13">
        <f>'Original OECD Data'!Y293/'Original OECD Data'!$AA293</f>
        <v>4.5109881192762137E-2</v>
      </c>
    </row>
    <row r="267" spans="1:20" x14ac:dyDescent="0.25">
      <c r="A267">
        <v>199511</v>
      </c>
      <c r="B267" s="13">
        <f>'Original OECD Data'!C294/'Original OECD Data'!$AA294</f>
        <v>4.4042400823020668E-2</v>
      </c>
      <c r="C267" s="13">
        <f>'Original OECD Data'!D294/'Original OECD Data'!$AA294</f>
        <v>3.8352771009285719E-2</v>
      </c>
      <c r="D267" s="13">
        <f>'Original OECD Data'!E294/'Original OECD Data'!$AA294</f>
        <v>4.6997181877814778E-2</v>
      </c>
      <c r="E267" s="13">
        <f>'Original OECD Data'!G294/'Original OECD Data'!$AA294</f>
        <v>3.7964227230469383E-2</v>
      </c>
      <c r="F267" s="13">
        <f>'Original OECD Data'!H294/'Original OECD Data'!$AA294</f>
        <v>2.7496944347002627E-2</v>
      </c>
      <c r="G267" s="13">
        <f>'Original OECD Data'!J294/'Original OECD Data'!$AA294</f>
        <v>2.6908328050501251E-2</v>
      </c>
      <c r="H267" s="13">
        <f>'Original OECD Data'!K294/'Original OECD Data'!$AA294</f>
        <v>4.4558558423928002E-2</v>
      </c>
      <c r="I267" s="13">
        <f>'Original OECD Data'!L294/'Original OECD Data'!$AA294</f>
        <v>5.2873021690810387E-2</v>
      </c>
      <c r="J267" s="13">
        <f>'Original OECD Data'!M294/'Original OECD Data'!$AA294</f>
        <v>7.3158703616603246E-2</v>
      </c>
      <c r="K267" s="13">
        <f>'Original OECD Data'!N294/'Original OECD Data'!$AA294</f>
        <v>5.3343560791370863E-2</v>
      </c>
      <c r="L267" s="13">
        <f>'Original OECD Data'!O294/'Original OECD Data'!$AA294</f>
        <v>0.1596415487008952</v>
      </c>
      <c r="M267" s="13">
        <f>'Original OECD Data'!P294/'Original OECD Data'!$AA294</f>
        <v>5.6842322799654552E-2</v>
      </c>
      <c r="N267" s="13">
        <f>'Original OECD Data'!Q294/'Original OECD Data'!$AA294</f>
        <v>9.9919656382578756E-2</v>
      </c>
      <c r="O267" s="13">
        <f>'Original OECD Data'!R294/'Original OECD Data'!$AA294</f>
        <v>2.308502580591373E-2</v>
      </c>
      <c r="P267" s="13">
        <f>'Original OECD Data'!T294/'Original OECD Data'!$AA294</f>
        <v>2.7640092054987596E-2</v>
      </c>
      <c r="Q267" s="13">
        <f>'Original OECD Data'!V294/'Original OECD Data'!$AA294</f>
        <v>3.0752571546325585E-2</v>
      </c>
      <c r="R267" s="13">
        <f>'Original OECD Data'!W294/'Original OECD Data'!$AA294</f>
        <v>4.6368747709243409E-2</v>
      </c>
      <c r="S267" s="13">
        <f>'Original OECD Data'!X294/'Original OECD Data'!$AA294</f>
        <v>6.4375667563830508E-2</v>
      </c>
      <c r="T267" s="13">
        <f>'Original OECD Data'!Y294/'Original OECD Data'!$AA294</f>
        <v>4.5678669575763671E-2</v>
      </c>
    </row>
    <row r="268" spans="1:20" x14ac:dyDescent="0.25">
      <c r="A268">
        <v>199512</v>
      </c>
      <c r="B268" s="13">
        <f>'Original OECD Data'!C295/'Original OECD Data'!$AA295</f>
        <v>4.4657843051441402E-2</v>
      </c>
      <c r="C268" s="13">
        <f>'Original OECD Data'!D295/'Original OECD Data'!$AA295</f>
        <v>3.8705050774945605E-2</v>
      </c>
      <c r="D268" s="13">
        <f>'Original OECD Data'!E295/'Original OECD Data'!$AA295</f>
        <v>4.7955853515088138E-2</v>
      </c>
      <c r="E268" s="13">
        <f>'Original OECD Data'!G295/'Original OECD Data'!$AA295</f>
        <v>3.7476850678816412E-2</v>
      </c>
      <c r="F268" s="13">
        <f>'Original OECD Data'!H295/'Original OECD Data'!$AA295</f>
        <v>2.7139027989563996E-2</v>
      </c>
      <c r="G268" s="13">
        <f>'Original OECD Data'!J295/'Original OECD Data'!$AA295</f>
        <v>2.4625234372480643E-2</v>
      </c>
      <c r="H268" s="13">
        <f>'Original OECD Data'!K295/'Original OECD Data'!$AA295</f>
        <v>4.3027217152149778E-2</v>
      </c>
      <c r="I268" s="13">
        <f>'Original OECD Data'!L295/'Original OECD Data'!$AA295</f>
        <v>5.301847185303598E-2</v>
      </c>
      <c r="J268" s="13">
        <f>'Original OECD Data'!M295/'Original OECD Data'!$AA295</f>
        <v>7.3147727988181949E-2</v>
      </c>
      <c r="K268" s="13">
        <f>'Original OECD Data'!N295/'Original OECD Data'!$AA295</f>
        <v>5.207004070902186E-2</v>
      </c>
      <c r="L268" s="13">
        <f>'Original OECD Data'!O295/'Original OECD Data'!$AA295</f>
        <v>0.16671935728577858</v>
      </c>
      <c r="M268" s="13">
        <f>'Original OECD Data'!P295/'Original OECD Data'!$AA295</f>
        <v>5.7953922485476969E-2</v>
      </c>
      <c r="N268" s="13">
        <f>'Original OECD Data'!Q295/'Original OECD Data'!$AA295</f>
        <v>9.5793848960468789E-2</v>
      </c>
      <c r="O268" s="13">
        <f>'Original OECD Data'!R295/'Original OECD Data'!$AA295</f>
        <v>2.2749966600481876E-2</v>
      </c>
      <c r="P268" s="13">
        <f>'Original OECD Data'!T295/'Original OECD Data'!$AA295</f>
        <v>2.8100991696956575E-2</v>
      </c>
      <c r="Q268" s="13">
        <f>'Original OECD Data'!V295/'Original OECD Data'!$AA295</f>
        <v>2.9974531907672984E-2</v>
      </c>
      <c r="R268" s="13">
        <f>'Original OECD Data'!W295/'Original OECD Data'!$AA295</f>
        <v>4.6791189283898978E-2</v>
      </c>
      <c r="S268" s="13">
        <f>'Original OECD Data'!X295/'Original OECD Data'!$AA295</f>
        <v>6.4052501739078352E-2</v>
      </c>
      <c r="T268" s="13">
        <f>'Original OECD Data'!Y295/'Original OECD Data'!$AA295</f>
        <v>4.6040371955461165E-2</v>
      </c>
    </row>
    <row r="269" spans="1:20" x14ac:dyDescent="0.25">
      <c r="A269">
        <v>199601</v>
      </c>
      <c r="B269" s="13">
        <f>'Original OECD Data'!C296/'Original OECD Data'!$AA296</f>
        <v>4.4076533730092404E-2</v>
      </c>
      <c r="C269" s="13">
        <f>'Original OECD Data'!D296/'Original OECD Data'!$AA296</f>
        <v>3.9525095852456726E-2</v>
      </c>
      <c r="D269" s="13">
        <f>'Original OECD Data'!E296/'Original OECD Data'!$AA296</f>
        <v>4.9423525815426771E-2</v>
      </c>
      <c r="E269" s="13">
        <f>'Original OECD Data'!G296/'Original OECD Data'!$AA296</f>
        <v>3.832506043241686E-2</v>
      </c>
      <c r="F269" s="13">
        <f>'Original OECD Data'!H296/'Original OECD Data'!$AA296</f>
        <v>2.7634986991701707E-2</v>
      </c>
      <c r="G269" s="13">
        <f>'Original OECD Data'!J296/'Original OECD Data'!$AA296</f>
        <v>2.3093884614657618E-2</v>
      </c>
      <c r="H269" s="13">
        <f>'Original OECD Data'!K296/'Original OECD Data'!$AA296</f>
        <v>4.4071133198251761E-2</v>
      </c>
      <c r="I269" s="13">
        <f>'Original OECD Data'!L296/'Original OECD Data'!$AA296</f>
        <v>5.3447480712419539E-2</v>
      </c>
      <c r="J269" s="13">
        <f>'Original OECD Data'!M296/'Original OECD Data'!$AA296</f>
        <v>7.3157745903673327E-2</v>
      </c>
      <c r="K269" s="13">
        <f>'Original OECD Data'!N296/'Original OECD Data'!$AA296</f>
        <v>5.2892901959955434E-2</v>
      </c>
      <c r="L269" s="13">
        <f>'Original OECD Data'!O296/'Original OECD Data'!$AA296</f>
        <v>0.16799406462928188</v>
      </c>
      <c r="M269" s="13">
        <f>'Original OECD Data'!P296/'Original OECD Data'!$AA296</f>
        <v>5.8973062798967156E-2</v>
      </c>
      <c r="N269" s="13">
        <f>'Original OECD Data'!Q296/'Original OECD Data'!$AA296</f>
        <v>9.2904883691632231E-2</v>
      </c>
      <c r="O269" s="13">
        <f>'Original OECD Data'!R296/'Original OECD Data'!$AA296</f>
        <v>2.2616496222467648E-2</v>
      </c>
      <c r="P269" s="13">
        <f>'Original OECD Data'!T296/'Original OECD Data'!$AA296</f>
        <v>2.8336031892188994E-2</v>
      </c>
      <c r="Q269" s="13">
        <f>'Original OECD Data'!V296/'Original OECD Data'!$AA296</f>
        <v>2.9460925429549457E-2</v>
      </c>
      <c r="R269" s="13">
        <f>'Original OECD Data'!W296/'Original OECD Data'!$AA296</f>
        <v>4.5927519462166617E-2</v>
      </c>
      <c r="S269" s="13">
        <f>'Original OECD Data'!X296/'Original OECD Data'!$AA296</f>
        <v>6.329097423080364E-2</v>
      </c>
      <c r="T269" s="13">
        <f>'Original OECD Data'!Y296/'Original OECD Data'!$AA296</f>
        <v>4.4847692431890213E-2</v>
      </c>
    </row>
    <row r="270" spans="1:20" x14ac:dyDescent="0.25">
      <c r="A270">
        <v>199602</v>
      </c>
      <c r="B270" s="13">
        <f>'Original OECD Data'!C297/'Original OECD Data'!$AA297</f>
        <v>4.3868561302708942E-2</v>
      </c>
      <c r="C270" s="13">
        <f>'Original OECD Data'!D297/'Original OECD Data'!$AA297</f>
        <v>4.0100695872589208E-2</v>
      </c>
      <c r="D270" s="13">
        <f>'Original OECD Data'!E297/'Original OECD Data'!$AA297</f>
        <v>4.8997514786729306E-2</v>
      </c>
      <c r="E270" s="13">
        <f>'Original OECD Data'!G297/'Original OECD Data'!$AA297</f>
        <v>3.7583391010841898E-2</v>
      </c>
      <c r="F270" s="13">
        <f>'Original OECD Data'!H297/'Original OECD Data'!$AA297</f>
        <v>2.7676928343707007E-2</v>
      </c>
      <c r="G270" s="13">
        <f>'Original OECD Data'!J297/'Original OECD Data'!$AA297</f>
        <v>2.413995685382133E-2</v>
      </c>
      <c r="H270" s="13">
        <f>'Original OECD Data'!K297/'Original OECD Data'!$AA297</f>
        <v>4.4986617622623661E-2</v>
      </c>
      <c r="I270" s="13">
        <f>'Original OECD Data'!L297/'Original OECD Data'!$AA297</f>
        <v>5.3746702451089513E-2</v>
      </c>
      <c r="J270" s="13">
        <f>'Original OECD Data'!M297/'Original OECD Data'!$AA297</f>
        <v>7.2696740993182324E-2</v>
      </c>
      <c r="K270" s="13">
        <f>'Original OECD Data'!N297/'Original OECD Data'!$AA297</f>
        <v>5.3344500103585032E-2</v>
      </c>
      <c r="L270" s="13">
        <f>'Original OECD Data'!O297/'Original OECD Data'!$AA297</f>
        <v>0.16539564655958372</v>
      </c>
      <c r="M270" s="13">
        <f>'Original OECD Data'!P297/'Original OECD Data'!$AA297</f>
        <v>5.9313536040006158E-2</v>
      </c>
      <c r="N270" s="13">
        <f>'Original OECD Data'!Q297/'Original OECD Data'!$AA297</f>
        <v>9.1458000061240677E-2</v>
      </c>
      <c r="O270" s="13">
        <f>'Original OECD Data'!R297/'Original OECD Data'!$AA297</f>
        <v>2.2719834984854883E-2</v>
      </c>
      <c r="P270" s="13">
        <f>'Original OECD Data'!T297/'Original OECD Data'!$AA297</f>
        <v>2.8529240542842595E-2</v>
      </c>
      <c r="Q270" s="13">
        <f>'Original OECD Data'!V297/'Original OECD Data'!$AA297</f>
        <v>3.053896493860345E-2</v>
      </c>
      <c r="R270" s="13">
        <f>'Original OECD Data'!W297/'Original OECD Data'!$AA297</f>
        <v>4.5433049354936028E-2</v>
      </c>
      <c r="S270" s="13">
        <f>'Original OECD Data'!X297/'Original OECD Data'!$AA297</f>
        <v>6.2862461417677748E-2</v>
      </c>
      <c r="T270" s="13">
        <f>'Original OECD Data'!Y297/'Original OECD Data'!$AA297</f>
        <v>4.660765675937642E-2</v>
      </c>
    </row>
    <row r="271" spans="1:20" x14ac:dyDescent="0.25">
      <c r="A271">
        <v>199603</v>
      </c>
      <c r="B271" s="13">
        <f>'Original OECD Data'!C298/'Original OECD Data'!$AA298</f>
        <v>4.3177402158371687E-2</v>
      </c>
      <c r="C271" s="13">
        <f>'Original OECD Data'!D298/'Original OECD Data'!$AA298</f>
        <v>3.898209258635673E-2</v>
      </c>
      <c r="D271" s="13">
        <f>'Original OECD Data'!E298/'Original OECD Data'!$AA298</f>
        <v>4.8656738203281154E-2</v>
      </c>
      <c r="E271" s="13">
        <f>'Original OECD Data'!G298/'Original OECD Data'!$AA298</f>
        <v>3.7660935433405582E-2</v>
      </c>
      <c r="F271" s="13">
        <f>'Original OECD Data'!H298/'Original OECD Data'!$AA298</f>
        <v>2.7303670614651773E-2</v>
      </c>
      <c r="G271" s="13">
        <f>'Original OECD Data'!J298/'Original OECD Data'!$AA298</f>
        <v>2.4553073734397118E-2</v>
      </c>
      <c r="H271" s="13">
        <f>'Original OECD Data'!K298/'Original OECD Data'!$AA298</f>
        <v>4.5810753886329277E-2</v>
      </c>
      <c r="I271" s="13">
        <f>'Original OECD Data'!L298/'Original OECD Data'!$AA298</f>
        <v>5.3753152678246929E-2</v>
      </c>
      <c r="J271" s="13">
        <f>'Original OECD Data'!M298/'Original OECD Data'!$AA298</f>
        <v>7.3733848382812564E-2</v>
      </c>
      <c r="K271" s="13">
        <f>'Original OECD Data'!N298/'Original OECD Data'!$AA298</f>
        <v>5.152732388214247E-2</v>
      </c>
      <c r="L271" s="13">
        <f>'Original OECD Data'!O298/'Original OECD Data'!$AA298</f>
        <v>0.16171554350627393</v>
      </c>
      <c r="M271" s="13">
        <f>'Original OECD Data'!P298/'Original OECD Data'!$AA298</f>
        <v>6.0604586242589194E-2</v>
      </c>
      <c r="N271" s="13">
        <f>'Original OECD Data'!Q298/'Original OECD Data'!$AA298</f>
        <v>9.2286659092983461E-2</v>
      </c>
      <c r="O271" s="13">
        <f>'Original OECD Data'!R298/'Original OECD Data'!$AA298</f>
        <v>2.2926731656941052E-2</v>
      </c>
      <c r="P271" s="13">
        <f>'Original OECD Data'!T298/'Original OECD Data'!$AA298</f>
        <v>2.8311960633431114E-2</v>
      </c>
      <c r="Q271" s="13">
        <f>'Original OECD Data'!V298/'Original OECD Data'!$AA298</f>
        <v>3.1559157495724029E-2</v>
      </c>
      <c r="R271" s="13">
        <f>'Original OECD Data'!W298/'Original OECD Data'!$AA298</f>
        <v>4.9200986176229526E-2</v>
      </c>
      <c r="S271" s="13">
        <f>'Original OECD Data'!X298/'Original OECD Data'!$AA298</f>
        <v>6.1843251096498256E-2</v>
      </c>
      <c r="T271" s="13">
        <f>'Original OECD Data'!Y298/'Original OECD Data'!$AA298</f>
        <v>4.6392132539334288E-2</v>
      </c>
    </row>
    <row r="272" spans="1:20" x14ac:dyDescent="0.25">
      <c r="A272">
        <v>199604</v>
      </c>
      <c r="B272" s="13">
        <f>'Original OECD Data'!C299/'Original OECD Data'!$AA299</f>
        <v>4.1789048181682609E-2</v>
      </c>
      <c r="C272" s="13">
        <f>'Original OECD Data'!D299/'Original OECD Data'!$AA299</f>
        <v>3.9294768339138052E-2</v>
      </c>
      <c r="D272" s="13">
        <f>'Original OECD Data'!E299/'Original OECD Data'!$AA299</f>
        <v>4.8110384699891366E-2</v>
      </c>
      <c r="E272" s="13">
        <f>'Original OECD Data'!G299/'Original OECD Data'!$AA299</f>
        <v>3.7620943938486133E-2</v>
      </c>
      <c r="F272" s="13">
        <f>'Original OECD Data'!H299/'Original OECD Data'!$AA299</f>
        <v>2.7100530940029451E-2</v>
      </c>
      <c r="G272" s="13">
        <f>'Original OECD Data'!J299/'Original OECD Data'!$AA299</f>
        <v>2.3894683805226098E-2</v>
      </c>
      <c r="H272" s="13">
        <f>'Original OECD Data'!K299/'Original OECD Data'!$AA299</f>
        <v>4.6297405832486954E-2</v>
      </c>
      <c r="I272" s="13">
        <f>'Original OECD Data'!L299/'Original OECD Data'!$AA299</f>
        <v>5.2341227577115124E-2</v>
      </c>
      <c r="J272" s="13">
        <f>'Original OECD Data'!M299/'Original OECD Data'!$AA299</f>
        <v>7.4409431796222086E-2</v>
      </c>
      <c r="K272" s="13">
        <f>'Original OECD Data'!N299/'Original OECD Data'!$AA299</f>
        <v>5.1759726032474071E-2</v>
      </c>
      <c r="L272" s="13">
        <f>'Original OECD Data'!O299/'Original OECD Data'!$AA299</f>
        <v>0.16692341562889082</v>
      </c>
      <c r="M272" s="13">
        <f>'Original OECD Data'!P299/'Original OECD Data'!$AA299</f>
        <v>6.1331912081201957E-2</v>
      </c>
      <c r="N272" s="13">
        <f>'Original OECD Data'!Q299/'Original OECD Data'!$AA299</f>
        <v>8.9592798910765534E-2</v>
      </c>
      <c r="O272" s="13">
        <f>'Original OECD Data'!R299/'Original OECD Data'!$AA299</f>
        <v>2.659579818808001E-2</v>
      </c>
      <c r="P272" s="13">
        <f>'Original OECD Data'!T299/'Original OECD Data'!$AA299</f>
        <v>2.8767825581302999E-2</v>
      </c>
      <c r="Q272" s="13">
        <f>'Original OECD Data'!V299/'Original OECD Data'!$AA299</f>
        <v>3.057303932944665E-2</v>
      </c>
      <c r="R272" s="13">
        <f>'Original OECD Data'!W299/'Original OECD Data'!$AA299</f>
        <v>4.7536824754494278E-2</v>
      </c>
      <c r="S272" s="13">
        <f>'Original OECD Data'!X299/'Original OECD Data'!$AA299</f>
        <v>6.1199463853811031E-2</v>
      </c>
      <c r="T272" s="13">
        <f>'Original OECD Data'!Y299/'Original OECD Data'!$AA299</f>
        <v>4.4860770529254641E-2</v>
      </c>
    </row>
    <row r="273" spans="1:20" x14ac:dyDescent="0.25">
      <c r="A273">
        <v>199605</v>
      </c>
      <c r="B273" s="13">
        <f>'Original OECD Data'!C300/'Original OECD Data'!$AA300</f>
        <v>4.1490561926597495E-2</v>
      </c>
      <c r="C273" s="13">
        <f>'Original OECD Data'!D300/'Original OECD Data'!$AA300</f>
        <v>3.9400351138651576E-2</v>
      </c>
      <c r="D273" s="13">
        <f>'Original OECD Data'!E300/'Original OECD Data'!$AA300</f>
        <v>4.8549300830427543E-2</v>
      </c>
      <c r="E273" s="13">
        <f>'Original OECD Data'!G300/'Original OECD Data'!$AA300</f>
        <v>3.7941114439215225E-2</v>
      </c>
      <c r="F273" s="13">
        <f>'Original OECD Data'!H300/'Original OECD Data'!$AA300</f>
        <v>2.722730012228396E-2</v>
      </c>
      <c r="G273" s="13">
        <f>'Original OECD Data'!J300/'Original OECD Data'!$AA300</f>
        <v>2.5259739942300963E-2</v>
      </c>
      <c r="H273" s="13">
        <f>'Original OECD Data'!K300/'Original OECD Data'!$AA300</f>
        <v>4.642399712831715E-2</v>
      </c>
      <c r="I273" s="13">
        <f>'Original OECD Data'!L300/'Original OECD Data'!$AA300</f>
        <v>5.1624557497557462E-2</v>
      </c>
      <c r="J273" s="13">
        <f>'Original OECD Data'!M300/'Original OECD Data'!$AA300</f>
        <v>7.5347105585325355E-2</v>
      </c>
      <c r="K273" s="13">
        <f>'Original OECD Data'!N300/'Original OECD Data'!$AA300</f>
        <v>5.5002556021210784E-2</v>
      </c>
      <c r="L273" s="13">
        <f>'Original OECD Data'!O300/'Original OECD Data'!$AA300</f>
        <v>0.16496009184915564</v>
      </c>
      <c r="M273" s="13">
        <f>'Original OECD Data'!P300/'Original OECD Data'!$AA300</f>
        <v>6.2716624543530219E-2</v>
      </c>
      <c r="N273" s="13">
        <f>'Original OECD Data'!Q300/'Original OECD Data'!$AA300</f>
        <v>8.6307443259471761E-2</v>
      </c>
      <c r="O273" s="13">
        <f>'Original OECD Data'!R300/'Original OECD Data'!$AA300</f>
        <v>2.5548601765610059E-2</v>
      </c>
      <c r="P273" s="13">
        <f>'Original OECD Data'!T300/'Original OECD Data'!$AA300</f>
        <v>2.9121968303940253E-2</v>
      </c>
      <c r="Q273" s="13">
        <f>'Original OECD Data'!V300/'Original OECD Data'!$AA300</f>
        <v>3.1370620980464593E-2</v>
      </c>
      <c r="R273" s="13">
        <f>'Original OECD Data'!W300/'Original OECD Data'!$AA300</f>
        <v>4.6386721818993192E-2</v>
      </c>
      <c r="S273" s="13">
        <f>'Original OECD Data'!X300/'Original OECD Data'!$AA300</f>
        <v>6.0003296289648879E-2</v>
      </c>
      <c r="T273" s="13">
        <f>'Original OECD Data'!Y300/'Original OECD Data'!$AA300</f>
        <v>4.5318046557297827E-2</v>
      </c>
    </row>
    <row r="274" spans="1:20" x14ac:dyDescent="0.25">
      <c r="A274">
        <v>199606</v>
      </c>
      <c r="B274" s="13">
        <f>'Original OECD Data'!C301/'Original OECD Data'!$AA301</f>
        <v>4.0575914863851419E-2</v>
      </c>
      <c r="C274" s="13">
        <f>'Original OECD Data'!D301/'Original OECD Data'!$AA301</f>
        <v>3.9809083996429462E-2</v>
      </c>
      <c r="D274" s="13">
        <f>'Original OECD Data'!E301/'Original OECD Data'!$AA301</f>
        <v>4.8780152530959471E-2</v>
      </c>
      <c r="E274" s="13">
        <f>'Original OECD Data'!G301/'Original OECD Data'!$AA301</f>
        <v>3.6354865034635281E-2</v>
      </c>
      <c r="F274" s="13">
        <f>'Original OECD Data'!H301/'Original OECD Data'!$AA301</f>
        <v>2.7313064313219174E-2</v>
      </c>
      <c r="G274" s="13">
        <f>'Original OECD Data'!J301/'Original OECD Data'!$AA301</f>
        <v>2.5477420511116178E-2</v>
      </c>
      <c r="H274" s="13">
        <f>'Original OECD Data'!K301/'Original OECD Data'!$AA301</f>
        <v>4.6321404273163704E-2</v>
      </c>
      <c r="I274" s="13">
        <f>'Original OECD Data'!L301/'Original OECD Data'!$AA301</f>
        <v>5.2400370278213274E-2</v>
      </c>
      <c r="J274" s="13">
        <f>'Original OECD Data'!M301/'Original OECD Data'!$AA301</f>
        <v>7.6359528312885103E-2</v>
      </c>
      <c r="K274" s="13">
        <f>'Original OECD Data'!N301/'Original OECD Data'!$AA301</f>
        <v>5.4571230705251238E-2</v>
      </c>
      <c r="L274" s="13">
        <f>'Original OECD Data'!O301/'Original OECD Data'!$AA301</f>
        <v>0.16590334485812674</v>
      </c>
      <c r="M274" s="13">
        <f>'Original OECD Data'!P301/'Original OECD Data'!$AA301</f>
        <v>6.3588845020819448E-2</v>
      </c>
      <c r="N274" s="13">
        <f>'Original OECD Data'!Q301/'Original OECD Data'!$AA301</f>
        <v>8.4626755036949525E-2</v>
      </c>
      <c r="O274" s="13">
        <f>'Original OECD Data'!R301/'Original OECD Data'!$AA301</f>
        <v>2.4794546052482762E-2</v>
      </c>
      <c r="P274" s="13">
        <f>'Original OECD Data'!T301/'Original OECD Data'!$AA301</f>
        <v>2.9816705324315348E-2</v>
      </c>
      <c r="Q274" s="13">
        <f>'Original OECD Data'!V301/'Original OECD Data'!$AA301</f>
        <v>3.15184538796561E-2</v>
      </c>
      <c r="R274" s="13">
        <f>'Original OECD Data'!W301/'Original OECD Data'!$AA301</f>
        <v>4.6768069768210713E-2</v>
      </c>
      <c r="S274" s="13">
        <f>'Original OECD Data'!X301/'Original OECD Data'!$AA301</f>
        <v>5.9412861947823491E-2</v>
      </c>
      <c r="T274" s="13">
        <f>'Original OECD Data'!Y301/'Original OECD Data'!$AA301</f>
        <v>4.5607383291891637E-2</v>
      </c>
    </row>
    <row r="275" spans="1:20" x14ac:dyDescent="0.25">
      <c r="A275">
        <v>199607</v>
      </c>
      <c r="B275" s="13">
        <f>'Original OECD Data'!C302/'Original OECD Data'!$AA302</f>
        <v>4.0424246851026413E-2</v>
      </c>
      <c r="C275" s="13">
        <f>'Original OECD Data'!D302/'Original OECD Data'!$AA302</f>
        <v>3.8392377350713623E-2</v>
      </c>
      <c r="D275" s="13">
        <f>'Original OECD Data'!E302/'Original OECD Data'!$AA302</f>
        <v>4.9255266921843163E-2</v>
      </c>
      <c r="E275" s="13">
        <f>'Original OECD Data'!G302/'Original OECD Data'!$AA302</f>
        <v>3.646248082202716E-2</v>
      </c>
      <c r="F275" s="13">
        <f>'Original OECD Data'!H302/'Original OECD Data'!$AA302</f>
        <v>2.8437243672362805E-2</v>
      </c>
      <c r="G275" s="13">
        <f>'Original OECD Data'!J302/'Original OECD Data'!$AA302</f>
        <v>2.5928369255738389E-2</v>
      </c>
      <c r="H275" s="13">
        <f>'Original OECD Data'!K302/'Original OECD Data'!$AA302</f>
        <v>4.5820688655087226E-2</v>
      </c>
      <c r="I275" s="13">
        <f>'Original OECD Data'!L302/'Original OECD Data'!$AA302</f>
        <v>5.3319095215788911E-2</v>
      </c>
      <c r="J275" s="13">
        <f>'Original OECD Data'!M302/'Original OECD Data'!$AA302</f>
        <v>7.5132738985088543E-2</v>
      </c>
      <c r="K275" s="13">
        <f>'Original OECD Data'!N302/'Original OECD Data'!$AA302</f>
        <v>5.3377939513776437E-2</v>
      </c>
      <c r="L275" s="13">
        <f>'Original OECD Data'!O302/'Original OECD Data'!$AA302</f>
        <v>0.16516317550619936</v>
      </c>
      <c r="M275" s="13">
        <f>'Original OECD Data'!P302/'Original OECD Data'!$AA302</f>
        <v>6.2936789437243124E-2</v>
      </c>
      <c r="N275" s="13">
        <f>'Original OECD Data'!Q302/'Original OECD Data'!$AA302</f>
        <v>8.8587813640554736E-2</v>
      </c>
      <c r="O275" s="13">
        <f>'Original OECD Data'!R302/'Original OECD Data'!$AA302</f>
        <v>2.1658809152136707E-2</v>
      </c>
      <c r="P275" s="13">
        <f>'Original OECD Data'!T302/'Original OECD Data'!$AA302</f>
        <v>2.9867901248017015E-2</v>
      </c>
      <c r="Q275" s="13">
        <f>'Original OECD Data'!V302/'Original OECD Data'!$AA302</f>
        <v>3.1352938455650591E-2</v>
      </c>
      <c r="R275" s="13">
        <f>'Original OECD Data'!W302/'Original OECD Data'!$AA302</f>
        <v>4.8204998890084026E-2</v>
      </c>
      <c r="S275" s="13">
        <f>'Original OECD Data'!X302/'Original OECD Data'!$AA302</f>
        <v>6.0540156724063814E-2</v>
      </c>
      <c r="T275" s="13">
        <f>'Original OECD Data'!Y302/'Original OECD Data'!$AA302</f>
        <v>4.5136969702597882E-2</v>
      </c>
    </row>
    <row r="276" spans="1:20" x14ac:dyDescent="0.25">
      <c r="A276">
        <v>199608</v>
      </c>
      <c r="B276" s="13">
        <f>'Original OECD Data'!C303/'Original OECD Data'!$AA303</f>
        <v>4.1538663909152361E-2</v>
      </c>
      <c r="C276" s="13">
        <f>'Original OECD Data'!D303/'Original OECD Data'!$AA303</f>
        <v>3.7396276327468891E-2</v>
      </c>
      <c r="D276" s="13">
        <f>'Original OECD Data'!E303/'Original OECD Data'!$AA303</f>
        <v>4.9662026627646398E-2</v>
      </c>
      <c r="E276" s="13">
        <f>'Original OECD Data'!G303/'Original OECD Data'!$AA303</f>
        <v>3.7769005229550477E-2</v>
      </c>
      <c r="F276" s="13">
        <f>'Original OECD Data'!H303/'Original OECD Data'!$AA303</f>
        <v>2.8883431850176628E-2</v>
      </c>
      <c r="G276" s="13">
        <f>'Original OECD Data'!J303/'Original OECD Data'!$AA303</f>
        <v>2.6766987618309295E-2</v>
      </c>
      <c r="H276" s="13">
        <f>'Original OECD Data'!K303/'Original OECD Data'!$AA303</f>
        <v>4.475813750071133E-2</v>
      </c>
      <c r="I276" s="13">
        <f>'Original OECD Data'!L303/'Original OECD Data'!$AA303</f>
        <v>5.338967020627642E-2</v>
      </c>
      <c r="J276" s="13">
        <f>'Original OECD Data'!M303/'Original OECD Data'!$AA303</f>
        <v>7.6394267580173064E-2</v>
      </c>
      <c r="K276" s="13">
        <f>'Original OECD Data'!N303/'Original OECD Data'!$AA303</f>
        <v>5.0795370680444311E-2</v>
      </c>
      <c r="L276" s="13">
        <f>'Original OECD Data'!O303/'Original OECD Data'!$AA303</f>
        <v>0.15845179848564811</v>
      </c>
      <c r="M276" s="13">
        <f>'Original OECD Data'!P303/'Original OECD Data'!$AA303</f>
        <v>6.341018314861166E-2</v>
      </c>
      <c r="N276" s="13">
        <f>'Original OECD Data'!Q303/'Original OECD Data'!$AA303</f>
        <v>9.1261408562464841E-2</v>
      </c>
      <c r="O276" s="13">
        <f>'Original OECD Data'!R303/'Original OECD Data'!$AA303</f>
        <v>2.2305941201195782E-2</v>
      </c>
      <c r="P276" s="13">
        <f>'Original OECD Data'!T303/'Original OECD Data'!$AA303</f>
        <v>2.9312712723608535E-2</v>
      </c>
      <c r="Q276" s="13">
        <f>'Original OECD Data'!V303/'Original OECD Data'!$AA303</f>
        <v>3.1904087147474246E-2</v>
      </c>
      <c r="R276" s="13">
        <f>'Original OECD Data'!W303/'Original OECD Data'!$AA303</f>
        <v>4.7739436880642895E-2</v>
      </c>
      <c r="S276" s="13">
        <f>'Original OECD Data'!X303/'Original OECD Data'!$AA303</f>
        <v>6.2277902769256079E-2</v>
      </c>
      <c r="T276" s="13">
        <f>'Original OECD Data'!Y303/'Original OECD Data'!$AA303</f>
        <v>4.5982691551188663E-2</v>
      </c>
    </row>
    <row r="277" spans="1:20" x14ac:dyDescent="0.25">
      <c r="A277">
        <v>199609</v>
      </c>
      <c r="B277" s="13">
        <f>'Original OECD Data'!C304/'Original OECD Data'!$AA304</f>
        <v>4.1048363076271979E-2</v>
      </c>
      <c r="C277" s="13">
        <f>'Original OECD Data'!D304/'Original OECD Data'!$AA304</f>
        <v>3.6570161431404305E-2</v>
      </c>
      <c r="D277" s="13">
        <f>'Original OECD Data'!E304/'Original OECD Data'!$AA304</f>
        <v>4.9647114323296493E-2</v>
      </c>
      <c r="E277" s="13">
        <f>'Original OECD Data'!G304/'Original OECD Data'!$AA304</f>
        <v>3.8264229173861318E-2</v>
      </c>
      <c r="F277" s="13">
        <f>'Original OECD Data'!H304/'Original OECD Data'!$AA304</f>
        <v>2.912965458337596E-2</v>
      </c>
      <c r="G277" s="13">
        <f>'Original OECD Data'!J304/'Original OECD Data'!$AA304</f>
        <v>2.6981734517254417E-2</v>
      </c>
      <c r="H277" s="13">
        <f>'Original OECD Data'!K304/'Original OECD Data'!$AA304</f>
        <v>4.4967084139803624E-2</v>
      </c>
      <c r="I277" s="13">
        <f>'Original OECD Data'!L304/'Original OECD Data'!$AA304</f>
        <v>5.3353094838112909E-2</v>
      </c>
      <c r="J277" s="13">
        <f>'Original OECD Data'!M304/'Original OECD Data'!$AA304</f>
        <v>7.6837486473472286E-2</v>
      </c>
      <c r="K277" s="13">
        <f>'Original OECD Data'!N304/'Original OECD Data'!$AA304</f>
        <v>4.9740695721828591E-2</v>
      </c>
      <c r="L277" s="13">
        <f>'Original OECD Data'!O304/'Original OECD Data'!$AA304</f>
        <v>0.15532967015699675</v>
      </c>
      <c r="M277" s="13">
        <f>'Original OECD Data'!P304/'Original OECD Data'!$AA304</f>
        <v>6.3904572114768507E-2</v>
      </c>
      <c r="N277" s="13">
        <f>'Original OECD Data'!Q304/'Original OECD Data'!$AA304</f>
        <v>9.1998109516075927E-2</v>
      </c>
      <c r="O277" s="13">
        <f>'Original OECD Data'!R304/'Original OECD Data'!$AA304</f>
        <v>2.4627010035906619E-2</v>
      </c>
      <c r="P277" s="13">
        <f>'Original OECD Data'!T304/'Original OECD Data'!$AA304</f>
        <v>2.8938912647002234E-2</v>
      </c>
      <c r="Q277" s="13">
        <f>'Original OECD Data'!V304/'Original OECD Data'!$AA304</f>
        <v>3.2658860534733887E-2</v>
      </c>
      <c r="R277" s="13">
        <f>'Original OECD Data'!W304/'Original OECD Data'!$AA304</f>
        <v>4.7206752386762141E-2</v>
      </c>
      <c r="S277" s="13">
        <f>'Original OECD Data'!X304/'Original OECD Data'!$AA304</f>
        <v>6.2696568949761791E-2</v>
      </c>
      <c r="T277" s="13">
        <f>'Original OECD Data'!Y304/'Original OECD Data'!$AA304</f>
        <v>4.6099925379310201E-2</v>
      </c>
    </row>
    <row r="278" spans="1:20" x14ac:dyDescent="0.25">
      <c r="A278">
        <v>199610</v>
      </c>
      <c r="B278" s="13">
        <f>'Original OECD Data'!C305/'Original OECD Data'!$AA305</f>
        <v>4.1556383214151393E-2</v>
      </c>
      <c r="C278" s="13">
        <f>'Original OECD Data'!D305/'Original OECD Data'!$AA305</f>
        <v>3.6894354618633649E-2</v>
      </c>
      <c r="D278" s="13">
        <f>'Original OECD Data'!E305/'Original OECD Data'!$AA305</f>
        <v>4.9518345011669275E-2</v>
      </c>
      <c r="E278" s="13">
        <f>'Original OECD Data'!G305/'Original OECD Data'!$AA305</f>
        <v>3.9357700573892561E-2</v>
      </c>
      <c r="F278" s="13">
        <f>'Original OECD Data'!H305/'Original OECD Data'!$AA305</f>
        <v>2.956974009875785E-2</v>
      </c>
      <c r="G278" s="13">
        <f>'Original OECD Data'!J305/'Original OECD Data'!$AA305</f>
        <v>2.7285777999834362E-2</v>
      </c>
      <c r="H278" s="13">
        <f>'Original OECD Data'!K305/'Original OECD Data'!$AA305</f>
        <v>4.5291962924394705E-2</v>
      </c>
      <c r="I278" s="13">
        <f>'Original OECD Data'!L305/'Original OECD Data'!$AA305</f>
        <v>5.3438060468482061E-2</v>
      </c>
      <c r="J278" s="13">
        <f>'Original OECD Data'!M305/'Original OECD Data'!$AA305</f>
        <v>7.7257334542576245E-2</v>
      </c>
      <c r="K278" s="13">
        <f>'Original OECD Data'!N305/'Original OECD Data'!$AA305</f>
        <v>5.0076437548622017E-2</v>
      </c>
      <c r="L278" s="13">
        <f>'Original OECD Data'!O305/'Original OECD Data'!$AA305</f>
        <v>0.15180668563802271</v>
      </c>
      <c r="M278" s="13">
        <f>'Original OECD Data'!P305/'Original OECD Data'!$AA305</f>
        <v>6.5321180260919501E-2</v>
      </c>
      <c r="N278" s="13">
        <f>'Original OECD Data'!Q305/'Original OECD Data'!$AA305</f>
        <v>9.1954761326130355E-2</v>
      </c>
      <c r="O278" s="13">
        <f>'Original OECD Data'!R305/'Original OECD Data'!$AA305</f>
        <v>2.1767221189628927E-2</v>
      </c>
      <c r="P278" s="13">
        <f>'Original OECD Data'!T305/'Original OECD Data'!$AA305</f>
        <v>2.9632363223628024E-2</v>
      </c>
      <c r="Q278" s="13">
        <f>'Original OECD Data'!V305/'Original OECD Data'!$AA305</f>
        <v>3.3367433802774828E-2</v>
      </c>
      <c r="R278" s="13">
        <f>'Original OECD Data'!W305/'Original OECD Data'!$AA305</f>
        <v>4.7131792996799933E-2</v>
      </c>
      <c r="S278" s="13">
        <f>'Original OECD Data'!X305/'Original OECD Data'!$AA305</f>
        <v>6.2400549725815921E-2</v>
      </c>
      <c r="T278" s="13">
        <f>'Original OECD Data'!Y305/'Original OECD Data'!$AA305</f>
        <v>4.6371914835265531E-2</v>
      </c>
    </row>
    <row r="279" spans="1:20" x14ac:dyDescent="0.25">
      <c r="A279">
        <v>199611</v>
      </c>
      <c r="B279" s="13">
        <f>'Original OECD Data'!C306/'Original OECD Data'!$AA306</f>
        <v>4.1368081731046821E-2</v>
      </c>
      <c r="C279" s="13">
        <f>'Original OECD Data'!D306/'Original OECD Data'!$AA306</f>
        <v>3.6269264284441348E-2</v>
      </c>
      <c r="D279" s="13">
        <f>'Original OECD Data'!E306/'Original OECD Data'!$AA306</f>
        <v>4.9924987004884867E-2</v>
      </c>
      <c r="E279" s="13">
        <f>'Original OECD Data'!G306/'Original OECD Data'!$AA306</f>
        <v>4.1527547352916507E-2</v>
      </c>
      <c r="F279" s="13">
        <f>'Original OECD Data'!H306/'Original OECD Data'!$AA306</f>
        <v>2.9275438703339544E-2</v>
      </c>
      <c r="G279" s="13">
        <f>'Original OECD Data'!J306/'Original OECD Data'!$AA306</f>
        <v>2.7999047205406635E-2</v>
      </c>
      <c r="H279" s="13">
        <f>'Original OECD Data'!K306/'Original OECD Data'!$AA306</f>
        <v>4.6150800656558459E-2</v>
      </c>
      <c r="I279" s="13">
        <f>'Original OECD Data'!L306/'Original OECD Data'!$AA306</f>
        <v>5.3167704595684248E-2</v>
      </c>
      <c r="J279" s="13">
        <f>'Original OECD Data'!M306/'Original OECD Data'!$AA306</f>
        <v>7.5584038674329126E-2</v>
      </c>
      <c r="K279" s="13">
        <f>'Original OECD Data'!N306/'Original OECD Data'!$AA306</f>
        <v>5.0716149776710642E-2</v>
      </c>
      <c r="L279" s="13">
        <f>'Original OECD Data'!O306/'Original OECD Data'!$AA306</f>
        <v>0.14749386944664514</v>
      </c>
      <c r="M279" s="13">
        <f>'Original OECD Data'!P306/'Original OECD Data'!$AA306</f>
        <v>6.526942899893165E-2</v>
      </c>
      <c r="N279" s="13">
        <f>'Original OECD Data'!Q306/'Original OECD Data'!$AA306</f>
        <v>9.2314848457253434E-2</v>
      </c>
      <c r="O279" s="13">
        <f>'Original OECD Data'!R306/'Original OECD Data'!$AA306</f>
        <v>2.4128215025644058E-2</v>
      </c>
      <c r="P279" s="13">
        <f>'Original OECD Data'!T306/'Original OECD Data'!$AA306</f>
        <v>3.017174547453812E-2</v>
      </c>
      <c r="Q279" s="13">
        <f>'Original OECD Data'!V306/'Original OECD Data'!$AA306</f>
        <v>3.3772885795370619E-2</v>
      </c>
      <c r="R279" s="13">
        <f>'Original OECD Data'!W306/'Original OECD Data'!$AA306</f>
        <v>4.6996451681624973E-2</v>
      </c>
      <c r="S279" s="13">
        <f>'Original OECD Data'!X306/'Original OECD Data'!$AA306</f>
        <v>6.0484377243006038E-2</v>
      </c>
      <c r="T279" s="13">
        <f>'Original OECD Data'!Y306/'Original OECD Data'!$AA306</f>
        <v>4.7385117891667862E-2</v>
      </c>
    </row>
    <row r="280" spans="1:20" x14ac:dyDescent="0.25">
      <c r="A280">
        <v>199612</v>
      </c>
      <c r="B280" s="13">
        <f>'Original OECD Data'!C307/'Original OECD Data'!$AA307</f>
        <v>4.0852435133501633E-2</v>
      </c>
      <c r="C280" s="13">
        <f>'Original OECD Data'!D307/'Original OECD Data'!$AA307</f>
        <v>3.6490326476787967E-2</v>
      </c>
      <c r="D280" s="13">
        <f>'Original OECD Data'!E307/'Original OECD Data'!$AA307</f>
        <v>5.0288077417756531E-2</v>
      </c>
      <c r="E280" s="13">
        <f>'Original OECD Data'!G307/'Original OECD Data'!$AA307</f>
        <v>4.0332317027592379E-2</v>
      </c>
      <c r="F280" s="13">
        <f>'Original OECD Data'!H307/'Original OECD Data'!$AA307</f>
        <v>2.9672442233787337E-2</v>
      </c>
      <c r="G280" s="13">
        <f>'Original OECD Data'!J307/'Original OECD Data'!$AA307</f>
        <v>2.9141317206495924E-2</v>
      </c>
      <c r="H280" s="13">
        <f>'Original OECD Data'!K307/'Original OECD Data'!$AA307</f>
        <v>4.6342506808273724E-2</v>
      </c>
      <c r="I280" s="13">
        <f>'Original OECD Data'!L307/'Original OECD Data'!$AA307</f>
        <v>5.3742361484054993E-2</v>
      </c>
      <c r="J280" s="13">
        <f>'Original OECD Data'!M307/'Original OECD Data'!$AA307</f>
        <v>7.4755806520664506E-2</v>
      </c>
      <c r="K280" s="13">
        <f>'Original OECD Data'!N307/'Original OECD Data'!$AA307</f>
        <v>5.090799708694433E-2</v>
      </c>
      <c r="L280" s="13">
        <f>'Original OECD Data'!O307/'Original OECD Data'!$AA307</f>
        <v>0.13937062423536806</v>
      </c>
      <c r="M280" s="13">
        <f>'Original OECD Data'!P307/'Original OECD Data'!$AA307</f>
        <v>6.6207042819716982E-2</v>
      </c>
      <c r="N280" s="13">
        <f>'Original OECD Data'!Q307/'Original OECD Data'!$AA307</f>
        <v>9.1862369455037465E-2</v>
      </c>
      <c r="O280" s="13">
        <f>'Original OECD Data'!R307/'Original OECD Data'!$AA307</f>
        <v>2.8746300154803315E-2</v>
      </c>
      <c r="P280" s="13">
        <f>'Original OECD Data'!T307/'Original OECD Data'!$AA307</f>
        <v>3.1911611464217893E-2</v>
      </c>
      <c r="Q280" s="13">
        <f>'Original OECD Data'!V307/'Original OECD Data'!$AA307</f>
        <v>3.4959789416237244E-2</v>
      </c>
      <c r="R280" s="13">
        <f>'Original OECD Data'!W307/'Original OECD Data'!$AA307</f>
        <v>4.6682242829442493E-2</v>
      </c>
      <c r="S280" s="13">
        <f>'Original OECD Data'!X307/'Original OECD Data'!$AA307</f>
        <v>6.0673682730255349E-2</v>
      </c>
      <c r="T280" s="13">
        <f>'Original OECD Data'!Y307/'Original OECD Data'!$AA307</f>
        <v>4.706074949906186E-2</v>
      </c>
    </row>
    <row r="281" spans="1:20" x14ac:dyDescent="0.25">
      <c r="A281">
        <v>199701</v>
      </c>
      <c r="B281" s="13">
        <f>'Original OECD Data'!C308/'Original OECD Data'!$AA308</f>
        <v>4.0635448869211541E-2</v>
      </c>
      <c r="C281" s="13">
        <f>'Original OECD Data'!D308/'Original OECD Data'!$AA308</f>
        <v>3.6486271118248814E-2</v>
      </c>
      <c r="D281" s="13">
        <f>'Original OECD Data'!E308/'Original OECD Data'!$AA308</f>
        <v>5.1558833367856077E-2</v>
      </c>
      <c r="E281" s="13">
        <f>'Original OECD Data'!G308/'Original OECD Data'!$AA308</f>
        <v>4.029170739209758E-2</v>
      </c>
      <c r="F281" s="13">
        <f>'Original OECD Data'!H308/'Original OECD Data'!$AA308</f>
        <v>3.0984894958240743E-2</v>
      </c>
      <c r="G281" s="13">
        <f>'Original OECD Data'!J308/'Original OECD Data'!$AA308</f>
        <v>3.0874719366687776E-2</v>
      </c>
      <c r="H281" s="13">
        <f>'Original OECD Data'!K308/'Original OECD Data'!$AA308</f>
        <v>4.7608274186925627E-2</v>
      </c>
      <c r="I281" s="13">
        <f>'Original OECD Data'!L308/'Original OECD Data'!$AA308</f>
        <v>5.4134745066895841E-2</v>
      </c>
      <c r="J281" s="13">
        <f>'Original OECD Data'!M308/'Original OECD Data'!$AA308</f>
        <v>7.6725915766939129E-2</v>
      </c>
      <c r="K281" s="13">
        <f>'Original OECD Data'!N308/'Original OECD Data'!$AA308</f>
        <v>5.5988067282896369E-2</v>
      </c>
      <c r="L281" s="13">
        <f>'Original OECD Data'!O308/'Original OECD Data'!$AA308</f>
        <v>0.12389372640757676</v>
      </c>
      <c r="M281" s="13">
        <f>'Original OECD Data'!P308/'Original OECD Data'!$AA308</f>
        <v>6.8633980285892918E-2</v>
      </c>
      <c r="N281" s="13">
        <f>'Original OECD Data'!Q308/'Original OECD Data'!$AA308</f>
        <v>9.0820430821589901E-2</v>
      </c>
      <c r="O281" s="13">
        <f>'Original OECD Data'!R308/'Original OECD Data'!$AA308</f>
        <v>2.6094818196740806E-2</v>
      </c>
      <c r="P281" s="13">
        <f>'Original OECD Data'!T308/'Original OECD Data'!$AA308</f>
        <v>3.4148940523171661E-2</v>
      </c>
      <c r="Q281" s="13">
        <f>'Original OECD Data'!V308/'Original OECD Data'!$AA308</f>
        <v>3.6228504813733992E-2</v>
      </c>
      <c r="R281" s="13">
        <f>'Original OECD Data'!W308/'Original OECD Data'!$AA308</f>
        <v>4.7263020183627047E-2</v>
      </c>
      <c r="S281" s="13">
        <f>'Original OECD Data'!X308/'Original OECD Data'!$AA308</f>
        <v>6.0624676498511436E-2</v>
      </c>
      <c r="T281" s="13">
        <f>'Original OECD Data'!Y308/'Original OECD Data'!$AA308</f>
        <v>4.7003024893155949E-2</v>
      </c>
    </row>
    <row r="282" spans="1:20" x14ac:dyDescent="0.25">
      <c r="A282">
        <v>199702</v>
      </c>
      <c r="B282" s="13">
        <f>'Original OECD Data'!C309/'Original OECD Data'!$AA309</f>
        <v>3.9648635510892503E-2</v>
      </c>
      <c r="C282" s="13">
        <f>'Original OECD Data'!D309/'Original OECD Data'!$AA309</f>
        <v>3.5966517731847829E-2</v>
      </c>
      <c r="D282" s="13">
        <f>'Original OECD Data'!E309/'Original OECD Data'!$AA309</f>
        <v>5.2280665444996391E-2</v>
      </c>
      <c r="E282" s="13">
        <f>'Original OECD Data'!G309/'Original OECD Data'!$AA309</f>
        <v>3.8959011676637449E-2</v>
      </c>
      <c r="F282" s="13">
        <f>'Original OECD Data'!H309/'Original OECD Data'!$AA309</f>
        <v>3.2004579163355695E-2</v>
      </c>
      <c r="G282" s="13">
        <f>'Original OECD Data'!J309/'Original OECD Data'!$AA309</f>
        <v>3.1569039326505573E-2</v>
      </c>
      <c r="H282" s="13">
        <f>'Original OECD Data'!K309/'Original OECD Data'!$AA309</f>
        <v>4.8960237419997332E-2</v>
      </c>
      <c r="I282" s="13">
        <f>'Original OECD Data'!L309/'Original OECD Data'!$AA309</f>
        <v>5.5557256916190088E-2</v>
      </c>
      <c r="J282" s="13">
        <f>'Original OECD Data'!M309/'Original OECD Data'!$AA309</f>
        <v>7.7987214847608788E-2</v>
      </c>
      <c r="K282" s="13">
        <f>'Original OECD Data'!N309/'Original OECD Data'!$AA309</f>
        <v>5.6275443243691145E-2</v>
      </c>
      <c r="L282" s="13">
        <f>'Original OECD Data'!O309/'Original OECD Data'!$AA309</f>
        <v>0.1194513251965867</v>
      </c>
      <c r="M282" s="13">
        <f>'Original OECD Data'!P309/'Original OECD Data'!$AA309</f>
        <v>7.0995284515653817E-2</v>
      </c>
      <c r="N282" s="13">
        <f>'Original OECD Data'!Q309/'Original OECD Data'!$AA309</f>
        <v>8.4296623783468805E-2</v>
      </c>
      <c r="O282" s="13">
        <f>'Original OECD Data'!R309/'Original OECD Data'!$AA309</f>
        <v>2.911816356915083E-2</v>
      </c>
      <c r="P282" s="13">
        <f>'Original OECD Data'!T309/'Original OECD Data'!$AA309</f>
        <v>3.3475776676433158E-2</v>
      </c>
      <c r="Q282" s="13">
        <f>'Original OECD Data'!V309/'Original OECD Data'!$AA309</f>
        <v>3.6885405215098865E-2</v>
      </c>
      <c r="R282" s="13">
        <f>'Original OECD Data'!W309/'Original OECD Data'!$AA309</f>
        <v>4.9513387523154519E-2</v>
      </c>
      <c r="S282" s="13">
        <f>'Original OECD Data'!X309/'Original OECD Data'!$AA309</f>
        <v>6.0289313618085094E-2</v>
      </c>
      <c r="T282" s="13">
        <f>'Original OECD Data'!Y309/'Original OECD Data'!$AA309</f>
        <v>4.6766118620645412E-2</v>
      </c>
    </row>
    <row r="283" spans="1:20" x14ac:dyDescent="0.25">
      <c r="A283">
        <v>199703</v>
      </c>
      <c r="B283" s="13">
        <f>'Original OECD Data'!C310/'Original OECD Data'!$AA310</f>
        <v>3.859329600477953E-2</v>
      </c>
      <c r="C283" s="13">
        <f>'Original OECD Data'!D310/'Original OECD Data'!$AA310</f>
        <v>3.6649453165818476E-2</v>
      </c>
      <c r="D283" s="13">
        <f>'Original OECD Data'!E310/'Original OECD Data'!$AA310</f>
        <v>5.3326404374339949E-2</v>
      </c>
      <c r="E283" s="13">
        <f>'Original OECD Data'!G310/'Original OECD Data'!$AA310</f>
        <v>3.6735484034300471E-2</v>
      </c>
      <c r="F283" s="13">
        <f>'Original OECD Data'!H310/'Original OECD Data'!$AA310</f>
        <v>3.2204802887362702E-2</v>
      </c>
      <c r="G283" s="13">
        <f>'Original OECD Data'!J310/'Original OECD Data'!$AA310</f>
        <v>3.1959141173926446E-2</v>
      </c>
      <c r="H283" s="13">
        <f>'Original OECD Data'!K310/'Original OECD Data'!$AA310</f>
        <v>4.9542107334840262E-2</v>
      </c>
      <c r="I283" s="13">
        <f>'Original OECD Data'!L310/'Original OECD Data'!$AA310</f>
        <v>5.7981015450764992E-2</v>
      </c>
      <c r="J283" s="13">
        <f>'Original OECD Data'!M310/'Original OECD Data'!$AA310</f>
        <v>7.7871352243802552E-2</v>
      </c>
      <c r="K283" s="13">
        <f>'Original OECD Data'!N310/'Original OECD Data'!$AA310</f>
        <v>5.3595866698087517E-2</v>
      </c>
      <c r="L283" s="13">
        <f>'Original OECD Data'!O310/'Original OECD Data'!$AA310</f>
        <v>0.11741417132300846</v>
      </c>
      <c r="M283" s="13">
        <f>'Original OECD Data'!P310/'Original OECD Data'!$AA310</f>
        <v>7.2714806003423504E-2</v>
      </c>
      <c r="N283" s="13">
        <f>'Original OECD Data'!Q310/'Original OECD Data'!$AA310</f>
        <v>8.1150757992589834E-2</v>
      </c>
      <c r="O283" s="13">
        <f>'Original OECD Data'!R310/'Original OECD Data'!$AA310</f>
        <v>3.1788443803158643E-2</v>
      </c>
      <c r="P283" s="13">
        <f>'Original OECD Data'!T310/'Original OECD Data'!$AA310</f>
        <v>3.3455017111805034E-2</v>
      </c>
      <c r="Q283" s="13">
        <f>'Original OECD Data'!V310/'Original OECD Data'!$AA310</f>
        <v>3.8045048188277079E-2</v>
      </c>
      <c r="R283" s="13">
        <f>'Original OECD Data'!W310/'Original OECD Data'!$AA310</f>
        <v>5.0464267287220844E-2</v>
      </c>
      <c r="S283" s="13">
        <f>'Original OECD Data'!X310/'Original OECD Data'!$AA310</f>
        <v>6.0298012444384076E-2</v>
      </c>
      <c r="T283" s="13">
        <f>'Original OECD Data'!Y310/'Original OECD Data'!$AA310</f>
        <v>4.6210552478109693E-2</v>
      </c>
    </row>
    <row r="284" spans="1:20" x14ac:dyDescent="0.25">
      <c r="A284">
        <v>199704</v>
      </c>
      <c r="B284" s="13">
        <f>'Original OECD Data'!C311/'Original OECD Data'!$AA311</f>
        <v>3.8886208796000937E-2</v>
      </c>
      <c r="C284" s="13">
        <f>'Original OECD Data'!D311/'Original OECD Data'!$AA311</f>
        <v>3.5583008161656313E-2</v>
      </c>
      <c r="D284" s="13">
        <f>'Original OECD Data'!E311/'Original OECD Data'!$AA311</f>
        <v>5.4108914798641064E-2</v>
      </c>
      <c r="E284" s="13">
        <f>'Original OECD Data'!G311/'Original OECD Data'!$AA311</f>
        <v>3.7979750157385667E-2</v>
      </c>
      <c r="F284" s="13">
        <f>'Original OECD Data'!H311/'Original OECD Data'!$AA311</f>
        <v>3.1942215543851786E-2</v>
      </c>
      <c r="G284" s="13">
        <f>'Original OECD Data'!J311/'Original OECD Data'!$AA311</f>
        <v>3.1441619023956452E-2</v>
      </c>
      <c r="H284" s="13">
        <f>'Original OECD Data'!K311/'Original OECD Data'!$AA311</f>
        <v>4.902846611503886E-2</v>
      </c>
      <c r="I284" s="13">
        <f>'Original OECD Data'!L311/'Original OECD Data'!$AA311</f>
        <v>5.8530058074872701E-2</v>
      </c>
      <c r="J284" s="13">
        <f>'Original OECD Data'!M311/'Original OECD Data'!$AA311</f>
        <v>7.8507280396261342E-2</v>
      </c>
      <c r="K284" s="13">
        <f>'Original OECD Data'!N311/'Original OECD Data'!$AA311</f>
        <v>5.5149842591313405E-2</v>
      </c>
      <c r="L284" s="13">
        <f>'Original OECD Data'!O311/'Original OECD Data'!$AA311</f>
        <v>0.11908321339395618</v>
      </c>
      <c r="M284" s="13">
        <f>'Original OECD Data'!P311/'Original OECD Data'!$AA311</f>
        <v>7.2911507253471744E-2</v>
      </c>
      <c r="N284" s="13">
        <f>'Original OECD Data'!Q311/'Original OECD Data'!$AA311</f>
        <v>8.1636200415650062E-2</v>
      </c>
      <c r="O284" s="13">
        <f>'Original OECD Data'!R311/'Original OECD Data'!$AA311</f>
        <v>2.5900385281357716E-2</v>
      </c>
      <c r="P284" s="13">
        <f>'Original OECD Data'!T311/'Original OECD Data'!$AA311</f>
        <v>3.4629757632581942E-2</v>
      </c>
      <c r="Q284" s="13">
        <f>'Original OECD Data'!V311/'Original OECD Data'!$AA311</f>
        <v>3.7264754729567036E-2</v>
      </c>
      <c r="R284" s="13">
        <f>'Original OECD Data'!W311/'Original OECD Data'!$AA311</f>
        <v>5.191598600446886E-2</v>
      </c>
      <c r="S284" s="13">
        <f>'Original OECD Data'!X311/'Original OECD Data'!$AA311</f>
        <v>6.049899945897836E-2</v>
      </c>
      <c r="T284" s="13">
        <f>'Original OECD Data'!Y311/'Original OECD Data'!$AA311</f>
        <v>4.5001832170989534E-2</v>
      </c>
    </row>
    <row r="285" spans="1:20" x14ac:dyDescent="0.25">
      <c r="A285">
        <v>199705</v>
      </c>
      <c r="B285" s="13">
        <f>'Original OECD Data'!C312/'Original OECD Data'!$AA312</f>
        <v>3.8317981262844088E-2</v>
      </c>
      <c r="C285" s="13">
        <f>'Original OECD Data'!D312/'Original OECD Data'!$AA312</f>
        <v>3.4849418931112319E-2</v>
      </c>
      <c r="D285" s="13">
        <f>'Original OECD Data'!E312/'Original OECD Data'!$AA312</f>
        <v>5.3367941437254117E-2</v>
      </c>
      <c r="E285" s="13">
        <f>'Original OECD Data'!G312/'Original OECD Data'!$AA312</f>
        <v>3.7949548797634687E-2</v>
      </c>
      <c r="F285" s="13">
        <f>'Original OECD Data'!H312/'Original OECD Data'!$AA312</f>
        <v>3.1661003085200208E-2</v>
      </c>
      <c r="G285" s="13">
        <f>'Original OECD Data'!J312/'Original OECD Data'!$AA312</f>
        <v>3.1700480555659036E-2</v>
      </c>
      <c r="H285" s="13">
        <f>'Original OECD Data'!K312/'Original OECD Data'!$AA312</f>
        <v>4.7334922624516794E-2</v>
      </c>
      <c r="I285" s="13">
        <f>'Original OECD Data'!L312/'Original OECD Data'!$AA312</f>
        <v>5.7957017935045499E-2</v>
      </c>
      <c r="J285" s="13">
        <f>'Original OECD Data'!M312/'Original OECD Data'!$AA312</f>
        <v>7.9204079644863548E-2</v>
      </c>
      <c r="K285" s="13">
        <f>'Original OECD Data'!N312/'Original OECD Data'!$AA312</f>
        <v>5.2830617175699944E-2</v>
      </c>
      <c r="L285" s="13">
        <f>'Original OECD Data'!O312/'Original OECD Data'!$AA312</f>
        <v>0.12076330478681557</v>
      </c>
      <c r="M285" s="13">
        <f>'Original OECD Data'!P312/'Original OECD Data'!$AA312</f>
        <v>7.3437928532427907E-2</v>
      </c>
      <c r="N285" s="13">
        <f>'Original OECD Data'!Q312/'Original OECD Data'!$AA312</f>
        <v>7.8656491240990084E-2</v>
      </c>
      <c r="O285" s="13">
        <f>'Original OECD Data'!R312/'Original OECD Data'!$AA312</f>
        <v>2.9446819432992991E-2</v>
      </c>
      <c r="P285" s="13">
        <f>'Original OECD Data'!T312/'Original OECD Data'!$AA312</f>
        <v>3.6449979137951297E-2</v>
      </c>
      <c r="Q285" s="13">
        <f>'Original OECD Data'!V312/'Original OECD Data'!$AA312</f>
        <v>3.699785465070083E-2</v>
      </c>
      <c r="R285" s="13">
        <f>'Original OECD Data'!W312/'Original OECD Data'!$AA312</f>
        <v>5.2886316297656402E-2</v>
      </c>
      <c r="S285" s="13">
        <f>'Original OECD Data'!X312/'Original OECD Data'!$AA312</f>
        <v>6.0680891619485706E-2</v>
      </c>
      <c r="T285" s="13">
        <f>'Original OECD Data'!Y312/'Original OECD Data'!$AA312</f>
        <v>4.5507402851149049E-2</v>
      </c>
    </row>
    <row r="286" spans="1:20" x14ac:dyDescent="0.25">
      <c r="A286">
        <v>199706</v>
      </c>
      <c r="B286" s="13">
        <f>'Original OECD Data'!C313/'Original OECD Data'!$AA313</f>
        <v>3.8884752471726319E-2</v>
      </c>
      <c r="C286" s="13">
        <f>'Original OECD Data'!D313/'Original OECD Data'!$AA313</f>
        <v>3.4776536574784023E-2</v>
      </c>
      <c r="D286" s="13">
        <f>'Original OECD Data'!E313/'Original OECD Data'!$AA313</f>
        <v>5.3621928137201513E-2</v>
      </c>
      <c r="E286" s="13">
        <f>'Original OECD Data'!G313/'Original OECD Data'!$AA313</f>
        <v>3.7045140848998404E-2</v>
      </c>
      <c r="F286" s="13">
        <f>'Original OECD Data'!H313/'Original OECD Data'!$AA313</f>
        <v>3.1681551864246052E-2</v>
      </c>
      <c r="G286" s="13">
        <f>'Original OECD Data'!J313/'Original OECD Data'!$AA313</f>
        <v>3.1584375581954996E-2</v>
      </c>
      <c r="H286" s="13">
        <f>'Original OECD Data'!K313/'Original OECD Data'!$AA313</f>
        <v>4.633481834529838E-2</v>
      </c>
      <c r="I286" s="13">
        <f>'Original OECD Data'!L313/'Original OECD Data'!$AA313</f>
        <v>5.8271316596924097E-2</v>
      </c>
      <c r="J286" s="13">
        <f>'Original OECD Data'!M313/'Original OECD Data'!$AA313</f>
        <v>7.9308071528689891E-2</v>
      </c>
      <c r="K286" s="13">
        <f>'Original OECD Data'!N313/'Original OECD Data'!$AA313</f>
        <v>5.266350187340451E-2</v>
      </c>
      <c r="L286" s="13">
        <f>'Original OECD Data'!O313/'Original OECD Data'!$AA313</f>
        <v>0.11976410683222892</v>
      </c>
      <c r="M286" s="13">
        <f>'Original OECD Data'!P313/'Original OECD Data'!$AA313</f>
        <v>7.5780482181905515E-2</v>
      </c>
      <c r="N286" s="13">
        <f>'Original OECD Data'!Q313/'Original OECD Data'!$AA313</f>
        <v>7.8760369608843583E-2</v>
      </c>
      <c r="O286" s="13">
        <f>'Original OECD Data'!R313/'Original OECD Data'!$AA313</f>
        <v>2.7047236494771615E-2</v>
      </c>
      <c r="P286" s="13">
        <f>'Original OECD Data'!T313/'Original OECD Data'!$AA313</f>
        <v>3.7358688910658036E-2</v>
      </c>
      <c r="Q286" s="13">
        <f>'Original OECD Data'!V313/'Original OECD Data'!$AA313</f>
        <v>3.7255330577527883E-2</v>
      </c>
      <c r="R286" s="13">
        <f>'Original OECD Data'!W313/'Original OECD Data'!$AA313</f>
        <v>5.4350784985007138E-2</v>
      </c>
      <c r="S286" s="13">
        <f>'Original OECD Data'!X313/'Original OECD Data'!$AA313</f>
        <v>5.9063174794292253E-2</v>
      </c>
      <c r="T286" s="13">
        <f>'Original OECD Data'!Y313/'Original OECD Data'!$AA313</f>
        <v>4.6447831791536796E-2</v>
      </c>
    </row>
    <row r="287" spans="1:20" x14ac:dyDescent="0.25">
      <c r="A287">
        <v>199707</v>
      </c>
      <c r="B287" s="13">
        <f>'Original OECD Data'!C314/'Original OECD Data'!$AA314</f>
        <v>3.7312198863662473E-2</v>
      </c>
      <c r="C287" s="13">
        <f>'Original OECD Data'!D314/'Original OECD Data'!$AA314</f>
        <v>3.4430279412527021E-2</v>
      </c>
      <c r="D287" s="13">
        <f>'Original OECD Data'!E314/'Original OECD Data'!$AA314</f>
        <v>5.3574988238335626E-2</v>
      </c>
      <c r="E287" s="13">
        <f>'Original OECD Data'!G314/'Original OECD Data'!$AA314</f>
        <v>3.7385819993057838E-2</v>
      </c>
      <c r="F287" s="13">
        <f>'Original OECD Data'!H314/'Original OECD Data'!$AA314</f>
        <v>3.2151895744081942E-2</v>
      </c>
      <c r="G287" s="13">
        <f>'Original OECD Data'!J314/'Original OECD Data'!$AA314</f>
        <v>3.2662453683320228E-2</v>
      </c>
      <c r="H287" s="13">
        <f>'Original OECD Data'!K314/'Original OECD Data'!$AA314</f>
        <v>4.6788327442111949E-2</v>
      </c>
      <c r="I287" s="13">
        <f>'Original OECD Data'!L314/'Original OECD Data'!$AA314</f>
        <v>6.0064343029844126E-2</v>
      </c>
      <c r="J287" s="13">
        <f>'Original OECD Data'!M314/'Original OECD Data'!$AA314</f>
        <v>7.9476436973554818E-2</v>
      </c>
      <c r="K287" s="13">
        <f>'Original OECD Data'!N314/'Original OECD Data'!$AA314</f>
        <v>5.6050941622118905E-2</v>
      </c>
      <c r="L287" s="13">
        <f>'Original OECD Data'!O314/'Original OECD Data'!$AA314</f>
        <v>0.11307641177701856</v>
      </c>
      <c r="M287" s="13">
        <f>'Original OECD Data'!P314/'Original OECD Data'!$AA314</f>
        <v>7.9808978759451185E-2</v>
      </c>
      <c r="N287" s="13">
        <f>'Original OECD Data'!Q314/'Original OECD Data'!$AA314</f>
        <v>7.7885708773971996E-2</v>
      </c>
      <c r="O287" s="13">
        <f>'Original OECD Data'!R314/'Original OECD Data'!$AA314</f>
        <v>2.4729875414939061E-2</v>
      </c>
      <c r="P287" s="13">
        <f>'Original OECD Data'!T314/'Original OECD Data'!$AA314</f>
        <v>3.739034749566772E-2</v>
      </c>
      <c r="Q287" s="13">
        <f>'Original OECD Data'!V314/'Original OECD Data'!$AA314</f>
        <v>3.7867375669200988E-2</v>
      </c>
      <c r="R287" s="13">
        <f>'Original OECD Data'!W314/'Original OECD Data'!$AA314</f>
        <v>5.5060993334072626E-2</v>
      </c>
      <c r="S287" s="13">
        <f>'Original OECD Data'!X314/'Original OECD Data'!$AA314</f>
        <v>5.8114957884383346E-2</v>
      </c>
      <c r="T287" s="13">
        <f>'Original OECD Data'!Y314/'Original OECD Data'!$AA314</f>
        <v>4.6167665888679876E-2</v>
      </c>
    </row>
    <row r="288" spans="1:20" x14ac:dyDescent="0.25">
      <c r="A288">
        <v>199708</v>
      </c>
      <c r="B288" s="13">
        <f>'Original OECD Data'!C315/'Original OECD Data'!$AA315</f>
        <v>3.6726732580189325E-2</v>
      </c>
      <c r="C288" s="13">
        <f>'Original OECD Data'!D315/'Original OECD Data'!$AA315</f>
        <v>3.4479725494359639E-2</v>
      </c>
      <c r="D288" s="13">
        <f>'Original OECD Data'!E315/'Original OECD Data'!$AA315</f>
        <v>5.1657430687424413E-2</v>
      </c>
      <c r="E288" s="13">
        <f>'Original OECD Data'!G315/'Original OECD Data'!$AA315</f>
        <v>3.600865012265516E-2</v>
      </c>
      <c r="F288" s="13">
        <f>'Original OECD Data'!H315/'Original OECD Data'!$AA315</f>
        <v>3.2269861738064579E-2</v>
      </c>
      <c r="G288" s="13">
        <f>'Original OECD Data'!J315/'Original OECD Data'!$AA315</f>
        <v>3.3658825041441104E-2</v>
      </c>
      <c r="H288" s="13">
        <f>'Original OECD Data'!K315/'Original OECD Data'!$AA315</f>
        <v>4.6744189945070604E-2</v>
      </c>
      <c r="I288" s="13">
        <f>'Original OECD Data'!L315/'Original OECD Data'!$AA315</f>
        <v>6.0738021522751595E-2</v>
      </c>
      <c r="J288" s="13">
        <f>'Original OECD Data'!M315/'Original OECD Data'!$AA315</f>
        <v>8.1953108025621654E-2</v>
      </c>
      <c r="K288" s="13">
        <f>'Original OECD Data'!N315/'Original OECD Data'!$AA315</f>
        <v>5.6337818910819522E-2</v>
      </c>
      <c r="L288" s="13">
        <f>'Original OECD Data'!O315/'Original OECD Data'!$AA315</f>
        <v>0.10965295968239494</v>
      </c>
      <c r="M288" s="13">
        <f>'Original OECD Data'!P315/'Original OECD Data'!$AA315</f>
        <v>8.0111522025172646E-2</v>
      </c>
      <c r="N288" s="13">
        <f>'Original OECD Data'!Q315/'Original OECD Data'!$AA315</f>
        <v>7.7912110993472297E-2</v>
      </c>
      <c r="O288" s="13">
        <f>'Original OECD Data'!R315/'Original OECD Data'!$AA315</f>
        <v>2.8042490654179492E-2</v>
      </c>
      <c r="P288" s="13">
        <f>'Original OECD Data'!T315/'Original OECD Data'!$AA315</f>
        <v>3.5870003605861282E-2</v>
      </c>
      <c r="Q288" s="13">
        <f>'Original OECD Data'!V315/'Original OECD Data'!$AA315</f>
        <v>3.8264071980485613E-2</v>
      </c>
      <c r="R288" s="13">
        <f>'Original OECD Data'!W315/'Original OECD Data'!$AA315</f>
        <v>5.3799713306088313E-2</v>
      </c>
      <c r="S288" s="13">
        <f>'Original OECD Data'!X315/'Original OECD Data'!$AA315</f>
        <v>5.9460028025135184E-2</v>
      </c>
      <c r="T288" s="13">
        <f>'Original OECD Data'!Y315/'Original OECD Data'!$AA315</f>
        <v>4.6312735658812547E-2</v>
      </c>
    </row>
    <row r="289" spans="1:20" x14ac:dyDescent="0.25">
      <c r="A289">
        <v>199709</v>
      </c>
      <c r="B289" s="13">
        <f>'Original OECD Data'!C316/'Original OECD Data'!$AA316</f>
        <v>3.7494273809049981E-2</v>
      </c>
      <c r="C289" s="13">
        <f>'Original OECD Data'!D316/'Original OECD Data'!$AA316</f>
        <v>3.375474080926899E-2</v>
      </c>
      <c r="D289" s="13">
        <f>'Original OECD Data'!E316/'Original OECD Data'!$AA316</f>
        <v>5.1576017953996967E-2</v>
      </c>
      <c r="E289" s="13">
        <f>'Original OECD Data'!G316/'Original OECD Data'!$AA316</f>
        <v>3.8626034712853349E-2</v>
      </c>
      <c r="F289" s="13">
        <f>'Original OECD Data'!H316/'Original OECD Data'!$AA316</f>
        <v>3.1821627752851613E-2</v>
      </c>
      <c r="G289" s="13">
        <f>'Original OECD Data'!J316/'Original OECD Data'!$AA316</f>
        <v>3.3427908340413606E-2</v>
      </c>
      <c r="H289" s="13">
        <f>'Original OECD Data'!K316/'Original OECD Data'!$AA316</f>
        <v>4.683751008892427E-2</v>
      </c>
      <c r="I289" s="13">
        <f>'Original OECD Data'!L316/'Original OECD Data'!$AA316</f>
        <v>5.9018791310614112E-2</v>
      </c>
      <c r="J289" s="13">
        <f>'Original OECD Data'!M316/'Original OECD Data'!$AA316</f>
        <v>8.2050248223796349E-2</v>
      </c>
      <c r="K289" s="13">
        <f>'Original OECD Data'!N316/'Original OECD Data'!$AA316</f>
        <v>5.9502980202164608E-2</v>
      </c>
      <c r="L289" s="13">
        <f>'Original OECD Data'!O316/'Original OECD Data'!$AA316</f>
        <v>0.10551410416213701</v>
      </c>
      <c r="M289" s="13">
        <f>'Original OECD Data'!P316/'Original OECD Data'!$AA316</f>
        <v>7.7532145314417822E-2</v>
      </c>
      <c r="N289" s="13">
        <f>'Original OECD Data'!Q316/'Original OECD Data'!$AA316</f>
        <v>7.8759538656929834E-2</v>
      </c>
      <c r="O289" s="13">
        <f>'Original OECD Data'!R316/'Original OECD Data'!$AA316</f>
        <v>2.7335049109972611E-2</v>
      </c>
      <c r="P289" s="13">
        <f>'Original OECD Data'!T316/'Original OECD Data'!$AA316</f>
        <v>3.7145056461881903E-2</v>
      </c>
      <c r="Q289" s="13">
        <f>'Original OECD Data'!V316/'Original OECD Data'!$AA316</f>
        <v>3.8050253257082584E-2</v>
      </c>
      <c r="R289" s="13">
        <f>'Original OECD Data'!W316/'Original OECD Data'!$AA316</f>
        <v>5.3417008626589046E-2</v>
      </c>
      <c r="S289" s="13">
        <f>'Original OECD Data'!X316/'Original OECD Data'!$AA316</f>
        <v>6.0685405105699357E-2</v>
      </c>
      <c r="T289" s="13">
        <f>'Original OECD Data'!Y316/'Original OECD Data'!$AA316</f>
        <v>4.7451306101356221E-2</v>
      </c>
    </row>
    <row r="290" spans="1:20" x14ac:dyDescent="0.25">
      <c r="A290">
        <v>199710</v>
      </c>
      <c r="B290" s="13">
        <f>'Original OECD Data'!C317/'Original OECD Data'!$AA317</f>
        <v>3.639418383168555E-2</v>
      </c>
      <c r="C290" s="13">
        <f>'Original OECD Data'!D317/'Original OECD Data'!$AA317</f>
        <v>3.5612172940168225E-2</v>
      </c>
      <c r="D290" s="13">
        <f>'Original OECD Data'!E317/'Original OECD Data'!$AA317</f>
        <v>5.1278086350521009E-2</v>
      </c>
      <c r="E290" s="13">
        <f>'Original OECD Data'!G317/'Original OECD Data'!$AA317</f>
        <v>3.7156398638606217E-2</v>
      </c>
      <c r="F290" s="13">
        <f>'Original OECD Data'!H317/'Original OECD Data'!$AA317</f>
        <v>3.3071129167354385E-2</v>
      </c>
      <c r="G290" s="13">
        <f>'Original OECD Data'!J317/'Original OECD Data'!$AA317</f>
        <v>3.5491364384169367E-2</v>
      </c>
      <c r="H290" s="13">
        <f>'Original OECD Data'!K317/'Original OECD Data'!$AA317</f>
        <v>4.6063456808024247E-2</v>
      </c>
      <c r="I290" s="13">
        <f>'Original OECD Data'!L317/'Original OECD Data'!$AA317</f>
        <v>5.8977190059848403E-2</v>
      </c>
      <c r="J290" s="13">
        <f>'Original OECD Data'!M317/'Original OECD Data'!$AA317</f>
        <v>8.5777942206183164E-2</v>
      </c>
      <c r="K290" s="13">
        <f>'Original OECD Data'!N317/'Original OECD Data'!$AA317</f>
        <v>6.0405392348564207E-2</v>
      </c>
      <c r="L290" s="13">
        <f>'Original OECD Data'!O317/'Original OECD Data'!$AA317</f>
        <v>9.9311581325658552E-2</v>
      </c>
      <c r="M290" s="13">
        <f>'Original OECD Data'!P317/'Original OECD Data'!$AA317</f>
        <v>7.7530382073609697E-2</v>
      </c>
      <c r="N290" s="13">
        <f>'Original OECD Data'!Q317/'Original OECD Data'!$AA317</f>
        <v>7.8416486284132017E-2</v>
      </c>
      <c r="O290" s="13">
        <f>'Original OECD Data'!R317/'Original OECD Data'!$AA317</f>
        <v>2.6904058865951791E-2</v>
      </c>
      <c r="P290" s="13">
        <f>'Original OECD Data'!T317/'Original OECD Data'!$AA317</f>
        <v>3.6168233157497773E-2</v>
      </c>
      <c r="Q290" s="13">
        <f>'Original OECD Data'!V317/'Original OECD Data'!$AA317</f>
        <v>3.7483951733737149E-2</v>
      </c>
      <c r="R290" s="13">
        <f>'Original OECD Data'!W317/'Original OECD Data'!$AA317</f>
        <v>5.4400361521078695E-2</v>
      </c>
      <c r="S290" s="13">
        <f>'Original OECD Data'!X317/'Original OECD Data'!$AA317</f>
        <v>6.1680273306579325E-2</v>
      </c>
      <c r="T290" s="13">
        <f>'Original OECD Data'!Y317/'Original OECD Data'!$AA317</f>
        <v>4.7877354996630074E-2</v>
      </c>
    </row>
    <row r="291" spans="1:20" x14ac:dyDescent="0.25">
      <c r="A291">
        <v>199711</v>
      </c>
      <c r="B291" s="13">
        <f>'Original OECD Data'!C318/'Original OECD Data'!$AA318</f>
        <v>3.6419753981032872E-2</v>
      </c>
      <c r="C291" s="13">
        <f>'Original OECD Data'!D318/'Original OECD Data'!$AA318</f>
        <v>3.129436458373662E-2</v>
      </c>
      <c r="D291" s="13">
        <f>'Original OECD Data'!E318/'Original OECD Data'!$AA318</f>
        <v>5.3190537128966188E-2</v>
      </c>
      <c r="E291" s="13">
        <f>'Original OECD Data'!G318/'Original OECD Data'!$AA318</f>
        <v>3.7235073710383156E-2</v>
      </c>
      <c r="F291" s="13">
        <f>'Original OECD Data'!H318/'Original OECD Data'!$AA318</f>
        <v>3.3418861159690512E-2</v>
      </c>
      <c r="G291" s="13">
        <f>'Original OECD Data'!J318/'Original OECD Data'!$AA318</f>
        <v>3.4513614576542014E-2</v>
      </c>
      <c r="H291" s="13">
        <f>'Original OECD Data'!K318/'Original OECD Data'!$AA318</f>
        <v>4.5993584136282468E-2</v>
      </c>
      <c r="I291" s="13">
        <f>'Original OECD Data'!L318/'Original OECD Data'!$AA318</f>
        <v>5.8357058281696059E-2</v>
      </c>
      <c r="J291" s="13">
        <f>'Original OECD Data'!M318/'Original OECD Data'!$AA318</f>
        <v>8.7290004617660649E-2</v>
      </c>
      <c r="K291" s="13">
        <f>'Original OECD Data'!N318/'Original OECD Data'!$AA318</f>
        <v>6.1926411286774515E-2</v>
      </c>
      <c r="L291" s="13">
        <f>'Original OECD Data'!O318/'Original OECD Data'!$AA318</f>
        <v>9.6218977184367074E-2</v>
      </c>
      <c r="M291" s="13">
        <f>'Original OECD Data'!P318/'Original OECD Data'!$AA318</f>
        <v>7.7248818341947176E-2</v>
      </c>
      <c r="N291" s="13">
        <f>'Original OECD Data'!Q318/'Original OECD Data'!$AA318</f>
        <v>7.7515070544066131E-2</v>
      </c>
      <c r="O291" s="13">
        <f>'Original OECD Data'!R318/'Original OECD Data'!$AA318</f>
        <v>2.9330668326843688E-2</v>
      </c>
      <c r="P291" s="13">
        <f>'Original OECD Data'!T318/'Original OECD Data'!$AA318</f>
        <v>3.6696841226110014E-2</v>
      </c>
      <c r="Q291" s="13">
        <f>'Original OECD Data'!V318/'Original OECD Data'!$AA318</f>
        <v>3.7031347297564292E-2</v>
      </c>
      <c r="R291" s="13">
        <f>'Original OECD Data'!W318/'Original OECD Data'!$AA318</f>
        <v>5.5469070748758731E-2</v>
      </c>
      <c r="S291" s="13">
        <f>'Original OECD Data'!X318/'Original OECD Data'!$AA318</f>
        <v>6.1166439993427191E-2</v>
      </c>
      <c r="T291" s="13">
        <f>'Original OECD Data'!Y318/'Original OECD Data'!$AA318</f>
        <v>4.9683502874150409E-2</v>
      </c>
    </row>
    <row r="292" spans="1:20" x14ac:dyDescent="0.25">
      <c r="A292">
        <v>199712</v>
      </c>
      <c r="B292" s="13">
        <f>'Original OECD Data'!C319/'Original OECD Data'!$AA319</f>
        <v>3.6014118558154319E-2</v>
      </c>
      <c r="C292" s="13">
        <f>'Original OECD Data'!D319/'Original OECD Data'!$AA319</f>
        <v>3.3003190458965215E-2</v>
      </c>
      <c r="D292" s="13">
        <f>'Original OECD Data'!E319/'Original OECD Data'!$AA319</f>
        <v>5.4073749491796212E-2</v>
      </c>
      <c r="E292" s="13">
        <f>'Original OECD Data'!G319/'Original OECD Data'!$AA319</f>
        <v>3.7027056922692841E-2</v>
      </c>
      <c r="F292" s="13">
        <f>'Original OECD Data'!H319/'Original OECD Data'!$AA319</f>
        <v>3.4005787952364738E-2</v>
      </c>
      <c r="G292" s="13">
        <f>'Original OECD Data'!J319/'Original OECD Data'!$AA319</f>
        <v>3.1961431085832832E-2</v>
      </c>
      <c r="H292" s="13">
        <f>'Original OECD Data'!K319/'Original OECD Data'!$AA319</f>
        <v>4.6346450139054682E-2</v>
      </c>
      <c r="I292" s="13">
        <f>'Original OECD Data'!L319/'Original OECD Data'!$AA319</f>
        <v>5.9855297187963535E-2</v>
      </c>
      <c r="J292" s="13">
        <f>'Original OECD Data'!M319/'Original OECD Data'!$AA319</f>
        <v>8.9727405296634213E-2</v>
      </c>
      <c r="K292" s="13">
        <f>'Original OECD Data'!N319/'Original OECD Data'!$AA319</f>
        <v>6.3431303858425866E-2</v>
      </c>
      <c r="L292" s="13">
        <f>'Original OECD Data'!O319/'Original OECD Data'!$AA319</f>
        <v>9.0599907959575329E-2</v>
      </c>
      <c r="M292" s="13">
        <f>'Original OECD Data'!P319/'Original OECD Data'!$AA319</f>
        <v>7.6965436005152016E-2</v>
      </c>
      <c r="N292" s="13">
        <f>'Original OECD Data'!Q319/'Original OECD Data'!$AA319</f>
        <v>7.2506519085311902E-2</v>
      </c>
      <c r="O292" s="13">
        <f>'Original OECD Data'!R319/'Original OECD Data'!$AA319</f>
        <v>3.0600238867451775E-2</v>
      </c>
      <c r="P292" s="13">
        <f>'Original OECD Data'!T319/'Original OECD Data'!$AA319</f>
        <v>3.861428056958318E-2</v>
      </c>
      <c r="Q292" s="13">
        <f>'Original OECD Data'!V319/'Original OECD Data'!$AA319</f>
        <v>3.6379718389391302E-2</v>
      </c>
      <c r="R292" s="13">
        <f>'Original OECD Data'!W319/'Original OECD Data'!$AA319</f>
        <v>5.7557555620877235E-2</v>
      </c>
      <c r="S292" s="13">
        <f>'Original OECD Data'!X319/'Original OECD Data'!$AA319</f>
        <v>6.2074047842607394E-2</v>
      </c>
      <c r="T292" s="13">
        <f>'Original OECD Data'!Y319/'Original OECD Data'!$AA319</f>
        <v>4.9256504708165262E-2</v>
      </c>
    </row>
    <row r="293" spans="1:20" x14ac:dyDescent="0.25">
      <c r="A293">
        <v>199801</v>
      </c>
      <c r="B293" s="13">
        <f>'Original OECD Data'!C320/'Original OECD Data'!$AA320</f>
        <v>3.5882082058454008E-2</v>
      </c>
      <c r="C293" s="13">
        <f>'Original OECD Data'!D320/'Original OECD Data'!$AA320</f>
        <v>3.2766694636808869E-2</v>
      </c>
      <c r="D293" s="13">
        <f>'Original OECD Data'!E320/'Original OECD Data'!$AA320</f>
        <v>5.5048955949324359E-2</v>
      </c>
      <c r="E293" s="13">
        <f>'Original OECD Data'!G320/'Original OECD Data'!$AA320</f>
        <v>3.5935234176514119E-2</v>
      </c>
      <c r="F293" s="13">
        <f>'Original OECD Data'!H320/'Original OECD Data'!$AA320</f>
        <v>3.4996493967169869E-2</v>
      </c>
      <c r="G293" s="13">
        <f>'Original OECD Data'!J320/'Original OECD Data'!$AA320</f>
        <v>3.2207982360488809E-2</v>
      </c>
      <c r="H293" s="13">
        <f>'Original OECD Data'!K320/'Original OECD Data'!$AA320</f>
        <v>4.6697146158548829E-2</v>
      </c>
      <c r="I293" s="13">
        <f>'Original OECD Data'!L320/'Original OECD Data'!$AA320</f>
        <v>5.987938936308939E-2</v>
      </c>
      <c r="J293" s="13">
        <f>'Original OECD Data'!M320/'Original OECD Data'!$AA320</f>
        <v>9.4443480167624078E-2</v>
      </c>
      <c r="K293" s="13">
        <f>'Original OECD Data'!N320/'Original OECD Data'!$AA320</f>
        <v>6.9796888341642938E-2</v>
      </c>
      <c r="L293" s="13">
        <f>'Original OECD Data'!O320/'Original OECD Data'!$AA320</f>
        <v>8.8485781614196832E-2</v>
      </c>
      <c r="M293" s="13">
        <f>'Original OECD Data'!P320/'Original OECD Data'!$AA320</f>
        <v>7.654843740865494E-2</v>
      </c>
      <c r="N293" s="13">
        <f>'Original OECD Data'!Q320/'Original OECD Data'!$AA320</f>
        <v>6.828448075333321E-2</v>
      </c>
      <c r="O293" s="13">
        <f>'Original OECD Data'!R320/'Original OECD Data'!$AA320</f>
        <v>2.5066629514134617E-2</v>
      </c>
      <c r="P293" s="13">
        <f>'Original OECD Data'!T320/'Original OECD Data'!$AA320</f>
        <v>4.0347054197615702E-2</v>
      </c>
      <c r="Q293" s="13">
        <f>'Original OECD Data'!V320/'Original OECD Data'!$AA320</f>
        <v>3.5419833431232076E-2</v>
      </c>
      <c r="R293" s="13">
        <f>'Original OECD Data'!W320/'Original OECD Data'!$AA320</f>
        <v>5.8377728731659057E-2</v>
      </c>
      <c r="S293" s="13">
        <f>'Original OECD Data'!X320/'Original OECD Data'!$AA320</f>
        <v>6.2066848272973763E-2</v>
      </c>
      <c r="T293" s="13">
        <f>'Original OECD Data'!Y320/'Original OECD Data'!$AA320</f>
        <v>4.7748858896534858E-2</v>
      </c>
    </row>
    <row r="294" spans="1:20" x14ac:dyDescent="0.25">
      <c r="A294">
        <v>199802</v>
      </c>
      <c r="B294" s="13">
        <f>'Original OECD Data'!C321/'Original OECD Data'!$AA321</f>
        <v>3.4198880225144661E-2</v>
      </c>
      <c r="C294" s="13">
        <f>'Original OECD Data'!D321/'Original OECD Data'!$AA321</f>
        <v>3.2898749748896609E-2</v>
      </c>
      <c r="D294" s="13">
        <f>'Original OECD Data'!E321/'Original OECD Data'!$AA321</f>
        <v>5.4486937260232828E-2</v>
      </c>
      <c r="E294" s="13">
        <f>'Original OECD Data'!G321/'Original OECD Data'!$AA321</f>
        <v>3.5810391097190176E-2</v>
      </c>
      <c r="F294" s="13">
        <f>'Original OECD Data'!H321/'Original OECD Data'!$AA321</f>
        <v>3.302381386558801E-2</v>
      </c>
      <c r="G294" s="13">
        <f>'Original OECD Data'!J321/'Original OECD Data'!$AA321</f>
        <v>3.4042489131855119E-2</v>
      </c>
      <c r="H294" s="13">
        <f>'Original OECD Data'!K321/'Original OECD Data'!$AA321</f>
        <v>4.7280026114752786E-2</v>
      </c>
      <c r="I294" s="13">
        <f>'Original OECD Data'!L321/'Original OECD Data'!$AA321</f>
        <v>6.0070696575437302E-2</v>
      </c>
      <c r="J294" s="13">
        <f>'Original OECD Data'!M321/'Original OECD Data'!$AA321</f>
        <v>9.7403310566625767E-2</v>
      </c>
      <c r="K294" s="13">
        <f>'Original OECD Data'!N321/'Original OECD Data'!$AA321</f>
        <v>7.1061589567361041E-2</v>
      </c>
      <c r="L294" s="13">
        <f>'Original OECD Data'!O321/'Original OECD Data'!$AA321</f>
        <v>8.7268546057725493E-2</v>
      </c>
      <c r="M294" s="13">
        <f>'Original OECD Data'!P321/'Original OECD Data'!$AA321</f>
        <v>7.6735185387440327E-2</v>
      </c>
      <c r="N294" s="13">
        <f>'Original OECD Data'!Q321/'Original OECD Data'!$AA321</f>
        <v>6.4644739895892034E-2</v>
      </c>
      <c r="O294" s="13">
        <f>'Original OECD Data'!R321/'Original OECD Data'!$AA321</f>
        <v>2.3835989503390623E-2</v>
      </c>
      <c r="P294" s="13">
        <f>'Original OECD Data'!T321/'Original OECD Data'!$AA321</f>
        <v>4.1077101906045396E-2</v>
      </c>
      <c r="Q294" s="13">
        <f>'Original OECD Data'!V321/'Original OECD Data'!$AA321</f>
        <v>3.586432956857024E-2</v>
      </c>
      <c r="R294" s="13">
        <f>'Original OECD Data'!W321/'Original OECD Data'!$AA321</f>
        <v>5.9802771693870341E-2</v>
      </c>
      <c r="S294" s="13">
        <f>'Original OECD Data'!X321/'Original OECD Data'!$AA321</f>
        <v>6.3044565244950126E-2</v>
      </c>
      <c r="T294" s="13">
        <f>'Original OECD Data'!Y321/'Original OECD Data'!$AA321</f>
        <v>4.7449886589031022E-2</v>
      </c>
    </row>
    <row r="295" spans="1:20" x14ac:dyDescent="0.25">
      <c r="A295">
        <v>199803</v>
      </c>
      <c r="B295" s="13">
        <f>'Original OECD Data'!C322/'Original OECD Data'!$AA322</f>
        <v>3.280606939170936E-2</v>
      </c>
      <c r="C295" s="13">
        <f>'Original OECD Data'!D322/'Original OECD Data'!$AA322</f>
        <v>3.3121375030763782E-2</v>
      </c>
      <c r="D295" s="13">
        <f>'Original OECD Data'!E322/'Original OECD Data'!$AA322</f>
        <v>5.5294343589823838E-2</v>
      </c>
      <c r="E295" s="13">
        <f>'Original OECD Data'!G322/'Original OECD Data'!$AA322</f>
        <v>3.5631528856782328E-2</v>
      </c>
      <c r="F295" s="13">
        <f>'Original OECD Data'!H322/'Original OECD Data'!$AA322</f>
        <v>3.2418211020333258E-2</v>
      </c>
      <c r="G295" s="13">
        <f>'Original OECD Data'!J322/'Original OECD Data'!$AA322</f>
        <v>3.506891798269262E-2</v>
      </c>
      <c r="H295" s="13">
        <f>'Original OECD Data'!K322/'Original OECD Data'!$AA322</f>
        <v>4.90092284230308E-2</v>
      </c>
      <c r="I295" s="13">
        <f>'Original OECD Data'!L322/'Original OECD Data'!$AA322</f>
        <v>5.990841284496335E-2</v>
      </c>
      <c r="J295" s="13">
        <f>'Original OECD Data'!M322/'Original OECD Data'!$AA322</f>
        <v>0.10025154459076703</v>
      </c>
      <c r="K295" s="13">
        <f>'Original OECD Data'!N322/'Original OECD Data'!$AA322</f>
        <v>7.5254937497955018E-2</v>
      </c>
      <c r="L295" s="13">
        <f>'Original OECD Data'!O322/'Original OECD Data'!$AA322</f>
        <v>8.1169663853232932E-2</v>
      </c>
      <c r="M295" s="13">
        <f>'Original OECD Data'!P322/'Original OECD Data'!$AA322</f>
        <v>7.8863454335168018E-2</v>
      </c>
      <c r="N295" s="13">
        <f>'Original OECD Data'!Q322/'Original OECD Data'!$AA322</f>
        <v>6.0415143889139426E-2</v>
      </c>
      <c r="O295" s="13">
        <f>'Original OECD Data'!R322/'Original OECD Data'!$AA322</f>
        <v>2.3825805157503446E-2</v>
      </c>
      <c r="P295" s="13">
        <f>'Original OECD Data'!T322/'Original OECD Data'!$AA322</f>
        <v>4.3984937483728982E-2</v>
      </c>
      <c r="Q295" s="13">
        <f>'Original OECD Data'!V322/'Original OECD Data'!$AA322</f>
        <v>3.6103263877132662E-2</v>
      </c>
      <c r="R295" s="13">
        <f>'Original OECD Data'!W322/'Original OECD Data'!$AA322</f>
        <v>5.9191933274247904E-2</v>
      </c>
      <c r="S295" s="13">
        <f>'Original OECD Data'!X322/'Original OECD Data'!$AA322</f>
        <v>6.1003077089411994E-2</v>
      </c>
      <c r="T295" s="13">
        <f>'Original OECD Data'!Y322/'Original OECD Data'!$AA322</f>
        <v>4.6678151811613271E-2</v>
      </c>
    </row>
    <row r="296" spans="1:20" x14ac:dyDescent="0.25">
      <c r="A296">
        <v>199804</v>
      </c>
      <c r="B296" s="13">
        <f>'Original OECD Data'!C323/'Original OECD Data'!$AA323</f>
        <v>3.2561239727838726E-2</v>
      </c>
      <c r="C296" s="13">
        <f>'Original OECD Data'!D323/'Original OECD Data'!$AA323</f>
        <v>3.3639536068775025E-2</v>
      </c>
      <c r="D296" s="13">
        <f>'Original OECD Data'!E323/'Original OECD Data'!$AA323</f>
        <v>5.689945262110175E-2</v>
      </c>
      <c r="E296" s="13">
        <f>'Original OECD Data'!G323/'Original OECD Data'!$AA323</f>
        <v>3.4681020793756748E-2</v>
      </c>
      <c r="F296" s="13">
        <f>'Original OECD Data'!H323/'Original OECD Data'!$AA323</f>
        <v>3.2252382623650162E-2</v>
      </c>
      <c r="G296" s="13">
        <f>'Original OECD Data'!J323/'Original OECD Data'!$AA323</f>
        <v>3.7271488070797151E-2</v>
      </c>
      <c r="H296" s="13">
        <f>'Original OECD Data'!K323/'Original OECD Data'!$AA323</f>
        <v>5.0139004812709158E-2</v>
      </c>
      <c r="I296" s="13">
        <f>'Original OECD Data'!L323/'Original OECD Data'!$AA323</f>
        <v>6.1325585198191222E-2</v>
      </c>
      <c r="J296" s="13">
        <f>'Original OECD Data'!M323/'Original OECD Data'!$AA323</f>
        <v>9.9607754208512575E-2</v>
      </c>
      <c r="K296" s="13">
        <f>'Original OECD Data'!N323/'Original OECD Data'!$AA323</f>
        <v>8.0290230644982113E-2</v>
      </c>
      <c r="L296" s="13">
        <f>'Original OECD Data'!O323/'Original OECD Data'!$AA323</f>
        <v>7.5281775442807147E-2</v>
      </c>
      <c r="M296" s="13">
        <f>'Original OECD Data'!P323/'Original OECD Data'!$AA323</f>
        <v>7.9220454500023435E-2</v>
      </c>
      <c r="N296" s="13">
        <f>'Original OECD Data'!Q323/'Original OECD Data'!$AA323</f>
        <v>5.7138400424961155E-2</v>
      </c>
      <c r="O296" s="13">
        <f>'Original OECD Data'!R323/'Original OECD Data'!$AA323</f>
        <v>2.3965017386115291E-2</v>
      </c>
      <c r="P296" s="13">
        <f>'Original OECD Data'!T323/'Original OECD Data'!$AA323</f>
        <v>4.5317447755632914E-2</v>
      </c>
      <c r="Q296" s="13">
        <f>'Original OECD Data'!V323/'Original OECD Data'!$AA323</f>
        <v>3.6246825271207123E-2</v>
      </c>
      <c r="R296" s="13">
        <f>'Original OECD Data'!W323/'Original OECD Data'!$AA323</f>
        <v>5.8297256311198628E-2</v>
      </c>
      <c r="S296" s="13">
        <f>'Original OECD Data'!X323/'Original OECD Data'!$AA323</f>
        <v>5.9676654193318225E-2</v>
      </c>
      <c r="T296" s="13">
        <f>'Original OECD Data'!Y323/'Original OECD Data'!$AA323</f>
        <v>4.6188473944421451E-2</v>
      </c>
    </row>
    <row r="297" spans="1:20" x14ac:dyDescent="0.25">
      <c r="A297">
        <v>199805</v>
      </c>
      <c r="B297" s="13">
        <f>'Original OECD Data'!C324/'Original OECD Data'!$AA324</f>
        <v>3.1715378707386679E-2</v>
      </c>
      <c r="C297" s="13">
        <f>'Original OECD Data'!D324/'Original OECD Data'!$AA324</f>
        <v>3.5434468652555132E-2</v>
      </c>
      <c r="D297" s="13">
        <f>'Original OECD Data'!E324/'Original OECD Data'!$AA324</f>
        <v>5.8696393648581341E-2</v>
      </c>
      <c r="E297" s="13">
        <f>'Original OECD Data'!G324/'Original OECD Data'!$AA324</f>
        <v>3.4285544467101206E-2</v>
      </c>
      <c r="F297" s="13">
        <f>'Original OECD Data'!H324/'Original OECD Data'!$AA324</f>
        <v>3.1347635721781494E-2</v>
      </c>
      <c r="G297" s="13">
        <f>'Original OECD Data'!J324/'Original OECD Data'!$AA324</f>
        <v>3.8951583505985501E-2</v>
      </c>
      <c r="H297" s="13">
        <f>'Original OECD Data'!K324/'Original OECD Data'!$AA324</f>
        <v>5.2123369483275846E-2</v>
      </c>
      <c r="I297" s="13">
        <f>'Original OECD Data'!L324/'Original OECD Data'!$AA324</f>
        <v>6.2369679307286506E-2</v>
      </c>
      <c r="J297" s="13">
        <f>'Original OECD Data'!M324/'Original OECD Data'!$AA324</f>
        <v>9.7938398142309022E-2</v>
      </c>
      <c r="K297" s="13">
        <f>'Original OECD Data'!N324/'Original OECD Data'!$AA324</f>
        <v>7.8228813677159934E-2</v>
      </c>
      <c r="L297" s="13">
        <f>'Original OECD Data'!O324/'Original OECD Data'!$AA324</f>
        <v>7.4678654302781061E-2</v>
      </c>
      <c r="M297" s="13">
        <f>'Original OECD Data'!P324/'Original OECD Data'!$AA324</f>
        <v>8.0127673995625148E-2</v>
      </c>
      <c r="N297" s="13">
        <f>'Original OECD Data'!Q324/'Original OECD Data'!$AA324</f>
        <v>5.5176879523002882E-2</v>
      </c>
      <c r="O297" s="13">
        <f>'Original OECD Data'!R324/'Original OECD Data'!$AA324</f>
        <v>2.3769643699906671E-2</v>
      </c>
      <c r="P297" s="13">
        <f>'Original OECD Data'!T324/'Original OECD Data'!$AA324</f>
        <v>4.4122723860952368E-2</v>
      </c>
      <c r="Q297" s="13">
        <f>'Original OECD Data'!V324/'Original OECD Data'!$AA324</f>
        <v>3.6860617828936799E-2</v>
      </c>
      <c r="R297" s="13">
        <f>'Original OECD Data'!W324/'Original OECD Data'!$AA324</f>
        <v>5.9140586169450234E-2</v>
      </c>
      <c r="S297" s="13">
        <f>'Original OECD Data'!X324/'Original OECD Data'!$AA324</f>
        <v>5.9204003294636889E-2</v>
      </c>
      <c r="T297" s="13">
        <f>'Original OECD Data'!Y324/'Original OECD Data'!$AA324</f>
        <v>4.5827952011285304E-2</v>
      </c>
    </row>
    <row r="298" spans="1:20" x14ac:dyDescent="0.25">
      <c r="A298">
        <v>199806</v>
      </c>
      <c r="B298" s="13">
        <f>'Original OECD Data'!C325/'Original OECD Data'!$AA325</f>
        <v>3.0499130790424211E-2</v>
      </c>
      <c r="C298" s="13">
        <f>'Original OECD Data'!D325/'Original OECD Data'!$AA325</f>
        <v>3.4767941360153987E-2</v>
      </c>
      <c r="D298" s="13">
        <f>'Original OECD Data'!E325/'Original OECD Data'!$AA325</f>
        <v>6.3127007949204242E-2</v>
      </c>
      <c r="E298" s="13">
        <f>'Original OECD Data'!G325/'Original OECD Data'!$AA325</f>
        <v>3.3693685775438298E-2</v>
      </c>
      <c r="F298" s="13">
        <f>'Original OECD Data'!H325/'Original OECD Data'!$AA325</f>
        <v>3.1722505726271423E-2</v>
      </c>
      <c r="G298" s="13">
        <f>'Original OECD Data'!J325/'Original OECD Data'!$AA325</f>
        <v>3.8620586928466004E-2</v>
      </c>
      <c r="H298" s="13">
        <f>'Original OECD Data'!K325/'Original OECD Data'!$AA325</f>
        <v>5.4332996485177948E-2</v>
      </c>
      <c r="I298" s="13">
        <f>'Original OECD Data'!L325/'Original OECD Data'!$AA325</f>
        <v>6.5753407716708359E-2</v>
      </c>
      <c r="J298" s="13">
        <f>'Original OECD Data'!M325/'Original OECD Data'!$AA325</f>
        <v>9.5633811899161106E-2</v>
      </c>
      <c r="K298" s="13">
        <f>'Original OECD Data'!N325/'Original OECD Data'!$AA325</f>
        <v>7.6690740709660157E-2</v>
      </c>
      <c r="L298" s="13">
        <f>'Original OECD Data'!O325/'Original OECD Data'!$AA325</f>
        <v>7.4176470302447839E-2</v>
      </c>
      <c r="M298" s="13">
        <f>'Original OECD Data'!P325/'Original OECD Data'!$AA325</f>
        <v>8.1232780331129989E-2</v>
      </c>
      <c r="N298" s="13">
        <f>'Original OECD Data'!Q325/'Original OECD Data'!$AA325</f>
        <v>5.0364964229022598E-2</v>
      </c>
      <c r="O298" s="13">
        <f>'Original OECD Data'!R325/'Original OECD Data'!$AA325</f>
        <v>2.25525213702771E-2</v>
      </c>
      <c r="P298" s="13">
        <f>'Original OECD Data'!T325/'Original OECD Data'!$AA325</f>
        <v>4.4628865619669576E-2</v>
      </c>
      <c r="Q298" s="13">
        <f>'Original OECD Data'!V325/'Original OECD Data'!$AA325</f>
        <v>3.7355253197039397E-2</v>
      </c>
      <c r="R298" s="13">
        <f>'Original OECD Data'!W325/'Original OECD Data'!$AA325</f>
        <v>5.9793160804654868E-2</v>
      </c>
      <c r="S298" s="13">
        <f>'Original OECD Data'!X325/'Original OECD Data'!$AA325</f>
        <v>5.9034810783498808E-2</v>
      </c>
      <c r="T298" s="13">
        <f>'Original OECD Data'!Y325/'Original OECD Data'!$AA325</f>
        <v>4.6019358021594209E-2</v>
      </c>
    </row>
    <row r="299" spans="1:20" x14ac:dyDescent="0.25">
      <c r="A299">
        <v>199807</v>
      </c>
      <c r="B299" s="13">
        <f>'Original OECD Data'!C326/'Original OECD Data'!$AA326</f>
        <v>3.0732643500913079E-2</v>
      </c>
      <c r="C299" s="13">
        <f>'Original OECD Data'!D326/'Original OECD Data'!$AA326</f>
        <v>3.3799757996631888E-2</v>
      </c>
      <c r="D299" s="13">
        <f>'Original OECD Data'!E326/'Original OECD Data'!$AA326</f>
        <v>6.4951330633168949E-2</v>
      </c>
      <c r="E299" s="13">
        <f>'Original OECD Data'!G326/'Original OECD Data'!$AA326</f>
        <v>3.0312183500252169E-2</v>
      </c>
      <c r="F299" s="13">
        <f>'Original OECD Data'!H326/'Original OECD Data'!$AA326</f>
        <v>3.0788282526738139E-2</v>
      </c>
      <c r="G299" s="13">
        <f>'Original OECD Data'!J326/'Original OECD Data'!$AA326</f>
        <v>4.0709660465748261E-2</v>
      </c>
      <c r="H299" s="13">
        <f>'Original OECD Data'!K326/'Original OECD Data'!$AA326</f>
        <v>5.3184046190315658E-2</v>
      </c>
      <c r="I299" s="13">
        <f>'Original OECD Data'!L326/'Original OECD Data'!$AA326</f>
        <v>6.5481062724397104E-2</v>
      </c>
      <c r="J299" s="13">
        <f>'Original OECD Data'!M326/'Original OECD Data'!$AA326</f>
        <v>9.5375584011814465E-2</v>
      </c>
      <c r="K299" s="13">
        <f>'Original OECD Data'!N326/'Original OECD Data'!$AA326</f>
        <v>7.8019639203616542E-2</v>
      </c>
      <c r="L299" s="13">
        <f>'Original OECD Data'!O326/'Original OECD Data'!$AA326</f>
        <v>7.5056676318858692E-2</v>
      </c>
      <c r="M299" s="13">
        <f>'Original OECD Data'!P326/'Original OECD Data'!$AA326</f>
        <v>8.1464877363457644E-2</v>
      </c>
      <c r="N299" s="13">
        <f>'Original OECD Data'!Q326/'Original OECD Data'!$AA326</f>
        <v>5.1828913901933206E-2</v>
      </c>
      <c r="O299" s="13">
        <f>'Original OECD Data'!R326/'Original OECD Data'!$AA326</f>
        <v>2.1820000044342296E-2</v>
      </c>
      <c r="P299" s="13">
        <f>'Original OECD Data'!T326/'Original OECD Data'!$AA326</f>
        <v>4.5239912417627585E-2</v>
      </c>
      <c r="Q299" s="13">
        <f>'Original OECD Data'!V326/'Original OECD Data'!$AA326</f>
        <v>3.7164177040212867E-2</v>
      </c>
      <c r="R299" s="13">
        <f>'Original OECD Data'!W326/'Original OECD Data'!$AA326</f>
        <v>6.09623714429691E-2</v>
      </c>
      <c r="S299" s="13">
        <f>'Original OECD Data'!X326/'Original OECD Data'!$AA326</f>
        <v>5.7822567252220784E-2</v>
      </c>
      <c r="T299" s="13">
        <f>'Original OECD Data'!Y326/'Original OECD Data'!$AA326</f>
        <v>4.52863134647815E-2</v>
      </c>
    </row>
    <row r="300" spans="1:20" x14ac:dyDescent="0.25">
      <c r="A300">
        <v>199808</v>
      </c>
      <c r="B300" s="13">
        <f>'Original OECD Data'!C327/'Original OECD Data'!$AA327</f>
        <v>3.1818342019701754E-2</v>
      </c>
      <c r="C300" s="13">
        <f>'Original OECD Data'!D327/'Original OECD Data'!$AA327</f>
        <v>3.346157294017555E-2</v>
      </c>
      <c r="D300" s="13">
        <f>'Original OECD Data'!E327/'Original OECD Data'!$AA327</f>
        <v>6.5444851500109397E-2</v>
      </c>
      <c r="E300" s="13">
        <f>'Original OECD Data'!G327/'Original OECD Data'!$AA327</f>
        <v>2.6516008422296341E-2</v>
      </c>
      <c r="F300" s="13">
        <f>'Original OECD Data'!H327/'Original OECD Data'!$AA327</f>
        <v>3.0742550670096652E-2</v>
      </c>
      <c r="G300" s="13">
        <f>'Original OECD Data'!J327/'Original OECD Data'!$AA327</f>
        <v>4.0962250192758724E-2</v>
      </c>
      <c r="H300" s="13">
        <f>'Original OECD Data'!K327/'Original OECD Data'!$AA327</f>
        <v>5.4116952044498373E-2</v>
      </c>
      <c r="I300" s="13">
        <f>'Original OECD Data'!L327/'Original OECD Data'!$AA327</f>
        <v>6.507637748198386E-2</v>
      </c>
      <c r="J300" s="13">
        <f>'Original OECD Data'!M327/'Original OECD Data'!$AA327</f>
        <v>9.5376956096728735E-2</v>
      </c>
      <c r="K300" s="13">
        <f>'Original OECD Data'!N327/'Original OECD Data'!$AA327</f>
        <v>8.01225831515993E-2</v>
      </c>
      <c r="L300" s="13">
        <f>'Original OECD Data'!O327/'Original OECD Data'!$AA327</f>
        <v>7.6877095019593583E-2</v>
      </c>
      <c r="M300" s="13">
        <f>'Original OECD Data'!P327/'Original OECD Data'!$AA327</f>
        <v>8.12701942367932E-2</v>
      </c>
      <c r="N300" s="13">
        <f>'Original OECD Data'!Q327/'Original OECD Data'!$AA327</f>
        <v>4.8924981247872819E-2</v>
      </c>
      <c r="O300" s="13">
        <f>'Original OECD Data'!R327/'Original OECD Data'!$AA327</f>
        <v>2.0475742956645476E-2</v>
      </c>
      <c r="P300" s="13">
        <f>'Original OECD Data'!T327/'Original OECD Data'!$AA327</f>
        <v>4.5763639687620608E-2</v>
      </c>
      <c r="Q300" s="13">
        <f>'Original OECD Data'!V327/'Original OECD Data'!$AA327</f>
        <v>3.6766611844075592E-2</v>
      </c>
      <c r="R300" s="13">
        <f>'Original OECD Data'!W327/'Original OECD Data'!$AA327</f>
        <v>6.1831815309502255E-2</v>
      </c>
      <c r="S300" s="13">
        <f>'Original OECD Data'!X327/'Original OECD Data'!$AA327</f>
        <v>5.8802249364024957E-2</v>
      </c>
      <c r="T300" s="13">
        <f>'Original OECD Data'!Y327/'Original OECD Data'!$AA327</f>
        <v>4.5649225813922764E-2</v>
      </c>
    </row>
    <row r="301" spans="1:20" x14ac:dyDescent="0.25">
      <c r="A301">
        <v>199809</v>
      </c>
      <c r="B301" s="13">
        <f>'Original OECD Data'!C328/'Original OECD Data'!$AA328</f>
        <v>3.4713541239417486E-2</v>
      </c>
      <c r="C301" s="13">
        <f>'Original OECD Data'!D328/'Original OECD Data'!$AA328</f>
        <v>3.1737892894427744E-2</v>
      </c>
      <c r="D301" s="13">
        <f>'Original OECD Data'!E328/'Original OECD Data'!$AA328</f>
        <v>6.6728915757577681E-2</v>
      </c>
      <c r="E301" s="13">
        <f>'Original OECD Data'!G328/'Original OECD Data'!$AA328</f>
        <v>3.0159833695192109E-2</v>
      </c>
      <c r="F301" s="13">
        <f>'Original OECD Data'!H328/'Original OECD Data'!$AA328</f>
        <v>3.1490759810051866E-2</v>
      </c>
      <c r="G301" s="13">
        <f>'Original OECD Data'!J328/'Original OECD Data'!$AA328</f>
        <v>4.011467338259956E-2</v>
      </c>
      <c r="H301" s="13">
        <f>'Original OECD Data'!K328/'Original OECD Data'!$AA328</f>
        <v>5.4273369396649639E-2</v>
      </c>
      <c r="I301" s="13">
        <f>'Original OECD Data'!L328/'Original OECD Data'!$AA328</f>
        <v>6.4916303851391757E-2</v>
      </c>
      <c r="J301" s="13">
        <f>'Original OECD Data'!M328/'Original OECD Data'!$AA328</f>
        <v>9.126564498006301E-2</v>
      </c>
      <c r="K301" s="13">
        <f>'Original OECD Data'!N328/'Original OECD Data'!$AA328</f>
        <v>7.6403355692468394E-2</v>
      </c>
      <c r="L301" s="13">
        <f>'Original OECD Data'!O328/'Original OECD Data'!$AA328</f>
        <v>7.9391130483739511E-2</v>
      </c>
      <c r="M301" s="13">
        <f>'Original OECD Data'!P328/'Original OECD Data'!$AA328</f>
        <v>8.0489579005451131E-2</v>
      </c>
      <c r="N301" s="13">
        <f>'Original OECD Data'!Q328/'Original OECD Data'!$AA328</f>
        <v>5.1608404496226896E-2</v>
      </c>
      <c r="O301" s="13">
        <f>'Original OECD Data'!R328/'Original OECD Data'!$AA328</f>
        <v>1.9214905334929529E-2</v>
      </c>
      <c r="P301" s="13">
        <f>'Original OECD Data'!T328/'Original OECD Data'!$AA328</f>
        <v>4.3038703271760598E-2</v>
      </c>
      <c r="Q301" s="13">
        <f>'Original OECD Data'!V328/'Original OECD Data'!$AA328</f>
        <v>3.5527504628314367E-2</v>
      </c>
      <c r="R301" s="13">
        <f>'Original OECD Data'!W328/'Original OECD Data'!$AA328</f>
        <v>5.9554858259675977E-2</v>
      </c>
      <c r="S301" s="13">
        <f>'Original OECD Data'!X328/'Original OECD Data'!$AA328</f>
        <v>6.1312609344717321E-2</v>
      </c>
      <c r="T301" s="13">
        <f>'Original OECD Data'!Y328/'Original OECD Data'!$AA328</f>
        <v>4.8058014475345405E-2</v>
      </c>
    </row>
    <row r="302" spans="1:20" x14ac:dyDescent="0.25">
      <c r="A302">
        <v>199810</v>
      </c>
      <c r="B302" s="13">
        <f>'Original OECD Data'!C329/'Original OECD Data'!$AA329</f>
        <v>3.5547790015676803E-2</v>
      </c>
      <c r="C302" s="13">
        <f>'Original OECD Data'!D329/'Original OECD Data'!$AA329</f>
        <v>3.1169182284615557E-2</v>
      </c>
      <c r="D302" s="13">
        <f>'Original OECD Data'!E329/'Original OECD Data'!$AA329</f>
        <v>6.5392615966927414E-2</v>
      </c>
      <c r="E302" s="13">
        <f>'Original OECD Data'!G329/'Original OECD Data'!$AA329</f>
        <v>3.4589292835953196E-2</v>
      </c>
      <c r="F302" s="13">
        <f>'Original OECD Data'!H329/'Original OECD Data'!$AA329</f>
        <v>3.0940453060068828E-2</v>
      </c>
      <c r="G302" s="13">
        <f>'Original OECD Data'!J329/'Original OECD Data'!$AA329</f>
        <v>3.9213308664741875E-2</v>
      </c>
      <c r="H302" s="13">
        <f>'Original OECD Data'!K329/'Original OECD Data'!$AA329</f>
        <v>5.2503882209493383E-2</v>
      </c>
      <c r="I302" s="13">
        <f>'Original OECD Data'!L329/'Original OECD Data'!$AA329</f>
        <v>6.1800605416195059E-2</v>
      </c>
      <c r="J302" s="13">
        <f>'Original OECD Data'!M329/'Original OECD Data'!$AA329</f>
        <v>9.4015041922482265E-2</v>
      </c>
      <c r="K302" s="13">
        <f>'Original OECD Data'!N329/'Original OECD Data'!$AA329</f>
        <v>7.4819945511197389E-2</v>
      </c>
      <c r="L302" s="13">
        <f>'Original OECD Data'!O329/'Original OECD Data'!$AA329</f>
        <v>7.7655017684313321E-2</v>
      </c>
      <c r="M302" s="13">
        <f>'Original OECD Data'!P329/'Original OECD Data'!$AA329</f>
        <v>7.6336176139661358E-2</v>
      </c>
      <c r="N302" s="13">
        <f>'Original OECD Data'!Q329/'Original OECD Data'!$AA329</f>
        <v>5.899324169368577E-2</v>
      </c>
      <c r="O302" s="13">
        <f>'Original OECD Data'!R329/'Original OECD Data'!$AA329</f>
        <v>1.8581811554289399E-2</v>
      </c>
      <c r="P302" s="13">
        <f>'Original OECD Data'!T329/'Original OECD Data'!$AA329</f>
        <v>4.4241249139995602E-2</v>
      </c>
      <c r="Q302" s="13">
        <f>'Original OECD Data'!V329/'Original OECD Data'!$AA329</f>
        <v>3.4638387906202862E-2</v>
      </c>
      <c r="R302" s="13">
        <f>'Original OECD Data'!W329/'Original OECD Data'!$AA329</f>
        <v>5.6952500855801058E-2</v>
      </c>
      <c r="S302" s="13">
        <f>'Original OECD Data'!X329/'Original OECD Data'!$AA329</f>
        <v>6.2283418442664024E-2</v>
      </c>
      <c r="T302" s="13">
        <f>'Original OECD Data'!Y329/'Original OECD Data'!$AA329</f>
        <v>5.0326078696034941E-2</v>
      </c>
    </row>
    <row r="303" spans="1:20" x14ac:dyDescent="0.25">
      <c r="A303">
        <v>199811</v>
      </c>
      <c r="B303" s="13">
        <f>'Original OECD Data'!C330/'Original OECD Data'!$AA330</f>
        <v>3.4545641086539645E-2</v>
      </c>
      <c r="C303" s="13">
        <f>'Original OECD Data'!D330/'Original OECD Data'!$AA330</f>
        <v>2.9828224312362931E-2</v>
      </c>
      <c r="D303" s="13">
        <f>'Original OECD Data'!E330/'Original OECD Data'!$AA330</f>
        <v>6.3546805627176434E-2</v>
      </c>
      <c r="E303" s="13">
        <f>'Original OECD Data'!G330/'Original OECD Data'!$AA330</f>
        <v>3.2037760792514317E-2</v>
      </c>
      <c r="F303" s="13">
        <f>'Original OECD Data'!H330/'Original OECD Data'!$AA330</f>
        <v>2.9183377384868342E-2</v>
      </c>
      <c r="G303" s="13">
        <f>'Original OECD Data'!J330/'Original OECD Data'!$AA330</f>
        <v>4.0814153079394025E-2</v>
      </c>
      <c r="H303" s="13">
        <f>'Original OECD Data'!K330/'Original OECD Data'!$AA330</f>
        <v>5.3126108540210548E-2</v>
      </c>
      <c r="I303" s="13">
        <f>'Original OECD Data'!L330/'Original OECD Data'!$AA330</f>
        <v>6.1715715897439717E-2</v>
      </c>
      <c r="J303" s="13">
        <f>'Original OECD Data'!M330/'Original OECD Data'!$AA330</f>
        <v>9.5071883241374486E-2</v>
      </c>
      <c r="K303" s="13">
        <f>'Original OECD Data'!N330/'Original OECD Data'!$AA330</f>
        <v>7.6835297572350664E-2</v>
      </c>
      <c r="L303" s="13">
        <f>'Original OECD Data'!O330/'Original OECD Data'!$AA330</f>
        <v>7.6510557585324421E-2</v>
      </c>
      <c r="M303" s="13">
        <f>'Original OECD Data'!P330/'Original OECD Data'!$AA330</f>
        <v>7.8528127439017076E-2</v>
      </c>
      <c r="N303" s="13">
        <f>'Original OECD Data'!Q330/'Original OECD Data'!$AA330</f>
        <v>5.6685568480603972E-2</v>
      </c>
      <c r="O303" s="13">
        <f>'Original OECD Data'!R330/'Original OECD Data'!$AA330</f>
        <v>1.8244449655944479E-2</v>
      </c>
      <c r="P303" s="13">
        <f>'Original OECD Data'!T330/'Original OECD Data'!$AA330</f>
        <v>4.5875634521634595E-2</v>
      </c>
      <c r="Q303" s="13">
        <f>'Original OECD Data'!V330/'Original OECD Data'!$AA330</f>
        <v>3.5238952119475545E-2</v>
      </c>
      <c r="R303" s="13">
        <f>'Original OECD Data'!W330/'Original OECD Data'!$AA330</f>
        <v>5.950355808831477E-2</v>
      </c>
      <c r="S303" s="13">
        <f>'Original OECD Data'!X330/'Original OECD Data'!$AA330</f>
        <v>6.2384337669113062E-2</v>
      </c>
      <c r="T303" s="13">
        <f>'Original OECD Data'!Y330/'Original OECD Data'!$AA330</f>
        <v>5.0323846906341084E-2</v>
      </c>
    </row>
    <row r="304" spans="1:20" x14ac:dyDescent="0.25">
      <c r="A304">
        <v>199812</v>
      </c>
      <c r="B304" s="13">
        <f>'Original OECD Data'!C331/'Original OECD Data'!$AA331</f>
        <v>3.4073798848526661E-2</v>
      </c>
      <c r="C304" s="13">
        <f>'Original OECD Data'!D331/'Original OECD Data'!$AA331</f>
        <v>2.8445367994751527E-2</v>
      </c>
      <c r="D304" s="13">
        <f>'Original OECD Data'!E331/'Original OECD Data'!$AA331</f>
        <v>6.5658849941141753E-2</v>
      </c>
      <c r="E304" s="13">
        <f>'Original OECD Data'!G331/'Original OECD Data'!$AA331</f>
        <v>3.2014340716300577E-2</v>
      </c>
      <c r="F304" s="13">
        <f>'Original OECD Data'!H331/'Original OECD Data'!$AA331</f>
        <v>2.8413968184663775E-2</v>
      </c>
      <c r="G304" s="13">
        <f>'Original OECD Data'!J331/'Original OECD Data'!$AA331</f>
        <v>4.5205716719731559E-2</v>
      </c>
      <c r="H304" s="13">
        <f>'Original OECD Data'!K331/'Original OECD Data'!$AA331</f>
        <v>5.260165301231725E-2</v>
      </c>
      <c r="I304" s="13">
        <f>'Original OECD Data'!L331/'Original OECD Data'!$AA331</f>
        <v>5.99754247330763E-2</v>
      </c>
      <c r="J304" s="13">
        <f>'Original OECD Data'!M331/'Original OECD Data'!$AA331</f>
        <v>9.5718180090840196E-2</v>
      </c>
      <c r="K304" s="13">
        <f>'Original OECD Data'!N331/'Original OECD Data'!$AA331</f>
        <v>7.8645561148270218E-2</v>
      </c>
      <c r="L304" s="13">
        <f>'Original OECD Data'!O331/'Original OECD Data'!$AA331</f>
        <v>7.4457946627591892E-2</v>
      </c>
      <c r="M304" s="13">
        <f>'Original OECD Data'!P331/'Original OECD Data'!$AA331</f>
        <v>7.8053493002459978E-2</v>
      </c>
      <c r="N304" s="13">
        <f>'Original OECD Data'!Q331/'Original OECD Data'!$AA331</f>
        <v>5.8087503703777417E-2</v>
      </c>
      <c r="O304" s="13">
        <f>'Original OECD Data'!R331/'Original OECD Data'!$AA331</f>
        <v>1.6580112623432685E-2</v>
      </c>
      <c r="P304" s="13">
        <f>'Original OECD Data'!T331/'Original OECD Data'!$AA331</f>
        <v>4.6124116478161559E-2</v>
      </c>
      <c r="Q304" s="13">
        <f>'Original OECD Data'!V331/'Original OECD Data'!$AA331</f>
        <v>3.5089317564154072E-2</v>
      </c>
      <c r="R304" s="13">
        <f>'Original OECD Data'!W331/'Original OECD Data'!$AA331</f>
        <v>5.8687377115472839E-2</v>
      </c>
      <c r="S304" s="13">
        <f>'Original OECD Data'!X331/'Original OECD Data'!$AA331</f>
        <v>6.1961298870125206E-2</v>
      </c>
      <c r="T304" s="13">
        <f>'Original OECD Data'!Y331/'Original OECD Data'!$AA331</f>
        <v>5.0205972625204667E-2</v>
      </c>
    </row>
    <row r="305" spans="1:20" x14ac:dyDescent="0.25">
      <c r="A305">
        <v>199901</v>
      </c>
      <c r="B305" s="13">
        <f>'Original OECD Data'!C332/'Original OECD Data'!$AA332</f>
        <v>3.3261785720539346E-2</v>
      </c>
      <c r="C305" s="13">
        <f>'Original OECD Data'!D332/'Original OECD Data'!$AA332</f>
        <v>2.6177609277516251E-2</v>
      </c>
      <c r="D305" s="13">
        <f>'Original OECD Data'!E332/'Original OECD Data'!$AA332</f>
        <v>6.6281019347132875E-2</v>
      </c>
      <c r="E305" s="13">
        <f>'Original OECD Data'!G332/'Original OECD Data'!$AA332</f>
        <v>3.138853810733809E-2</v>
      </c>
      <c r="F305" s="13">
        <f>'Original OECD Data'!H332/'Original OECD Data'!$AA332</f>
        <v>2.8293803103664618E-2</v>
      </c>
      <c r="G305" s="13">
        <f>'Original OECD Data'!J332/'Original OECD Data'!$AA332</f>
        <v>4.9201534609306749E-2</v>
      </c>
      <c r="H305" s="13">
        <f>'Original OECD Data'!K332/'Original OECD Data'!$AA332</f>
        <v>5.4089679977060032E-2</v>
      </c>
      <c r="I305" s="13">
        <f>'Original OECD Data'!L332/'Original OECD Data'!$AA332</f>
        <v>6.0244467512292163E-2</v>
      </c>
      <c r="J305" s="13">
        <f>'Original OECD Data'!M332/'Original OECD Data'!$AA332</f>
        <v>0.10007503462757698</v>
      </c>
      <c r="K305" s="13">
        <f>'Original OECD Data'!N332/'Original OECD Data'!$AA332</f>
        <v>8.0081771810390709E-2</v>
      </c>
      <c r="L305" s="13">
        <f>'Original OECD Data'!O332/'Original OECD Data'!$AA332</f>
        <v>6.8662793077446133E-2</v>
      </c>
      <c r="M305" s="13">
        <f>'Original OECD Data'!P332/'Original OECD Data'!$AA332</f>
        <v>7.8073116168884057E-2</v>
      </c>
      <c r="N305" s="13">
        <f>'Original OECD Data'!Q332/'Original OECD Data'!$AA332</f>
        <v>5.7830882748302163E-2</v>
      </c>
      <c r="O305" s="13">
        <f>'Original OECD Data'!R332/'Original OECD Data'!$AA332</f>
        <v>1.7225083557450983E-2</v>
      </c>
      <c r="P305" s="13">
        <f>'Original OECD Data'!T332/'Original OECD Data'!$AA332</f>
        <v>4.5843302901903846E-2</v>
      </c>
      <c r="Q305" s="13">
        <f>'Original OECD Data'!V332/'Original OECD Data'!$AA332</f>
        <v>3.45441363453559E-2</v>
      </c>
      <c r="R305" s="13">
        <f>'Original OECD Data'!W332/'Original OECD Data'!$AA332</f>
        <v>5.8146684673776164E-2</v>
      </c>
      <c r="S305" s="13">
        <f>'Original OECD Data'!X332/'Original OECD Data'!$AA332</f>
        <v>6.1532673619413815E-2</v>
      </c>
      <c r="T305" s="13">
        <f>'Original OECD Data'!Y332/'Original OECD Data'!$AA332</f>
        <v>4.9046082814649276E-2</v>
      </c>
    </row>
    <row r="306" spans="1:20" x14ac:dyDescent="0.25">
      <c r="A306">
        <v>199902</v>
      </c>
      <c r="B306" s="13">
        <f>'Original OECD Data'!C333/'Original OECD Data'!$AA333</f>
        <v>3.4002531069558001E-2</v>
      </c>
      <c r="C306" s="13">
        <f>'Original OECD Data'!D333/'Original OECD Data'!$AA333</f>
        <v>2.7233334955813815E-2</v>
      </c>
      <c r="D306" s="13">
        <f>'Original OECD Data'!E333/'Original OECD Data'!$AA333</f>
        <v>6.6698833285602221E-2</v>
      </c>
      <c r="E306" s="13">
        <f>'Original OECD Data'!G333/'Original OECD Data'!$AA333</f>
        <v>2.9598628513472058E-2</v>
      </c>
      <c r="F306" s="13">
        <f>'Original OECD Data'!H333/'Original OECD Data'!$AA333</f>
        <v>2.7529003725290661E-2</v>
      </c>
      <c r="G306" s="13">
        <f>'Original OECD Data'!J333/'Original OECD Data'!$AA333</f>
        <v>4.8679847999990943E-2</v>
      </c>
      <c r="H306" s="13">
        <f>'Original OECD Data'!K333/'Original OECD Data'!$AA333</f>
        <v>5.4274122983266185E-2</v>
      </c>
      <c r="I306" s="13">
        <f>'Original OECD Data'!L333/'Original OECD Data'!$AA333</f>
        <v>5.924038482218557E-2</v>
      </c>
      <c r="J306" s="13">
        <f>'Original OECD Data'!M333/'Original OECD Data'!$AA333</f>
        <v>0.10138405131868045</v>
      </c>
      <c r="K306" s="13">
        <f>'Original OECD Data'!N333/'Original OECD Data'!$AA333</f>
        <v>7.9022855467551709E-2</v>
      </c>
      <c r="L306" s="13">
        <f>'Original OECD Data'!O333/'Original OECD Data'!$AA333</f>
        <v>7.0315229092358003E-2</v>
      </c>
      <c r="M306" s="13">
        <f>'Original OECD Data'!P333/'Original OECD Data'!$AA333</f>
        <v>7.666067480850014E-2</v>
      </c>
      <c r="N306" s="13">
        <f>'Original OECD Data'!Q333/'Original OECD Data'!$AA333</f>
        <v>5.8744188784282919E-2</v>
      </c>
      <c r="O306" s="13">
        <f>'Original OECD Data'!R333/'Original OECD Data'!$AA333</f>
        <v>1.7464210155746805E-2</v>
      </c>
      <c r="P306" s="13">
        <f>'Original OECD Data'!T333/'Original OECD Data'!$AA333</f>
        <v>4.5985605956842777E-2</v>
      </c>
      <c r="Q306" s="13">
        <f>'Original OECD Data'!V333/'Original OECD Data'!$AA333</f>
        <v>3.5139361640712637E-2</v>
      </c>
      <c r="R306" s="13">
        <f>'Original OECD Data'!W333/'Original OECD Data'!$AA333</f>
        <v>5.7063676321934841E-2</v>
      </c>
      <c r="S306" s="13">
        <f>'Original OECD Data'!X333/'Original OECD Data'!$AA333</f>
        <v>6.2217278058819062E-2</v>
      </c>
      <c r="T306" s="13">
        <f>'Original OECD Data'!Y333/'Original OECD Data'!$AA333</f>
        <v>4.8746181039391184E-2</v>
      </c>
    </row>
    <row r="307" spans="1:20" x14ac:dyDescent="0.25">
      <c r="A307">
        <v>199903</v>
      </c>
      <c r="B307" s="13">
        <f>'Original OECD Data'!C334/'Original OECD Data'!$AA334</f>
        <v>3.4045825097785282E-2</v>
      </c>
      <c r="C307" s="13">
        <f>'Original OECD Data'!D334/'Original OECD Data'!$AA334</f>
        <v>2.8426455421966437E-2</v>
      </c>
      <c r="D307" s="13">
        <f>'Original OECD Data'!E334/'Original OECD Data'!$AA334</f>
        <v>6.2619673458552558E-2</v>
      </c>
      <c r="E307" s="13">
        <f>'Original OECD Data'!G334/'Original OECD Data'!$AA334</f>
        <v>3.0354948187550024E-2</v>
      </c>
      <c r="F307" s="13">
        <f>'Original OECD Data'!H334/'Original OECD Data'!$AA334</f>
        <v>2.5737284026859507E-2</v>
      </c>
      <c r="G307" s="13">
        <f>'Original OECD Data'!J334/'Original OECD Data'!$AA334</f>
        <v>5.080313601524801E-2</v>
      </c>
      <c r="H307" s="13">
        <f>'Original OECD Data'!K334/'Original OECD Data'!$AA334</f>
        <v>5.363136992684224E-2</v>
      </c>
      <c r="I307" s="13">
        <f>'Original OECD Data'!L334/'Original OECD Data'!$AA334</f>
        <v>5.6981921317495174E-2</v>
      </c>
      <c r="J307" s="13">
        <f>'Original OECD Data'!M334/'Original OECD Data'!$AA334</f>
        <v>0.1012225172425858</v>
      </c>
      <c r="K307" s="13">
        <f>'Original OECD Data'!N334/'Original OECD Data'!$AA334</f>
        <v>8.1362235085628426E-2</v>
      </c>
      <c r="L307" s="13">
        <f>'Original OECD Data'!O334/'Original OECD Data'!$AA334</f>
        <v>7.5399096649004335E-2</v>
      </c>
      <c r="M307" s="13">
        <f>'Original OECD Data'!P334/'Original OECD Data'!$AA334</f>
        <v>7.6978211502758215E-2</v>
      </c>
      <c r="N307" s="13">
        <f>'Original OECD Data'!Q334/'Original OECD Data'!$AA334</f>
        <v>5.6377854627466306E-2</v>
      </c>
      <c r="O307" s="13">
        <f>'Original OECD Data'!R334/'Original OECD Data'!$AA334</f>
        <v>1.7580301105891333E-2</v>
      </c>
      <c r="P307" s="13">
        <f>'Original OECD Data'!T334/'Original OECD Data'!$AA334</f>
        <v>4.5416518338869373E-2</v>
      </c>
      <c r="Q307" s="13">
        <f>'Original OECD Data'!V334/'Original OECD Data'!$AA334</f>
        <v>3.4620790845865536E-2</v>
      </c>
      <c r="R307" s="13">
        <f>'Original OECD Data'!W334/'Original OECD Data'!$AA334</f>
        <v>5.6740339070402629E-2</v>
      </c>
      <c r="S307" s="13">
        <f>'Original OECD Data'!X334/'Original OECD Data'!$AA334</f>
        <v>6.2652162105575337E-2</v>
      </c>
      <c r="T307" s="13">
        <f>'Original OECD Data'!Y334/'Original OECD Data'!$AA334</f>
        <v>4.9049359973653658E-2</v>
      </c>
    </row>
    <row r="308" spans="1:20" x14ac:dyDescent="0.25">
      <c r="A308">
        <v>199904</v>
      </c>
      <c r="B308" s="13">
        <f>'Original OECD Data'!C335/'Original OECD Data'!$AA335</f>
        <v>3.4452779172183944E-2</v>
      </c>
      <c r="C308" s="13">
        <f>'Original OECD Data'!D335/'Original OECD Data'!$AA335</f>
        <v>2.7446028464911384E-2</v>
      </c>
      <c r="D308" s="13">
        <f>'Original OECD Data'!E335/'Original OECD Data'!$AA335</f>
        <v>5.9884556529938612E-2</v>
      </c>
      <c r="E308" s="13">
        <f>'Original OECD Data'!G335/'Original OECD Data'!$AA335</f>
        <v>3.1056449320474831E-2</v>
      </c>
      <c r="F308" s="13">
        <f>'Original OECD Data'!H335/'Original OECD Data'!$AA335</f>
        <v>2.5951025533852697E-2</v>
      </c>
      <c r="G308" s="13">
        <f>'Original OECD Data'!J335/'Original OECD Data'!$AA335</f>
        <v>5.3011732945895944E-2</v>
      </c>
      <c r="H308" s="13">
        <f>'Original OECD Data'!K335/'Original OECD Data'!$AA335</f>
        <v>5.3897864482318487E-2</v>
      </c>
      <c r="I308" s="13">
        <f>'Original OECD Data'!L335/'Original OECD Data'!$AA335</f>
        <v>5.7127239691980435E-2</v>
      </c>
      <c r="J308" s="13">
        <f>'Original OECD Data'!M335/'Original OECD Data'!$AA335</f>
        <v>9.7183046579115945E-2</v>
      </c>
      <c r="K308" s="13">
        <f>'Original OECD Data'!N335/'Original OECD Data'!$AA335</f>
        <v>7.9345033305153051E-2</v>
      </c>
      <c r="L308" s="13">
        <f>'Original OECD Data'!O335/'Original OECD Data'!$AA335</f>
        <v>8.0149130470403243E-2</v>
      </c>
      <c r="M308" s="13">
        <f>'Original OECD Data'!P335/'Original OECD Data'!$AA335</f>
        <v>7.7353602182680753E-2</v>
      </c>
      <c r="N308" s="13">
        <f>'Original OECD Data'!Q335/'Original OECD Data'!$AA335</f>
        <v>5.7860685757106962E-2</v>
      </c>
      <c r="O308" s="13">
        <f>'Original OECD Data'!R335/'Original OECD Data'!$AA335</f>
        <v>1.804440854527728E-2</v>
      </c>
      <c r="P308" s="13">
        <f>'Original OECD Data'!T335/'Original OECD Data'!$AA335</f>
        <v>4.3856750565649701E-2</v>
      </c>
      <c r="Q308" s="13">
        <f>'Original OECD Data'!V335/'Original OECD Data'!$AA335</f>
        <v>3.5440558509238274E-2</v>
      </c>
      <c r="R308" s="13">
        <f>'Original OECD Data'!W335/'Original OECD Data'!$AA335</f>
        <v>5.5719882603737801E-2</v>
      </c>
      <c r="S308" s="13">
        <f>'Original OECD Data'!X335/'Original OECD Data'!$AA335</f>
        <v>6.3137660248265393E-2</v>
      </c>
      <c r="T308" s="13">
        <f>'Original OECD Data'!Y335/'Original OECD Data'!$AA335</f>
        <v>4.908156509181516E-2</v>
      </c>
    </row>
    <row r="309" spans="1:20" x14ac:dyDescent="0.25">
      <c r="A309">
        <v>199905</v>
      </c>
      <c r="B309" s="13">
        <f>'Original OECD Data'!C336/'Original OECD Data'!$AA336</f>
        <v>3.3928455734037084E-2</v>
      </c>
      <c r="C309" s="13">
        <f>'Original OECD Data'!D336/'Original OECD Data'!$AA336</f>
        <v>2.8224059588547044E-2</v>
      </c>
      <c r="D309" s="13">
        <f>'Original OECD Data'!E336/'Original OECD Data'!$AA336</f>
        <v>5.8718107644662905E-2</v>
      </c>
      <c r="E309" s="13">
        <f>'Original OECD Data'!G336/'Original OECD Data'!$AA336</f>
        <v>3.0601651686024165E-2</v>
      </c>
      <c r="F309" s="13">
        <f>'Original OECD Data'!H336/'Original OECD Data'!$AA336</f>
        <v>2.6713073544084556E-2</v>
      </c>
      <c r="G309" s="13">
        <f>'Original OECD Data'!J336/'Original OECD Data'!$AA336</f>
        <v>5.3179625174390233E-2</v>
      </c>
      <c r="H309" s="13">
        <f>'Original OECD Data'!K336/'Original OECD Data'!$AA336</f>
        <v>5.5482548019402132E-2</v>
      </c>
      <c r="I309" s="13">
        <f>'Original OECD Data'!L336/'Original OECD Data'!$AA336</f>
        <v>5.8123723117989301E-2</v>
      </c>
      <c r="J309" s="13">
        <f>'Original OECD Data'!M336/'Original OECD Data'!$AA336</f>
        <v>9.3914806864172154E-2</v>
      </c>
      <c r="K309" s="13">
        <f>'Original OECD Data'!N336/'Original OECD Data'!$AA336</f>
        <v>7.8716563508277868E-2</v>
      </c>
      <c r="L309" s="13">
        <f>'Original OECD Data'!O336/'Original OECD Data'!$AA336</f>
        <v>8.0926190280795271E-2</v>
      </c>
      <c r="M309" s="13">
        <f>'Original OECD Data'!P336/'Original OECD Data'!$AA336</f>
        <v>7.9771489411327709E-2</v>
      </c>
      <c r="N309" s="13">
        <f>'Original OECD Data'!Q336/'Original OECD Data'!$AA336</f>
        <v>5.329079219595631E-2</v>
      </c>
      <c r="O309" s="13">
        <f>'Original OECD Data'!R336/'Original OECD Data'!$AA336</f>
        <v>1.9090978788101294E-2</v>
      </c>
      <c r="P309" s="13">
        <f>'Original OECD Data'!T336/'Original OECD Data'!$AA336</f>
        <v>4.4918441523663082E-2</v>
      </c>
      <c r="Q309" s="13">
        <f>'Original OECD Data'!V336/'Original OECD Data'!$AA336</f>
        <v>3.6395024641393221E-2</v>
      </c>
      <c r="R309" s="13">
        <f>'Original OECD Data'!W336/'Original OECD Data'!$AA336</f>
        <v>5.537397255540534E-2</v>
      </c>
      <c r="S309" s="13">
        <f>'Original OECD Data'!X336/'Original OECD Data'!$AA336</f>
        <v>6.2424358913446304E-2</v>
      </c>
      <c r="T309" s="13">
        <f>'Original OECD Data'!Y336/'Original OECD Data'!$AA336</f>
        <v>5.0206136808324087E-2</v>
      </c>
    </row>
    <row r="310" spans="1:20" x14ac:dyDescent="0.25">
      <c r="A310">
        <v>199906</v>
      </c>
      <c r="B310" s="13">
        <f>'Original OECD Data'!C337/'Original OECD Data'!$AA337</f>
        <v>3.3487892590910132E-2</v>
      </c>
      <c r="C310" s="13">
        <f>'Original OECD Data'!D337/'Original OECD Data'!$AA337</f>
        <v>2.709883395604407E-2</v>
      </c>
      <c r="D310" s="13">
        <f>'Original OECD Data'!E337/'Original OECD Data'!$AA337</f>
        <v>5.7424079719801825E-2</v>
      </c>
      <c r="E310" s="13">
        <f>'Original OECD Data'!G337/'Original OECD Data'!$AA337</f>
        <v>3.1039809070651334E-2</v>
      </c>
      <c r="F310" s="13">
        <f>'Original OECD Data'!H337/'Original OECD Data'!$AA337</f>
        <v>2.6535799333049309E-2</v>
      </c>
      <c r="G310" s="13">
        <f>'Original OECD Data'!J337/'Original OECD Data'!$AA337</f>
        <v>5.6693000588102338E-2</v>
      </c>
      <c r="H310" s="13">
        <f>'Original OECD Data'!K337/'Original OECD Data'!$AA337</f>
        <v>5.6161233788769235E-2</v>
      </c>
      <c r="I310" s="13">
        <f>'Original OECD Data'!L337/'Original OECD Data'!$AA337</f>
        <v>5.7847985889819993E-2</v>
      </c>
      <c r="J310" s="13">
        <f>'Original OECD Data'!M337/'Original OECD Data'!$AA337</f>
        <v>8.9995691454247254E-2</v>
      </c>
      <c r="K310" s="13">
        <f>'Original OECD Data'!N337/'Original OECD Data'!$AA337</f>
        <v>7.7926311520846114E-2</v>
      </c>
      <c r="L310" s="13">
        <f>'Original OECD Data'!O337/'Original OECD Data'!$AA337</f>
        <v>8.3075293614217824E-2</v>
      </c>
      <c r="M310" s="13">
        <f>'Original OECD Data'!P337/'Original OECD Data'!$AA337</f>
        <v>7.9944449103439258E-2</v>
      </c>
      <c r="N310" s="13">
        <f>'Original OECD Data'!Q337/'Original OECD Data'!$AA337</f>
        <v>5.4601263359044042E-2</v>
      </c>
      <c r="O310" s="13">
        <f>'Original OECD Data'!R337/'Original OECD Data'!$AA337</f>
        <v>1.8993465773144511E-2</v>
      </c>
      <c r="P310" s="13">
        <f>'Original OECD Data'!T337/'Original OECD Data'!$AA337</f>
        <v>4.4917324400035943E-2</v>
      </c>
      <c r="Q310" s="13">
        <f>'Original OECD Data'!V337/'Original OECD Data'!$AA337</f>
        <v>3.7324801974458845E-2</v>
      </c>
      <c r="R310" s="13">
        <f>'Original OECD Data'!W337/'Original OECD Data'!$AA337</f>
        <v>5.4893417075513505E-2</v>
      </c>
      <c r="S310" s="13">
        <f>'Original OECD Data'!X337/'Original OECD Data'!$AA337</f>
        <v>6.2812781794579595E-2</v>
      </c>
      <c r="T310" s="13">
        <f>'Original OECD Data'!Y337/'Original OECD Data'!$AA337</f>
        <v>4.9226564993324992E-2</v>
      </c>
    </row>
    <row r="311" spans="1:20" x14ac:dyDescent="0.25">
      <c r="A311">
        <v>199907</v>
      </c>
      <c r="B311" s="13">
        <f>'Original OECD Data'!C338/'Original OECD Data'!$AA338</f>
        <v>3.3764098320356824E-2</v>
      </c>
      <c r="C311" s="13">
        <f>'Original OECD Data'!D338/'Original OECD Data'!$AA338</f>
        <v>2.7719603297639724E-2</v>
      </c>
      <c r="D311" s="13">
        <f>'Original OECD Data'!E338/'Original OECD Data'!$AA338</f>
        <v>5.420637862245143E-2</v>
      </c>
      <c r="E311" s="13">
        <f>'Original OECD Data'!G338/'Original OECD Data'!$AA338</f>
        <v>3.0661956907681066E-2</v>
      </c>
      <c r="F311" s="13">
        <f>'Original OECD Data'!H338/'Original OECD Data'!$AA338</f>
        <v>2.7204748912311307E-2</v>
      </c>
      <c r="G311" s="13">
        <f>'Original OECD Data'!J338/'Original OECD Data'!$AA338</f>
        <v>6.0407316201035323E-2</v>
      </c>
      <c r="H311" s="13">
        <f>'Original OECD Data'!K338/'Original OECD Data'!$AA338</f>
        <v>5.6331080745214347E-2</v>
      </c>
      <c r="I311" s="13">
        <f>'Original OECD Data'!L338/'Original OECD Data'!$AA338</f>
        <v>5.8774365353111972E-2</v>
      </c>
      <c r="J311" s="13">
        <f>'Original OECD Data'!M338/'Original OECD Data'!$AA338</f>
        <v>8.9394977101524525E-2</v>
      </c>
      <c r="K311" s="13">
        <f>'Original OECD Data'!N338/'Original OECD Data'!$AA338</f>
        <v>7.642101247761364E-2</v>
      </c>
      <c r="L311" s="13">
        <f>'Original OECD Data'!O338/'Original OECD Data'!$AA338</f>
        <v>8.6880815077738038E-2</v>
      </c>
      <c r="M311" s="13">
        <f>'Original OECD Data'!P338/'Original OECD Data'!$AA338</f>
        <v>7.9381817214357608E-2</v>
      </c>
      <c r="N311" s="13">
        <f>'Original OECD Data'!Q338/'Original OECD Data'!$AA338</f>
        <v>5.5084871785315868E-2</v>
      </c>
      <c r="O311" s="13">
        <f>'Original OECD Data'!R338/'Original OECD Data'!$AA338</f>
        <v>1.8925106354019207E-2</v>
      </c>
      <c r="P311" s="13">
        <f>'Original OECD Data'!T338/'Original OECD Data'!$AA338</f>
        <v>4.3433011407343743E-2</v>
      </c>
      <c r="Q311" s="13">
        <f>'Original OECD Data'!V338/'Original OECD Data'!$AA338</f>
        <v>3.6830278330280707E-2</v>
      </c>
      <c r="R311" s="13">
        <f>'Original OECD Data'!W338/'Original OECD Data'!$AA338</f>
        <v>5.3564770746318803E-2</v>
      </c>
      <c r="S311" s="13">
        <f>'Original OECD Data'!X338/'Original OECD Data'!$AA338</f>
        <v>6.1397718322172674E-2</v>
      </c>
      <c r="T311" s="13">
        <f>'Original OECD Data'!Y338/'Original OECD Data'!$AA338</f>
        <v>4.9616072823513192E-2</v>
      </c>
    </row>
    <row r="312" spans="1:20" x14ac:dyDescent="0.25">
      <c r="A312">
        <v>199908</v>
      </c>
      <c r="B312" s="13">
        <f>'Original OECD Data'!C339/'Original OECD Data'!$AA339</f>
        <v>3.403168923530521E-2</v>
      </c>
      <c r="C312" s="13">
        <f>'Original OECD Data'!D339/'Original OECD Data'!$AA339</f>
        <v>2.7222696349143882E-2</v>
      </c>
      <c r="D312" s="13">
        <f>'Original OECD Data'!E339/'Original OECD Data'!$AA339</f>
        <v>5.407551457909382E-2</v>
      </c>
      <c r="E312" s="13">
        <f>'Original OECD Data'!G339/'Original OECD Data'!$AA339</f>
        <v>3.1037192099442074E-2</v>
      </c>
      <c r="F312" s="13">
        <f>'Original OECD Data'!H339/'Original OECD Data'!$AA339</f>
        <v>2.7699098506733997E-2</v>
      </c>
      <c r="G312" s="13">
        <f>'Original OECD Data'!J339/'Original OECD Data'!$AA339</f>
        <v>5.8052053707678811E-2</v>
      </c>
      <c r="H312" s="13">
        <f>'Original OECD Data'!K339/'Original OECD Data'!$AA339</f>
        <v>5.6856049960741437E-2</v>
      </c>
      <c r="I312" s="13">
        <f>'Original OECD Data'!L339/'Original OECD Data'!$AA339</f>
        <v>5.7840295528425074E-2</v>
      </c>
      <c r="J312" s="13">
        <f>'Original OECD Data'!M339/'Original OECD Data'!$AA339</f>
        <v>8.8726515870120023E-2</v>
      </c>
      <c r="K312" s="13">
        <f>'Original OECD Data'!N339/'Original OECD Data'!$AA339</f>
        <v>7.4186307103428148E-2</v>
      </c>
      <c r="L312" s="13">
        <f>'Original OECD Data'!O339/'Original OECD Data'!$AA339</f>
        <v>8.8847175035710033E-2</v>
      </c>
      <c r="M312" s="13">
        <f>'Original OECD Data'!P339/'Original OECD Data'!$AA339</f>
        <v>8.0326111895709221E-2</v>
      </c>
      <c r="N312" s="13">
        <f>'Original OECD Data'!Q339/'Original OECD Data'!$AA339</f>
        <v>5.5820477220167621E-2</v>
      </c>
      <c r="O312" s="13">
        <f>'Original OECD Data'!R339/'Original OECD Data'!$AA339</f>
        <v>1.9834969433996725E-2</v>
      </c>
      <c r="P312" s="13">
        <f>'Original OECD Data'!T339/'Original OECD Data'!$AA339</f>
        <v>4.2878451503802865E-2</v>
      </c>
      <c r="Q312" s="13">
        <f>'Original OECD Data'!V339/'Original OECD Data'!$AA339</f>
        <v>3.8144581282866533E-2</v>
      </c>
      <c r="R312" s="13">
        <f>'Original OECD Data'!W339/'Original OECD Data'!$AA339</f>
        <v>5.4541113844798143E-2</v>
      </c>
      <c r="S312" s="13">
        <f>'Original OECD Data'!X339/'Original OECD Data'!$AA339</f>
        <v>6.1048754418503721E-2</v>
      </c>
      <c r="T312" s="13">
        <f>'Original OECD Data'!Y339/'Original OECD Data'!$AA339</f>
        <v>4.8830952424332878E-2</v>
      </c>
    </row>
    <row r="313" spans="1:20" x14ac:dyDescent="0.25">
      <c r="A313">
        <v>199909</v>
      </c>
      <c r="B313" s="13">
        <f>'Original OECD Data'!C340/'Original OECD Data'!$AA340</f>
        <v>3.2977897657295314E-2</v>
      </c>
      <c r="C313" s="13">
        <f>'Original OECD Data'!D340/'Original OECD Data'!$AA340</f>
        <v>2.6740296808207845E-2</v>
      </c>
      <c r="D313" s="13">
        <f>'Original OECD Data'!E340/'Original OECD Data'!$AA340</f>
        <v>5.5205262639885296E-2</v>
      </c>
      <c r="E313" s="13">
        <f>'Original OECD Data'!G340/'Original OECD Data'!$AA340</f>
        <v>3.066487911409746E-2</v>
      </c>
      <c r="F313" s="13">
        <f>'Original OECD Data'!H340/'Original OECD Data'!$AA340</f>
        <v>2.8440546586758812E-2</v>
      </c>
      <c r="G313" s="13">
        <f>'Original OECD Data'!J340/'Original OECD Data'!$AA340</f>
        <v>5.9438995778503083E-2</v>
      </c>
      <c r="H313" s="13">
        <f>'Original OECD Data'!K340/'Original OECD Data'!$AA340</f>
        <v>5.8842559711437939E-2</v>
      </c>
      <c r="I313" s="13">
        <f>'Original OECD Data'!L340/'Original OECD Data'!$AA340</f>
        <v>5.7949741044281827E-2</v>
      </c>
      <c r="J313" s="13">
        <f>'Original OECD Data'!M340/'Original OECD Data'!$AA340</f>
        <v>8.7279222627436273E-2</v>
      </c>
      <c r="K313" s="13">
        <f>'Original OECD Data'!N340/'Original OECD Data'!$AA340</f>
        <v>7.6035197761303214E-2</v>
      </c>
      <c r="L313" s="13">
        <f>'Original OECD Data'!O340/'Original OECD Data'!$AA340</f>
        <v>8.9745087555495262E-2</v>
      </c>
      <c r="M313" s="13">
        <f>'Original OECD Data'!P340/'Original OECD Data'!$AA340</f>
        <v>8.1194095756424695E-2</v>
      </c>
      <c r="N313" s="13">
        <f>'Original OECD Data'!Q340/'Original OECD Data'!$AA340</f>
        <v>5.1975272189459291E-2</v>
      </c>
      <c r="O313" s="13">
        <f>'Original OECD Data'!R340/'Original OECD Data'!$AA340</f>
        <v>2.0070438083381881E-2</v>
      </c>
      <c r="P313" s="13">
        <f>'Original OECD Data'!T340/'Original OECD Data'!$AA340</f>
        <v>4.3322719739953656E-2</v>
      </c>
      <c r="Q313" s="13">
        <f>'Original OECD Data'!V340/'Original OECD Data'!$AA340</f>
        <v>3.836981589804566E-2</v>
      </c>
      <c r="R313" s="13">
        <f>'Original OECD Data'!W340/'Original OECD Data'!$AA340</f>
        <v>5.4920158645290519E-2</v>
      </c>
      <c r="S313" s="13">
        <f>'Original OECD Data'!X340/'Original OECD Data'!$AA340</f>
        <v>5.9515605174326275E-2</v>
      </c>
      <c r="T313" s="13">
        <f>'Original OECD Data'!Y340/'Original OECD Data'!$AA340</f>
        <v>4.7312207228415705E-2</v>
      </c>
    </row>
    <row r="314" spans="1:20" x14ac:dyDescent="0.25">
      <c r="A314">
        <v>199910</v>
      </c>
      <c r="B314" s="13">
        <f>'Original OECD Data'!C341/'Original OECD Data'!$AA341</f>
        <v>3.2493548238593219E-2</v>
      </c>
      <c r="C314" s="13">
        <f>'Original OECD Data'!D341/'Original OECD Data'!$AA341</f>
        <v>2.6017642022184678E-2</v>
      </c>
      <c r="D314" s="13">
        <f>'Original OECD Data'!E341/'Original OECD Data'!$AA341</f>
        <v>5.2557616759202092E-2</v>
      </c>
      <c r="E314" s="13">
        <f>'Original OECD Data'!G341/'Original OECD Data'!$AA341</f>
        <v>3.2253495175813385E-2</v>
      </c>
      <c r="F314" s="13">
        <f>'Original OECD Data'!H341/'Original OECD Data'!$AA341</f>
        <v>2.8453906968224252E-2</v>
      </c>
      <c r="G314" s="13">
        <f>'Original OECD Data'!J341/'Original OECD Data'!$AA341</f>
        <v>6.3222754755373908E-2</v>
      </c>
      <c r="H314" s="13">
        <f>'Original OECD Data'!K341/'Original OECD Data'!$AA341</f>
        <v>5.9521784681309441E-2</v>
      </c>
      <c r="I314" s="13">
        <f>'Original OECD Data'!L341/'Original OECD Data'!$AA341</f>
        <v>5.8305744758456929E-2</v>
      </c>
      <c r="J314" s="13">
        <f>'Original OECD Data'!M341/'Original OECD Data'!$AA341</f>
        <v>8.5847514474276826E-2</v>
      </c>
      <c r="K314" s="13">
        <f>'Original OECD Data'!N341/'Original OECD Data'!$AA341</f>
        <v>7.4292774381348278E-2</v>
      </c>
      <c r="L314" s="13">
        <f>'Original OECD Data'!O341/'Original OECD Data'!$AA341</f>
        <v>9.1915909959390571E-2</v>
      </c>
      <c r="M314" s="13">
        <f>'Original OECD Data'!P341/'Original OECD Data'!$AA341</f>
        <v>7.8771743876581188E-2</v>
      </c>
      <c r="N314" s="13">
        <f>'Original OECD Data'!Q341/'Original OECD Data'!$AA341</f>
        <v>5.4003676235057987E-2</v>
      </c>
      <c r="O314" s="13">
        <f>'Original OECD Data'!R341/'Original OECD Data'!$AA341</f>
        <v>1.938565302535001E-2</v>
      </c>
      <c r="P314" s="13">
        <f>'Original OECD Data'!T341/'Original OECD Data'!$AA341</f>
        <v>4.2539720626309924E-2</v>
      </c>
      <c r="Q314" s="13">
        <f>'Original OECD Data'!V341/'Original OECD Data'!$AA341</f>
        <v>3.9180104505174659E-2</v>
      </c>
      <c r="R314" s="13">
        <f>'Original OECD Data'!W341/'Original OECD Data'!$AA341</f>
        <v>5.4638362797333938E-2</v>
      </c>
      <c r="S314" s="13">
        <f>'Original OECD Data'!X341/'Original OECD Data'!$AA341</f>
        <v>5.957490326247887E-2</v>
      </c>
      <c r="T314" s="13">
        <f>'Original OECD Data'!Y341/'Original OECD Data'!$AA341</f>
        <v>4.702314349753986E-2</v>
      </c>
    </row>
    <row r="315" spans="1:20" x14ac:dyDescent="0.25">
      <c r="A315">
        <v>199911</v>
      </c>
      <c r="B315" s="13">
        <f>'Original OECD Data'!C342/'Original OECD Data'!$AA342</f>
        <v>3.175172151771833E-2</v>
      </c>
      <c r="C315" s="13">
        <f>'Original OECD Data'!D342/'Original OECD Data'!$AA342</f>
        <v>2.5299018667539586E-2</v>
      </c>
      <c r="D315" s="13">
        <f>'Original OECD Data'!E342/'Original OECD Data'!$AA342</f>
        <v>5.2790065681572684E-2</v>
      </c>
      <c r="E315" s="13">
        <f>'Original OECD Data'!G342/'Original OECD Data'!$AA342</f>
        <v>3.1271840566729159E-2</v>
      </c>
      <c r="F315" s="13">
        <f>'Original OECD Data'!H342/'Original OECD Data'!$AA342</f>
        <v>2.8573639171973541E-2</v>
      </c>
      <c r="G315" s="13">
        <f>'Original OECD Data'!J342/'Original OECD Data'!$AA342</f>
        <v>7.2972110356763167E-2</v>
      </c>
      <c r="H315" s="13">
        <f>'Original OECD Data'!K342/'Original OECD Data'!$AA342</f>
        <v>6.0668211645161237E-2</v>
      </c>
      <c r="I315" s="13">
        <f>'Original OECD Data'!L342/'Original OECD Data'!$AA342</f>
        <v>5.8614417512383242E-2</v>
      </c>
      <c r="J315" s="13">
        <f>'Original OECD Data'!M342/'Original OECD Data'!$AA342</f>
        <v>8.1580815359080544E-2</v>
      </c>
      <c r="K315" s="13">
        <f>'Original OECD Data'!N342/'Original OECD Data'!$AA342</f>
        <v>7.1384850423305252E-2</v>
      </c>
      <c r="L315" s="13">
        <f>'Original OECD Data'!O342/'Original OECD Data'!$AA342</f>
        <v>9.124431514932077E-2</v>
      </c>
      <c r="M315" s="13">
        <f>'Original OECD Data'!P342/'Original OECD Data'!$AA342</f>
        <v>7.9567513063133172E-2</v>
      </c>
      <c r="N315" s="13">
        <f>'Original OECD Data'!Q342/'Original OECD Data'!$AA342</f>
        <v>5.1289659985480122E-2</v>
      </c>
      <c r="O315" s="13">
        <f>'Original OECD Data'!R342/'Original OECD Data'!$AA342</f>
        <v>1.8609887644937061E-2</v>
      </c>
      <c r="P315" s="13">
        <f>'Original OECD Data'!T342/'Original OECD Data'!$AA342</f>
        <v>4.3244378571479093E-2</v>
      </c>
      <c r="Q315" s="13">
        <f>'Original OECD Data'!V342/'Original OECD Data'!$AA342</f>
        <v>4.1374930174160544E-2</v>
      </c>
      <c r="R315" s="13">
        <f>'Original OECD Data'!W342/'Original OECD Data'!$AA342</f>
        <v>5.3674664297835656E-2</v>
      </c>
      <c r="S315" s="13">
        <f>'Original OECD Data'!X342/'Original OECD Data'!$AA342</f>
        <v>5.9531780898721069E-2</v>
      </c>
      <c r="T315" s="13">
        <f>'Original OECD Data'!Y342/'Original OECD Data'!$AA342</f>
        <v>4.6556179312705497E-2</v>
      </c>
    </row>
    <row r="316" spans="1:20" x14ac:dyDescent="0.25">
      <c r="A316">
        <v>199912</v>
      </c>
      <c r="B316" s="13">
        <f>'Original OECD Data'!C343/'Original OECD Data'!$AA343</f>
        <v>3.1026178725761567E-2</v>
      </c>
      <c r="C316" s="13">
        <f>'Original OECD Data'!D343/'Original OECD Data'!$AA343</f>
        <v>2.3279939063532255E-2</v>
      </c>
      <c r="D316" s="13">
        <f>'Original OECD Data'!E343/'Original OECD Data'!$AA343</f>
        <v>4.7894688084263011E-2</v>
      </c>
      <c r="E316" s="13">
        <f>'Original OECD Data'!G343/'Original OECD Data'!$AA343</f>
        <v>3.2612005382471783E-2</v>
      </c>
      <c r="F316" s="13">
        <f>'Original OECD Data'!H343/'Original OECD Data'!$AA343</f>
        <v>2.8054964469323092E-2</v>
      </c>
      <c r="G316" s="13">
        <f>'Original OECD Data'!J343/'Original OECD Data'!$AA343</f>
        <v>8.8383143655476878E-2</v>
      </c>
      <c r="H316" s="13">
        <f>'Original OECD Data'!K343/'Original OECD Data'!$AA343</f>
        <v>6.1796287666541272E-2</v>
      </c>
      <c r="I316" s="13">
        <f>'Original OECD Data'!L343/'Original OECD Data'!$AA343</f>
        <v>5.924143829527611E-2</v>
      </c>
      <c r="J316" s="13">
        <f>'Original OECD Data'!M343/'Original OECD Data'!$AA343</f>
        <v>7.8224570347371555E-2</v>
      </c>
      <c r="K316" s="13">
        <f>'Original OECD Data'!N343/'Original OECD Data'!$AA343</f>
        <v>7.478674107802899E-2</v>
      </c>
      <c r="L316" s="13">
        <f>'Original OECD Data'!O343/'Original OECD Data'!$AA343</f>
        <v>8.6419084193761486E-2</v>
      </c>
      <c r="M316" s="13">
        <f>'Original OECD Data'!P343/'Original OECD Data'!$AA343</f>
        <v>7.9718131406423406E-2</v>
      </c>
      <c r="N316" s="13">
        <f>'Original OECD Data'!Q343/'Original OECD Data'!$AA343</f>
        <v>5.0121461202596911E-2</v>
      </c>
      <c r="O316" s="13">
        <f>'Original OECD Data'!R343/'Original OECD Data'!$AA343</f>
        <v>1.8959644562225004E-2</v>
      </c>
      <c r="P316" s="13">
        <f>'Original OECD Data'!T343/'Original OECD Data'!$AA343</f>
        <v>4.3258996831528264E-2</v>
      </c>
      <c r="Q316" s="13">
        <f>'Original OECD Data'!V343/'Original OECD Data'!$AA343</f>
        <v>4.4237657838739196E-2</v>
      </c>
      <c r="R316" s="13">
        <f>'Original OECD Data'!W343/'Original OECD Data'!$AA343</f>
        <v>5.0801943379241557E-2</v>
      </c>
      <c r="S316" s="13">
        <f>'Original OECD Data'!X343/'Original OECD Data'!$AA343</f>
        <v>5.7500042109045586E-2</v>
      </c>
      <c r="T316" s="13">
        <f>'Original OECD Data'!Y343/'Original OECD Data'!$AA343</f>
        <v>4.3683081708392052E-2</v>
      </c>
    </row>
    <row r="317" spans="1:20" x14ac:dyDescent="0.25">
      <c r="A317">
        <v>200001</v>
      </c>
      <c r="B317" s="13">
        <f>'Original OECD Data'!C344/'Original OECD Data'!$AA344</f>
        <v>3.0469770872470964E-2</v>
      </c>
      <c r="C317" s="13">
        <f>'Original OECD Data'!D344/'Original OECD Data'!$AA344</f>
        <v>2.3532513931197943E-2</v>
      </c>
      <c r="D317" s="13">
        <f>'Original OECD Data'!E344/'Original OECD Data'!$AA344</f>
        <v>4.5015497468035473E-2</v>
      </c>
      <c r="E317" s="13">
        <f>'Original OECD Data'!G344/'Original OECD Data'!$AA344</f>
        <v>3.2146976490572778E-2</v>
      </c>
      <c r="F317" s="13">
        <f>'Original OECD Data'!H344/'Original OECD Data'!$AA344</f>
        <v>2.7972046267044807E-2</v>
      </c>
      <c r="G317" s="13">
        <f>'Original OECD Data'!J344/'Original OECD Data'!$AA344</f>
        <v>9.5192365506165708E-2</v>
      </c>
      <c r="H317" s="13">
        <f>'Original OECD Data'!K344/'Original OECD Data'!$AA344</f>
        <v>6.1832350121147843E-2</v>
      </c>
      <c r="I317" s="13">
        <f>'Original OECD Data'!L344/'Original OECD Data'!$AA344</f>
        <v>6.2389001364548273E-2</v>
      </c>
      <c r="J317" s="13">
        <f>'Original OECD Data'!M344/'Original OECD Data'!$AA344</f>
        <v>7.7599606745724484E-2</v>
      </c>
      <c r="K317" s="13">
        <f>'Original OECD Data'!N344/'Original OECD Data'!$AA344</f>
        <v>7.6489700712750422E-2</v>
      </c>
      <c r="L317" s="13">
        <f>'Original OECD Data'!O344/'Original OECD Data'!$AA344</f>
        <v>8.584463610439598E-2</v>
      </c>
      <c r="M317" s="13">
        <f>'Original OECD Data'!P344/'Original OECD Data'!$AA344</f>
        <v>7.9501207806519633E-2</v>
      </c>
      <c r="N317" s="13">
        <f>'Original OECD Data'!Q344/'Original OECD Data'!$AA344</f>
        <v>4.7360794733477055E-2</v>
      </c>
      <c r="O317" s="13">
        <f>'Original OECD Data'!R344/'Original OECD Data'!$AA344</f>
        <v>1.96638612264044E-2</v>
      </c>
      <c r="P317" s="13">
        <f>'Original OECD Data'!T344/'Original OECD Data'!$AA344</f>
        <v>4.1871069694773548E-2</v>
      </c>
      <c r="Q317" s="13">
        <f>'Original OECD Data'!V344/'Original OECD Data'!$AA344</f>
        <v>4.625075100642894E-2</v>
      </c>
      <c r="R317" s="13">
        <f>'Original OECD Data'!W344/'Original OECD Data'!$AA344</f>
        <v>4.9734870060397209E-2</v>
      </c>
      <c r="S317" s="13">
        <f>'Original OECD Data'!X344/'Original OECD Data'!$AA344</f>
        <v>5.4506245114728999E-2</v>
      </c>
      <c r="T317" s="13">
        <f>'Original OECD Data'!Y344/'Original OECD Data'!$AA344</f>
        <v>4.262673477321556E-2</v>
      </c>
    </row>
    <row r="318" spans="1:20" x14ac:dyDescent="0.25">
      <c r="A318">
        <v>200002</v>
      </c>
      <c r="B318" s="13">
        <f>'Original OECD Data'!C345/'Original OECD Data'!$AA345</f>
        <v>2.9748688884285824E-2</v>
      </c>
      <c r="C318" s="13">
        <f>'Original OECD Data'!D345/'Original OECD Data'!$AA345</f>
        <v>2.1635317829558621E-2</v>
      </c>
      <c r="D318" s="13">
        <f>'Original OECD Data'!E345/'Original OECD Data'!$AA345</f>
        <v>4.0473700593709951E-2</v>
      </c>
      <c r="E318" s="13">
        <f>'Original OECD Data'!G345/'Original OECD Data'!$AA345</f>
        <v>3.3581136843651146E-2</v>
      </c>
      <c r="F318" s="13">
        <f>'Original OECD Data'!H345/'Original OECD Data'!$AA345</f>
        <v>2.809957304178581E-2</v>
      </c>
      <c r="G318" s="13">
        <f>'Original OECD Data'!J345/'Original OECD Data'!$AA345</f>
        <v>0.10154191073619381</v>
      </c>
      <c r="H318" s="13">
        <f>'Original OECD Data'!K345/'Original OECD Data'!$AA345</f>
        <v>6.3800850386170505E-2</v>
      </c>
      <c r="I318" s="13">
        <f>'Original OECD Data'!L345/'Original OECD Data'!$AA345</f>
        <v>6.6133953693783845E-2</v>
      </c>
      <c r="J318" s="13">
        <f>'Original OECD Data'!M345/'Original OECD Data'!$AA345</f>
        <v>7.5340027820197261E-2</v>
      </c>
      <c r="K318" s="13">
        <f>'Original OECD Data'!N345/'Original OECD Data'!$AA345</f>
        <v>8.3255219022935811E-2</v>
      </c>
      <c r="L318" s="13">
        <f>'Original OECD Data'!O345/'Original OECD Data'!$AA345</f>
        <v>8.5253698011326304E-2</v>
      </c>
      <c r="M318" s="13">
        <f>'Original OECD Data'!P345/'Original OECD Data'!$AA345</f>
        <v>7.8485531723471016E-2</v>
      </c>
      <c r="N318" s="13">
        <f>'Original OECD Data'!Q345/'Original OECD Data'!$AA345</f>
        <v>4.391270131185266E-2</v>
      </c>
      <c r="O318" s="13">
        <f>'Original OECD Data'!R345/'Original OECD Data'!$AA345</f>
        <v>1.9244538933757979E-2</v>
      </c>
      <c r="P318" s="13">
        <f>'Original OECD Data'!T345/'Original OECD Data'!$AA345</f>
        <v>4.4041555724635299E-2</v>
      </c>
      <c r="Q318" s="13">
        <f>'Original OECD Data'!V345/'Original OECD Data'!$AA345</f>
        <v>4.9907123327882316E-2</v>
      </c>
      <c r="R318" s="13">
        <f>'Original OECD Data'!W345/'Original OECD Data'!$AA345</f>
        <v>4.6616437569110311E-2</v>
      </c>
      <c r="S318" s="13">
        <f>'Original OECD Data'!X345/'Original OECD Data'!$AA345</f>
        <v>4.9862995104326624E-2</v>
      </c>
      <c r="T318" s="13">
        <f>'Original OECD Data'!Y345/'Original OECD Data'!$AA345</f>
        <v>3.9065039441364934E-2</v>
      </c>
    </row>
    <row r="319" spans="1:20" x14ac:dyDescent="0.25">
      <c r="A319">
        <v>200003</v>
      </c>
      <c r="B319" s="13">
        <f>'Original OECD Data'!C346/'Original OECD Data'!$AA346</f>
        <v>2.9416616825160825E-2</v>
      </c>
      <c r="C319" s="13">
        <f>'Original OECD Data'!D346/'Original OECD Data'!$AA346</f>
        <v>2.0970957013857913E-2</v>
      </c>
      <c r="D319" s="13">
        <f>'Original OECD Data'!E346/'Original OECD Data'!$AA346</f>
        <v>3.8703285646691746E-2</v>
      </c>
      <c r="E319" s="13">
        <f>'Original OECD Data'!G346/'Original OECD Data'!$AA346</f>
        <v>3.373653036314507E-2</v>
      </c>
      <c r="F319" s="13">
        <f>'Original OECD Data'!H346/'Original OECD Data'!$AA346</f>
        <v>2.8983193333735075E-2</v>
      </c>
      <c r="G319" s="13">
        <f>'Original OECD Data'!J346/'Original OECD Data'!$AA346</f>
        <v>0.10534868131572059</v>
      </c>
      <c r="H319" s="13">
        <f>'Original OECD Data'!K346/'Original OECD Data'!$AA346</f>
        <v>6.3959223939493604E-2</v>
      </c>
      <c r="I319" s="13">
        <f>'Original OECD Data'!L346/'Original OECD Data'!$AA346</f>
        <v>6.6928933421239123E-2</v>
      </c>
      <c r="J319" s="13">
        <f>'Original OECD Data'!M346/'Original OECD Data'!$AA346</f>
        <v>7.8180733048781342E-2</v>
      </c>
      <c r="K319" s="13">
        <f>'Original OECD Data'!N346/'Original OECD Data'!$AA346</f>
        <v>8.4402202381190186E-2</v>
      </c>
      <c r="L319" s="13">
        <f>'Original OECD Data'!O346/'Original OECD Data'!$AA346</f>
        <v>7.9679505447605076E-2</v>
      </c>
      <c r="M319" s="13">
        <f>'Original OECD Data'!P346/'Original OECD Data'!$AA346</f>
        <v>7.8570852438063471E-2</v>
      </c>
      <c r="N319" s="13">
        <f>'Original OECD Data'!Q346/'Original OECD Data'!$AA346</f>
        <v>4.1620596739876822E-2</v>
      </c>
      <c r="O319" s="13">
        <f>'Original OECD Data'!R346/'Original OECD Data'!$AA346</f>
        <v>1.8783823627279091E-2</v>
      </c>
      <c r="P319" s="13">
        <f>'Original OECD Data'!T346/'Original OECD Data'!$AA346</f>
        <v>4.3939979749488968E-2</v>
      </c>
      <c r="Q319" s="13">
        <f>'Original OECD Data'!V346/'Original OECD Data'!$AA346</f>
        <v>5.1390070178143489E-2</v>
      </c>
      <c r="R319" s="13">
        <f>'Original OECD Data'!W346/'Original OECD Data'!$AA346</f>
        <v>4.585619689351076E-2</v>
      </c>
      <c r="S319" s="13">
        <f>'Original OECD Data'!X346/'Original OECD Data'!$AA346</f>
        <v>5.0840163326584593E-2</v>
      </c>
      <c r="T319" s="13">
        <f>'Original OECD Data'!Y346/'Original OECD Data'!$AA346</f>
        <v>3.8688454310432538E-2</v>
      </c>
    </row>
    <row r="320" spans="1:20" x14ac:dyDescent="0.25">
      <c r="A320">
        <v>200004</v>
      </c>
      <c r="B320" s="13">
        <f>'Original OECD Data'!C347/'Original OECD Data'!$AA347</f>
        <v>2.9476767184365121E-2</v>
      </c>
      <c r="C320" s="13">
        <f>'Original OECD Data'!D347/'Original OECD Data'!$AA347</f>
        <v>2.2000939459348702E-2</v>
      </c>
      <c r="D320" s="13">
        <f>'Original OECD Data'!E347/'Original OECD Data'!$AA347</f>
        <v>4.1385020702021803E-2</v>
      </c>
      <c r="E320" s="13">
        <f>'Original OECD Data'!G347/'Original OECD Data'!$AA347</f>
        <v>3.3251870176066914E-2</v>
      </c>
      <c r="F320" s="13">
        <f>'Original OECD Data'!H347/'Original OECD Data'!$AA347</f>
        <v>2.8834425473863751E-2</v>
      </c>
      <c r="G320" s="13">
        <f>'Original OECD Data'!J347/'Original OECD Data'!$AA347</f>
        <v>0.10072454879679438</v>
      </c>
      <c r="H320" s="13">
        <f>'Original OECD Data'!K347/'Original OECD Data'!$AA347</f>
        <v>6.3807363737536912E-2</v>
      </c>
      <c r="I320" s="13">
        <f>'Original OECD Data'!L347/'Original OECD Data'!$AA347</f>
        <v>6.4156278166426994E-2</v>
      </c>
      <c r="J320" s="13">
        <f>'Original OECD Data'!M347/'Original OECD Data'!$AA347</f>
        <v>8.1708141295670139E-2</v>
      </c>
      <c r="K320" s="13">
        <f>'Original OECD Data'!N347/'Original OECD Data'!$AA347</f>
        <v>8.0011807383770894E-2</v>
      </c>
      <c r="L320" s="13">
        <f>'Original OECD Data'!O347/'Original OECD Data'!$AA347</f>
        <v>8.2353382572062567E-2</v>
      </c>
      <c r="M320" s="13">
        <f>'Original OECD Data'!P347/'Original OECD Data'!$AA347</f>
        <v>7.7978025508096196E-2</v>
      </c>
      <c r="N320" s="13">
        <f>'Original OECD Data'!Q347/'Original OECD Data'!$AA347</f>
        <v>4.3812308815365665E-2</v>
      </c>
      <c r="O320" s="13">
        <f>'Original OECD Data'!R347/'Original OECD Data'!$AA347</f>
        <v>1.8077343547771754E-2</v>
      </c>
      <c r="P320" s="13">
        <f>'Original OECD Data'!T347/'Original OECD Data'!$AA347</f>
        <v>4.2747289477018481E-2</v>
      </c>
      <c r="Q320" s="13">
        <f>'Original OECD Data'!V347/'Original OECD Data'!$AA347</f>
        <v>4.8571243300465146E-2</v>
      </c>
      <c r="R320" s="13">
        <f>'Original OECD Data'!W347/'Original OECD Data'!$AA347</f>
        <v>4.8890854540728973E-2</v>
      </c>
      <c r="S320" s="13">
        <f>'Original OECD Data'!X347/'Original OECD Data'!$AA347</f>
        <v>5.0663016493960905E-2</v>
      </c>
      <c r="T320" s="13">
        <f>'Original OECD Data'!Y347/'Original OECD Data'!$AA347</f>
        <v>4.154937336866469E-2</v>
      </c>
    </row>
    <row r="321" spans="1:20" x14ac:dyDescent="0.25">
      <c r="A321">
        <v>200005</v>
      </c>
      <c r="B321" s="13">
        <f>'Original OECD Data'!C348/'Original OECD Data'!$AA348</f>
        <v>2.8943666033696806E-2</v>
      </c>
      <c r="C321" s="13">
        <f>'Original OECD Data'!D348/'Original OECD Data'!$AA348</f>
        <v>2.2002171224124355E-2</v>
      </c>
      <c r="D321" s="13">
        <f>'Original OECD Data'!E348/'Original OECD Data'!$AA348</f>
        <v>4.1398179424222789E-2</v>
      </c>
      <c r="E321" s="13">
        <f>'Original OECD Data'!G348/'Original OECD Data'!$AA348</f>
        <v>3.3831446218625577E-2</v>
      </c>
      <c r="F321" s="13">
        <f>'Original OECD Data'!H348/'Original OECD Data'!$AA348</f>
        <v>2.9437118074907103E-2</v>
      </c>
      <c r="G321" s="13">
        <f>'Original OECD Data'!J348/'Original OECD Data'!$AA348</f>
        <v>0.10451536512485858</v>
      </c>
      <c r="H321" s="13">
        <f>'Original OECD Data'!K348/'Original OECD Data'!$AA348</f>
        <v>6.5034545376831454E-2</v>
      </c>
      <c r="I321" s="13">
        <f>'Original OECD Data'!L348/'Original OECD Data'!$AA348</f>
        <v>6.2691471845800137E-2</v>
      </c>
      <c r="J321" s="13">
        <f>'Original OECD Data'!M348/'Original OECD Data'!$AA348</f>
        <v>7.8960321632506117E-2</v>
      </c>
      <c r="K321" s="13">
        <f>'Original OECD Data'!N348/'Original OECD Data'!$AA348</f>
        <v>8.176912814145175E-2</v>
      </c>
      <c r="L321" s="13">
        <f>'Original OECD Data'!O348/'Original OECD Data'!$AA348</f>
        <v>7.9731623238450247E-2</v>
      </c>
      <c r="M321" s="13">
        <f>'Original OECD Data'!P348/'Original OECD Data'!$AA348</f>
        <v>7.8532367409638607E-2</v>
      </c>
      <c r="N321" s="13">
        <f>'Original OECD Data'!Q348/'Original OECD Data'!$AA348</f>
        <v>4.2601959917883049E-2</v>
      </c>
      <c r="O321" s="13">
        <f>'Original OECD Data'!R348/'Original OECD Data'!$AA348</f>
        <v>1.9088858135810849E-2</v>
      </c>
      <c r="P321" s="13">
        <f>'Original OECD Data'!T348/'Original OECD Data'!$AA348</f>
        <v>4.0976419160031557E-2</v>
      </c>
      <c r="Q321" s="13">
        <f>'Original OECD Data'!V348/'Original OECD Data'!$AA348</f>
        <v>4.9060853096124929E-2</v>
      </c>
      <c r="R321" s="13">
        <f>'Original OECD Data'!W348/'Original OECD Data'!$AA348</f>
        <v>5.0384383457526605E-2</v>
      </c>
      <c r="S321" s="13">
        <f>'Original OECD Data'!X348/'Original OECD Data'!$AA348</f>
        <v>4.9935782705738167E-2</v>
      </c>
      <c r="T321" s="13">
        <f>'Original OECD Data'!Y348/'Original OECD Data'!$AA348</f>
        <v>4.1104339781771471E-2</v>
      </c>
    </row>
    <row r="322" spans="1:20" x14ac:dyDescent="0.25">
      <c r="A322">
        <v>200006</v>
      </c>
      <c r="B322" s="13">
        <f>'Original OECD Data'!C349/'Original OECD Data'!$AA349</f>
        <v>2.9785631481502206E-2</v>
      </c>
      <c r="C322" s="13">
        <f>'Original OECD Data'!D349/'Original OECD Data'!$AA349</f>
        <v>2.1925673880455094E-2</v>
      </c>
      <c r="D322" s="13">
        <f>'Original OECD Data'!E349/'Original OECD Data'!$AA349</f>
        <v>4.1606507092595293E-2</v>
      </c>
      <c r="E322" s="13">
        <f>'Original OECD Data'!G349/'Original OECD Data'!$AA349</f>
        <v>3.6031200357426532E-2</v>
      </c>
      <c r="F322" s="13">
        <f>'Original OECD Data'!H349/'Original OECD Data'!$AA349</f>
        <v>2.9621845948606656E-2</v>
      </c>
      <c r="G322" s="13">
        <f>'Original OECD Data'!J349/'Original OECD Data'!$AA349</f>
        <v>0.10504202488561233</v>
      </c>
      <c r="H322" s="13">
        <f>'Original OECD Data'!K349/'Original OECD Data'!$AA349</f>
        <v>6.6523408221369526E-2</v>
      </c>
      <c r="I322" s="13">
        <f>'Original OECD Data'!L349/'Original OECD Data'!$AA349</f>
        <v>6.2316331218046979E-2</v>
      </c>
      <c r="J322" s="13">
        <f>'Original OECD Data'!M349/'Original OECD Data'!$AA349</f>
        <v>7.3808499577688536E-2</v>
      </c>
      <c r="K322" s="13">
        <f>'Original OECD Data'!N349/'Original OECD Data'!$AA349</f>
        <v>8.2788211846535939E-2</v>
      </c>
      <c r="L322" s="13">
        <f>'Original OECD Data'!O349/'Original OECD Data'!$AA349</f>
        <v>7.7202766839320286E-2</v>
      </c>
      <c r="M322" s="13">
        <f>'Original OECD Data'!P349/'Original OECD Data'!$AA349</f>
        <v>7.9483222558144745E-2</v>
      </c>
      <c r="N322" s="13">
        <f>'Original OECD Data'!Q349/'Original OECD Data'!$AA349</f>
        <v>4.2887469025830932E-2</v>
      </c>
      <c r="O322" s="13">
        <f>'Original OECD Data'!R349/'Original OECD Data'!$AA349</f>
        <v>1.9177721461812978E-2</v>
      </c>
      <c r="P322" s="13">
        <f>'Original OECD Data'!T349/'Original OECD Data'!$AA349</f>
        <v>3.9985825646891682E-2</v>
      </c>
      <c r="Q322" s="13">
        <f>'Original OECD Data'!V349/'Original OECD Data'!$AA349</f>
        <v>4.8120827576659329E-2</v>
      </c>
      <c r="R322" s="13">
        <f>'Original OECD Data'!W349/'Original OECD Data'!$AA349</f>
        <v>5.0573196925796246E-2</v>
      </c>
      <c r="S322" s="13">
        <f>'Original OECD Data'!X349/'Original OECD Data'!$AA349</f>
        <v>5.1588684709528022E-2</v>
      </c>
      <c r="T322" s="13">
        <f>'Original OECD Data'!Y349/'Original OECD Data'!$AA349</f>
        <v>4.1530950746176833E-2</v>
      </c>
    </row>
    <row r="323" spans="1:20" x14ac:dyDescent="0.25">
      <c r="A323">
        <v>200007</v>
      </c>
      <c r="B323" s="13">
        <f>'Original OECD Data'!C350/'Original OECD Data'!$AA350</f>
        <v>3.0912273787784716E-2</v>
      </c>
      <c r="C323" s="13">
        <f>'Original OECD Data'!D350/'Original OECD Data'!$AA350</f>
        <v>2.1395578649921396E-2</v>
      </c>
      <c r="D323" s="13">
        <f>'Original OECD Data'!E350/'Original OECD Data'!$AA350</f>
        <v>4.2607706180725805E-2</v>
      </c>
      <c r="E323" s="13">
        <f>'Original OECD Data'!G350/'Original OECD Data'!$AA350</f>
        <v>3.8021558525642055E-2</v>
      </c>
      <c r="F323" s="13">
        <f>'Original OECD Data'!H350/'Original OECD Data'!$AA350</f>
        <v>3.0287636411089672E-2</v>
      </c>
      <c r="G323" s="13">
        <f>'Original OECD Data'!J350/'Original OECD Data'!$AA350</f>
        <v>9.962499168105865E-2</v>
      </c>
      <c r="H323" s="13">
        <f>'Original OECD Data'!K350/'Original OECD Data'!$AA350</f>
        <v>6.5982801902852495E-2</v>
      </c>
      <c r="I323" s="13">
        <f>'Original OECD Data'!L350/'Original OECD Data'!$AA350</f>
        <v>6.1226365735588151E-2</v>
      </c>
      <c r="J323" s="13">
        <f>'Original OECD Data'!M350/'Original OECD Data'!$AA350</f>
        <v>7.497208050337284E-2</v>
      </c>
      <c r="K323" s="13">
        <f>'Original OECD Data'!N350/'Original OECD Data'!$AA350</f>
        <v>8.3886640675079255E-2</v>
      </c>
      <c r="L323" s="13">
        <f>'Original OECD Data'!O350/'Original OECD Data'!$AA350</f>
        <v>7.6064012146783821E-2</v>
      </c>
      <c r="M323" s="13">
        <f>'Original OECD Data'!P350/'Original OECD Data'!$AA350</f>
        <v>7.9044669283201779E-2</v>
      </c>
      <c r="N323" s="13">
        <f>'Original OECD Data'!Q350/'Original OECD Data'!$AA350</f>
        <v>4.384073401994356E-2</v>
      </c>
      <c r="O323" s="13">
        <f>'Original OECD Data'!R350/'Original OECD Data'!$AA350</f>
        <v>1.984378114172887E-2</v>
      </c>
      <c r="P323" s="13">
        <f>'Original OECD Data'!T350/'Original OECD Data'!$AA350</f>
        <v>4.0161720219797289E-2</v>
      </c>
      <c r="Q323" s="13">
        <f>'Original OECD Data'!V350/'Original OECD Data'!$AA350</f>
        <v>4.7950377927550573E-2</v>
      </c>
      <c r="R323" s="13">
        <f>'Original OECD Data'!W350/'Original OECD Data'!$AA350</f>
        <v>5.1558148574641707E-2</v>
      </c>
      <c r="S323" s="13">
        <f>'Original OECD Data'!X350/'Original OECD Data'!$AA350</f>
        <v>5.1110706820697835E-2</v>
      </c>
      <c r="T323" s="13">
        <f>'Original OECD Data'!Y350/'Original OECD Data'!$AA350</f>
        <v>4.1508215812539453E-2</v>
      </c>
    </row>
    <row r="324" spans="1:20" x14ac:dyDescent="0.25">
      <c r="A324">
        <v>200008</v>
      </c>
      <c r="B324" s="13">
        <f>'Original OECD Data'!C351/'Original OECD Data'!$AA351</f>
        <v>3.1247032590688614E-2</v>
      </c>
      <c r="C324" s="13">
        <f>'Original OECD Data'!D351/'Original OECD Data'!$AA351</f>
        <v>2.2424131763829409E-2</v>
      </c>
      <c r="D324" s="13">
        <f>'Original OECD Data'!E351/'Original OECD Data'!$AA351</f>
        <v>4.4547696845671711E-2</v>
      </c>
      <c r="E324" s="13">
        <f>'Original OECD Data'!G351/'Original OECD Data'!$AA351</f>
        <v>3.9476909337421817E-2</v>
      </c>
      <c r="F324" s="13">
        <f>'Original OECD Data'!H351/'Original OECD Data'!$AA351</f>
        <v>3.229897237934324E-2</v>
      </c>
      <c r="G324" s="13">
        <f>'Original OECD Data'!J351/'Original OECD Data'!$AA351</f>
        <v>8.4448730448015291E-2</v>
      </c>
      <c r="H324" s="13">
        <f>'Original OECD Data'!K351/'Original OECD Data'!$AA351</f>
        <v>6.6979589106947249E-2</v>
      </c>
      <c r="I324" s="13">
        <f>'Original OECD Data'!L351/'Original OECD Data'!$AA351</f>
        <v>6.119221993563672E-2</v>
      </c>
      <c r="J324" s="13">
        <f>'Original OECD Data'!M351/'Original OECD Data'!$AA351</f>
        <v>7.8883625411426281E-2</v>
      </c>
      <c r="K324" s="13">
        <f>'Original OECD Data'!N351/'Original OECD Data'!$AA351</f>
        <v>8.3626684496627565E-2</v>
      </c>
      <c r="L324" s="13">
        <f>'Original OECD Data'!O351/'Original OECD Data'!$AA351</f>
        <v>7.3442513940774515E-2</v>
      </c>
      <c r="M324" s="13">
        <f>'Original OECD Data'!P351/'Original OECD Data'!$AA351</f>
        <v>8.0642686031985308E-2</v>
      </c>
      <c r="N324" s="13">
        <f>'Original OECD Data'!Q351/'Original OECD Data'!$AA351</f>
        <v>4.4516262471184807E-2</v>
      </c>
      <c r="O324" s="13">
        <f>'Original OECD Data'!R351/'Original OECD Data'!$AA351</f>
        <v>2.1247762426234953E-2</v>
      </c>
      <c r="P324" s="13">
        <f>'Original OECD Data'!T351/'Original OECD Data'!$AA351</f>
        <v>4.0944907705450242E-2</v>
      </c>
      <c r="Q324" s="13">
        <f>'Original OECD Data'!V351/'Original OECD Data'!$AA351</f>
        <v>4.5991410960455746E-2</v>
      </c>
      <c r="R324" s="13">
        <f>'Original OECD Data'!W351/'Original OECD Data'!$AA351</f>
        <v>5.3902802123795293E-2</v>
      </c>
      <c r="S324" s="13">
        <f>'Original OECD Data'!X351/'Original OECD Data'!$AA351</f>
        <v>5.1697164113681013E-2</v>
      </c>
      <c r="T324" s="13">
        <f>'Original OECD Data'!Y351/'Original OECD Data'!$AA351</f>
        <v>4.2488897910830499E-2</v>
      </c>
    </row>
    <row r="325" spans="1:20" x14ac:dyDescent="0.25">
      <c r="A325">
        <v>200009</v>
      </c>
      <c r="B325" s="13">
        <f>'Original OECD Data'!C352/'Original OECD Data'!$AA352</f>
        <v>3.078128310942102E-2</v>
      </c>
      <c r="C325" s="13">
        <f>'Original OECD Data'!D352/'Original OECD Data'!$AA352</f>
        <v>2.2245800437638092E-2</v>
      </c>
      <c r="D325" s="13">
        <f>'Original OECD Data'!E352/'Original OECD Data'!$AA352</f>
        <v>4.3484673232177876E-2</v>
      </c>
      <c r="E325" s="13">
        <f>'Original OECD Data'!G352/'Original OECD Data'!$AA352</f>
        <v>3.8863945479377243E-2</v>
      </c>
      <c r="F325" s="13">
        <f>'Original OECD Data'!H352/'Original OECD Data'!$AA352</f>
        <v>3.325941042267494E-2</v>
      </c>
      <c r="G325" s="13">
        <f>'Original OECD Data'!J352/'Original OECD Data'!$AA352</f>
        <v>8.8736252236393989E-2</v>
      </c>
      <c r="H325" s="13">
        <f>'Original OECD Data'!K352/'Original OECD Data'!$AA352</f>
        <v>6.6641710002843413E-2</v>
      </c>
      <c r="I325" s="13">
        <f>'Original OECD Data'!L352/'Original OECD Data'!$AA352</f>
        <v>5.9666351382741602E-2</v>
      </c>
      <c r="J325" s="13">
        <f>'Original OECD Data'!M352/'Original OECD Data'!$AA352</f>
        <v>8.1497981091206276E-2</v>
      </c>
      <c r="K325" s="13">
        <f>'Original OECD Data'!N352/'Original OECD Data'!$AA352</f>
        <v>8.3615465815190415E-2</v>
      </c>
      <c r="L325" s="13">
        <f>'Original OECD Data'!O352/'Original OECD Data'!$AA352</f>
        <v>7.2606193604862132E-2</v>
      </c>
      <c r="M325" s="13">
        <f>'Original OECD Data'!P352/'Original OECD Data'!$AA352</f>
        <v>8.0097617282041469E-2</v>
      </c>
      <c r="N325" s="13">
        <f>'Original OECD Data'!Q352/'Original OECD Data'!$AA352</f>
        <v>4.2688561439915639E-2</v>
      </c>
      <c r="O325" s="13">
        <f>'Original OECD Data'!R352/'Original OECD Data'!$AA352</f>
        <v>2.1805516304719132E-2</v>
      </c>
      <c r="P325" s="13">
        <f>'Original OECD Data'!T352/'Original OECD Data'!$AA352</f>
        <v>4.1560653260195569E-2</v>
      </c>
      <c r="Q325" s="13">
        <f>'Original OECD Data'!V352/'Original OECD Data'!$AA352</f>
        <v>4.6385429935286909E-2</v>
      </c>
      <c r="R325" s="13">
        <f>'Original OECD Data'!W352/'Original OECD Data'!$AA352</f>
        <v>5.243042263589652E-2</v>
      </c>
      <c r="S325" s="13">
        <f>'Original OECD Data'!X352/'Original OECD Data'!$AA352</f>
        <v>5.1268896702185089E-2</v>
      </c>
      <c r="T325" s="13">
        <f>'Original OECD Data'!Y352/'Original OECD Data'!$AA352</f>
        <v>4.236383562523275E-2</v>
      </c>
    </row>
    <row r="326" spans="1:20" x14ac:dyDescent="0.25">
      <c r="A326">
        <v>200010</v>
      </c>
      <c r="B326" s="13">
        <f>'Original OECD Data'!C353/'Original OECD Data'!$AA353</f>
        <v>3.1706201006601882E-2</v>
      </c>
      <c r="C326" s="13">
        <f>'Original OECD Data'!D353/'Original OECD Data'!$AA353</f>
        <v>2.2242303967800282E-2</v>
      </c>
      <c r="D326" s="13">
        <f>'Original OECD Data'!E353/'Original OECD Data'!$AA353</f>
        <v>4.491528098113929E-2</v>
      </c>
      <c r="E326" s="13">
        <f>'Original OECD Data'!G353/'Original OECD Data'!$AA353</f>
        <v>3.7878490061113823E-2</v>
      </c>
      <c r="F326" s="13">
        <f>'Original OECD Data'!H353/'Original OECD Data'!$AA353</f>
        <v>3.5371272354153632E-2</v>
      </c>
      <c r="G326" s="13">
        <f>'Original OECD Data'!J353/'Original OECD Data'!$AA353</f>
        <v>8.0451600338299012E-2</v>
      </c>
      <c r="H326" s="13">
        <f>'Original OECD Data'!K353/'Original OECD Data'!$AA353</f>
        <v>6.5146094323392939E-2</v>
      </c>
      <c r="I326" s="13">
        <f>'Original OECD Data'!L353/'Original OECD Data'!$AA353</f>
        <v>5.871926951936654E-2</v>
      </c>
      <c r="J326" s="13">
        <f>'Original OECD Data'!M353/'Original OECD Data'!$AA353</f>
        <v>8.7840981427816614E-2</v>
      </c>
      <c r="K326" s="13">
        <f>'Original OECD Data'!N353/'Original OECD Data'!$AA353</f>
        <v>8.4111847859212802E-2</v>
      </c>
      <c r="L326" s="13">
        <f>'Original OECD Data'!O353/'Original OECD Data'!$AA353</f>
        <v>7.3533376372085638E-2</v>
      </c>
      <c r="M326" s="13">
        <f>'Original OECD Data'!P353/'Original OECD Data'!$AA353</f>
        <v>8.1372410236250289E-2</v>
      </c>
      <c r="N326" s="13">
        <f>'Original OECD Data'!Q353/'Original OECD Data'!$AA353</f>
        <v>4.181919576440972E-2</v>
      </c>
      <c r="O326" s="13">
        <f>'Original OECD Data'!R353/'Original OECD Data'!$AA353</f>
        <v>2.1723179073067901E-2</v>
      </c>
      <c r="P326" s="13">
        <f>'Original OECD Data'!T353/'Original OECD Data'!$AA353</f>
        <v>4.1617857355388886E-2</v>
      </c>
      <c r="Q326" s="13">
        <f>'Original OECD Data'!V353/'Original OECD Data'!$AA353</f>
        <v>4.369219297470512E-2</v>
      </c>
      <c r="R326" s="13">
        <f>'Original OECD Data'!W353/'Original OECD Data'!$AA353</f>
        <v>5.3326321503086353E-2</v>
      </c>
      <c r="S326" s="13">
        <f>'Original OECD Data'!X353/'Original OECD Data'!$AA353</f>
        <v>5.1890173639725971E-2</v>
      </c>
      <c r="T326" s="13">
        <f>'Original OECD Data'!Y353/'Original OECD Data'!$AA353</f>
        <v>4.2641951242383312E-2</v>
      </c>
    </row>
    <row r="327" spans="1:20" x14ac:dyDescent="0.25">
      <c r="A327">
        <v>200011</v>
      </c>
      <c r="B327" s="13">
        <f>'Original OECD Data'!C354/'Original OECD Data'!$AA354</f>
        <v>3.2038227940154866E-2</v>
      </c>
      <c r="C327" s="13">
        <f>'Original OECD Data'!D354/'Original OECD Data'!$AA354</f>
        <v>2.1936229729275523E-2</v>
      </c>
      <c r="D327" s="13">
        <f>'Original OECD Data'!E354/'Original OECD Data'!$AA354</f>
        <v>4.5475056109980053E-2</v>
      </c>
      <c r="E327" s="13">
        <f>'Original OECD Data'!G354/'Original OECD Data'!$AA354</f>
        <v>3.4232435064392344E-2</v>
      </c>
      <c r="F327" s="13">
        <f>'Original OECD Data'!H354/'Original OECD Data'!$AA354</f>
        <v>3.3492450158862194E-2</v>
      </c>
      <c r="G327" s="13">
        <f>'Original OECD Data'!J354/'Original OECD Data'!$AA354</f>
        <v>8.5993857963519119E-2</v>
      </c>
      <c r="H327" s="13">
        <f>'Original OECD Data'!K354/'Original OECD Data'!$AA354</f>
        <v>6.5030824316583413E-2</v>
      </c>
      <c r="I327" s="13">
        <f>'Original OECD Data'!L354/'Original OECD Data'!$AA354</f>
        <v>5.7978769964269705E-2</v>
      </c>
      <c r="J327" s="13">
        <f>'Original OECD Data'!M354/'Original OECD Data'!$AA354</f>
        <v>8.955448487111016E-2</v>
      </c>
      <c r="K327" s="13">
        <f>'Original OECD Data'!N354/'Original OECD Data'!$AA354</f>
        <v>8.785761518520202E-2</v>
      </c>
      <c r="L327" s="13">
        <f>'Original OECD Data'!O354/'Original OECD Data'!$AA354</f>
        <v>7.0540179994093774E-2</v>
      </c>
      <c r="M327" s="13">
        <f>'Original OECD Data'!P354/'Original OECD Data'!$AA354</f>
        <v>8.1566395446711279E-2</v>
      </c>
      <c r="N327" s="13">
        <f>'Original OECD Data'!Q354/'Original OECD Data'!$AA354</f>
        <v>4.2016745551058693E-2</v>
      </c>
      <c r="O327" s="13">
        <f>'Original OECD Data'!R354/'Original OECD Data'!$AA354</f>
        <v>2.1400607912787827E-2</v>
      </c>
      <c r="P327" s="13">
        <f>'Original OECD Data'!T354/'Original OECD Data'!$AA354</f>
        <v>3.9281614313828012E-2</v>
      </c>
      <c r="Q327" s="13">
        <f>'Original OECD Data'!V354/'Original OECD Data'!$AA354</f>
        <v>4.2098346995583992E-2</v>
      </c>
      <c r="R327" s="13">
        <f>'Original OECD Data'!W354/'Original OECD Data'!$AA354</f>
        <v>5.4784495797435731E-2</v>
      </c>
      <c r="S327" s="13">
        <f>'Original OECD Data'!X354/'Original OECD Data'!$AA354</f>
        <v>5.2272420491165206E-2</v>
      </c>
      <c r="T327" s="13">
        <f>'Original OECD Data'!Y354/'Original OECD Data'!$AA354</f>
        <v>4.2449242193986041E-2</v>
      </c>
    </row>
    <row r="328" spans="1:20" x14ac:dyDescent="0.25">
      <c r="A328">
        <v>200012</v>
      </c>
      <c r="B328" s="13">
        <f>'Original OECD Data'!C355/'Original OECD Data'!$AA355</f>
        <v>3.2519815004536143E-2</v>
      </c>
      <c r="C328" s="13">
        <f>'Original OECD Data'!D355/'Original OECD Data'!$AA355</f>
        <v>2.2041814650980863E-2</v>
      </c>
      <c r="D328" s="13">
        <f>'Original OECD Data'!E355/'Original OECD Data'!$AA355</f>
        <v>4.5587698128625481E-2</v>
      </c>
      <c r="E328" s="13">
        <f>'Original OECD Data'!G355/'Original OECD Data'!$AA355</f>
        <v>3.4592100989542601E-2</v>
      </c>
      <c r="F328" s="13">
        <f>'Original OECD Data'!H355/'Original OECD Data'!$AA355</f>
        <v>3.2904678040303358E-2</v>
      </c>
      <c r="G328" s="13">
        <f>'Original OECD Data'!J355/'Original OECD Data'!$AA355</f>
        <v>9.2532374229330278E-2</v>
      </c>
      <c r="H328" s="13">
        <f>'Original OECD Data'!K355/'Original OECD Data'!$AA355</f>
        <v>6.4069506542138985E-2</v>
      </c>
      <c r="I328" s="13">
        <f>'Original OECD Data'!L355/'Original OECD Data'!$AA355</f>
        <v>5.6154527279124386E-2</v>
      </c>
      <c r="J328" s="13">
        <f>'Original OECD Data'!M355/'Original OECD Data'!$AA355</f>
        <v>9.0727917719154352E-2</v>
      </c>
      <c r="K328" s="13">
        <f>'Original OECD Data'!N355/'Original OECD Data'!$AA355</f>
        <v>8.4895228101281681E-2</v>
      </c>
      <c r="L328" s="13">
        <f>'Original OECD Data'!O355/'Original OECD Data'!$AA355</f>
        <v>6.9832124225822051E-2</v>
      </c>
      <c r="M328" s="13">
        <f>'Original OECD Data'!P355/'Original OECD Data'!$AA355</f>
        <v>7.947579153613471E-2</v>
      </c>
      <c r="N328" s="13">
        <f>'Original OECD Data'!Q355/'Original OECD Data'!$AA355</f>
        <v>4.2346465931493354E-2</v>
      </c>
      <c r="O328" s="13">
        <f>'Original OECD Data'!R355/'Original OECD Data'!$AA355</f>
        <v>2.0086562226911076E-2</v>
      </c>
      <c r="P328" s="13">
        <f>'Original OECD Data'!T355/'Original OECD Data'!$AA355</f>
        <v>3.8320780052071825E-2</v>
      </c>
      <c r="Q328" s="13">
        <f>'Original OECD Data'!V355/'Original OECD Data'!$AA355</f>
        <v>4.1749441937019821E-2</v>
      </c>
      <c r="R328" s="13">
        <f>'Original OECD Data'!W355/'Original OECD Data'!$AA355</f>
        <v>5.5688291878273788E-2</v>
      </c>
      <c r="S328" s="13">
        <f>'Original OECD Data'!X355/'Original OECD Data'!$AA355</f>
        <v>5.2761758156236509E-2</v>
      </c>
      <c r="T328" s="13">
        <f>'Original OECD Data'!Y355/'Original OECD Data'!$AA355</f>
        <v>4.371312337101857E-2</v>
      </c>
    </row>
    <row r="329" spans="1:20" x14ac:dyDescent="0.25">
      <c r="A329">
        <v>200101</v>
      </c>
      <c r="B329" s="13">
        <f>'Original OECD Data'!C356/'Original OECD Data'!$AA356</f>
        <v>3.3225005519646585E-2</v>
      </c>
      <c r="C329" s="13">
        <f>'Original OECD Data'!D356/'Original OECD Data'!$AA356</f>
        <v>2.2598093532638214E-2</v>
      </c>
      <c r="D329" s="13">
        <f>'Original OECD Data'!E356/'Original OECD Data'!$AA356</f>
        <v>4.5014556966160635E-2</v>
      </c>
      <c r="E329" s="13">
        <f>'Original OECD Data'!G356/'Original OECD Data'!$AA356</f>
        <v>3.4863483874946553E-2</v>
      </c>
      <c r="F329" s="13">
        <f>'Original OECD Data'!H356/'Original OECD Data'!$AA356</f>
        <v>3.5078911086190774E-2</v>
      </c>
      <c r="G329" s="13">
        <f>'Original OECD Data'!J356/'Original OECD Data'!$AA356</f>
        <v>8.1778012012499596E-2</v>
      </c>
      <c r="H329" s="13">
        <f>'Original OECD Data'!K356/'Original OECD Data'!$AA356</f>
        <v>6.4356047264626751E-2</v>
      </c>
      <c r="I329" s="13">
        <f>'Original OECD Data'!L356/'Original OECD Data'!$AA356</f>
        <v>5.7265751581260654E-2</v>
      </c>
      <c r="J329" s="13">
        <f>'Original OECD Data'!M356/'Original OECD Data'!$AA356</f>
        <v>9.1251309638094982E-2</v>
      </c>
      <c r="K329" s="13">
        <f>'Original OECD Data'!N356/'Original OECD Data'!$AA356</f>
        <v>8.4986246361581072E-2</v>
      </c>
      <c r="L329" s="13">
        <f>'Original OECD Data'!O356/'Original OECD Data'!$AA356</f>
        <v>6.8135119068072153E-2</v>
      </c>
      <c r="M329" s="13">
        <f>'Original OECD Data'!P356/'Original OECD Data'!$AA356</f>
        <v>7.9894821882873321E-2</v>
      </c>
      <c r="N329" s="13">
        <f>'Original OECD Data'!Q356/'Original OECD Data'!$AA356</f>
        <v>4.3762747657270215E-2</v>
      </c>
      <c r="O329" s="13">
        <f>'Original OECD Data'!R356/'Original OECD Data'!$AA356</f>
        <v>2.0894982313393054E-2</v>
      </c>
      <c r="P329" s="13">
        <f>'Original OECD Data'!T356/'Original OECD Data'!$AA356</f>
        <v>4.078230302359119E-2</v>
      </c>
      <c r="Q329" s="13">
        <f>'Original OECD Data'!V356/'Original OECD Data'!$AA356</f>
        <v>4.1940335922612045E-2</v>
      </c>
      <c r="R329" s="13">
        <f>'Original OECD Data'!W356/'Original OECD Data'!$AA356</f>
        <v>5.6180013478419936E-2</v>
      </c>
      <c r="S329" s="13">
        <f>'Original OECD Data'!X356/'Original OECD Data'!$AA356</f>
        <v>5.3253907456174109E-2</v>
      </c>
      <c r="T329" s="13">
        <f>'Original OECD Data'!Y356/'Original OECD Data'!$AA356</f>
        <v>4.4738351359948324E-2</v>
      </c>
    </row>
    <row r="330" spans="1:20" x14ac:dyDescent="0.25">
      <c r="A330">
        <v>200102</v>
      </c>
      <c r="B330" s="13">
        <f>'Original OECD Data'!C357/'Original OECD Data'!$AA357</f>
        <v>3.4442788214485751E-2</v>
      </c>
      <c r="C330" s="13">
        <f>'Original OECD Data'!D357/'Original OECD Data'!$AA357</f>
        <v>2.448555294878433E-2</v>
      </c>
      <c r="D330" s="13">
        <f>'Original OECD Data'!E357/'Original OECD Data'!$AA357</f>
        <v>4.6653014798291731E-2</v>
      </c>
      <c r="E330" s="13">
        <f>'Original OECD Data'!G357/'Original OECD Data'!$AA357</f>
        <v>3.4621102914430123E-2</v>
      </c>
      <c r="F330" s="13">
        <f>'Original OECD Data'!H357/'Original OECD Data'!$AA357</f>
        <v>3.6034196390594846E-2</v>
      </c>
      <c r="G330" s="13">
        <f>'Original OECD Data'!J357/'Original OECD Data'!$AA357</f>
        <v>6.4781980688508392E-2</v>
      </c>
      <c r="H330" s="13">
        <f>'Original OECD Data'!K357/'Original OECD Data'!$AA357</f>
        <v>6.4306555013886046E-2</v>
      </c>
      <c r="I330" s="13">
        <f>'Original OECD Data'!L357/'Original OECD Data'!$AA357</f>
        <v>5.8049566290149693E-2</v>
      </c>
      <c r="J330" s="13">
        <f>'Original OECD Data'!M357/'Original OECD Data'!$AA357</f>
        <v>9.6954937286729673E-2</v>
      </c>
      <c r="K330" s="13">
        <f>'Original OECD Data'!N357/'Original OECD Data'!$AA357</f>
        <v>8.4320190843881801E-2</v>
      </c>
      <c r="L330" s="13">
        <f>'Original OECD Data'!O357/'Original OECD Data'!$AA357</f>
        <v>6.8290921443377159E-2</v>
      </c>
      <c r="M330" s="13">
        <f>'Original OECD Data'!P357/'Original OECD Data'!$AA357</f>
        <v>8.0411220835009359E-2</v>
      </c>
      <c r="N330" s="13">
        <f>'Original OECD Data'!Q357/'Original OECD Data'!$AA357</f>
        <v>4.5889427564584959E-2</v>
      </c>
      <c r="O330" s="13">
        <f>'Original OECD Data'!R357/'Original OECD Data'!$AA357</f>
        <v>2.1977791977089503E-2</v>
      </c>
      <c r="P330" s="13">
        <f>'Original OECD Data'!T357/'Original OECD Data'!$AA357</f>
        <v>4.1564454076025777E-2</v>
      </c>
      <c r="Q330" s="13">
        <f>'Original OECD Data'!V357/'Original OECD Data'!$AA357</f>
        <v>4.1245787519703161E-2</v>
      </c>
      <c r="R330" s="13">
        <f>'Original OECD Data'!W357/'Original OECD Data'!$AA357</f>
        <v>5.6514452825032202E-2</v>
      </c>
      <c r="S330" s="13">
        <f>'Original OECD Data'!X357/'Original OECD Data'!$AA357</f>
        <v>5.3839106829077721E-2</v>
      </c>
      <c r="T330" s="13">
        <f>'Original OECD Data'!Y357/'Original OECD Data'!$AA357</f>
        <v>4.5616951540358025E-2</v>
      </c>
    </row>
    <row r="331" spans="1:20" x14ac:dyDescent="0.25">
      <c r="A331">
        <v>200103</v>
      </c>
      <c r="B331" s="13">
        <f>'Original OECD Data'!C358/'Original OECD Data'!$AA358</f>
        <v>3.5922012293814712E-2</v>
      </c>
      <c r="C331" s="13">
        <f>'Original OECD Data'!D358/'Original OECD Data'!$AA358</f>
        <v>2.6155756163407349E-2</v>
      </c>
      <c r="D331" s="13">
        <f>'Original OECD Data'!E358/'Original OECD Data'!$AA358</f>
        <v>4.7328795463502396E-2</v>
      </c>
      <c r="E331" s="13">
        <f>'Original OECD Data'!G358/'Original OECD Data'!$AA358</f>
        <v>3.3353389339615666E-2</v>
      </c>
      <c r="F331" s="13">
        <f>'Original OECD Data'!H358/'Original OECD Data'!$AA358</f>
        <v>3.5094119606607355E-2</v>
      </c>
      <c r="G331" s="13">
        <f>'Original OECD Data'!J358/'Original OECD Data'!$AA358</f>
        <v>6.3541390973383988E-2</v>
      </c>
      <c r="H331" s="13">
        <f>'Original OECD Data'!K358/'Original OECD Data'!$AA358</f>
        <v>6.3345490335047952E-2</v>
      </c>
      <c r="I331" s="13">
        <f>'Original OECD Data'!L358/'Original OECD Data'!$AA358</f>
        <v>5.700304076090143E-2</v>
      </c>
      <c r="J331" s="13">
        <f>'Original OECD Data'!M358/'Original OECD Data'!$AA358</f>
        <v>9.6937380765455369E-2</v>
      </c>
      <c r="K331" s="13">
        <f>'Original OECD Data'!N358/'Original OECD Data'!$AA358</f>
        <v>8.2290300680854564E-2</v>
      </c>
      <c r="L331" s="13">
        <f>'Original OECD Data'!O358/'Original OECD Data'!$AA358</f>
        <v>7.1549559200522625E-2</v>
      </c>
      <c r="M331" s="13">
        <f>'Original OECD Data'!P358/'Original OECD Data'!$AA358</f>
        <v>7.9172377661817853E-2</v>
      </c>
      <c r="N331" s="13">
        <f>'Original OECD Data'!Q358/'Original OECD Data'!$AA358</f>
        <v>5.0244878358043393E-2</v>
      </c>
      <c r="O331" s="13">
        <f>'Original OECD Data'!R358/'Original OECD Data'!$AA358</f>
        <v>2.2109993241786394E-2</v>
      </c>
      <c r="P331" s="13">
        <f>'Original OECD Data'!T358/'Original OECD Data'!$AA358</f>
        <v>4.2371987048438406E-2</v>
      </c>
      <c r="Q331" s="13">
        <f>'Original OECD Data'!V358/'Original OECD Data'!$AA358</f>
        <v>3.9609869971847352E-2</v>
      </c>
      <c r="R331" s="13">
        <f>'Original OECD Data'!W358/'Original OECD Data'!$AA358</f>
        <v>5.5265229034522703E-2</v>
      </c>
      <c r="S331" s="13">
        <f>'Original OECD Data'!X358/'Original OECD Data'!$AA358</f>
        <v>5.3501252847561194E-2</v>
      </c>
      <c r="T331" s="13">
        <f>'Original OECD Data'!Y358/'Original OECD Data'!$AA358</f>
        <v>4.520317625286932E-2</v>
      </c>
    </row>
    <row r="332" spans="1:20" x14ac:dyDescent="0.25">
      <c r="A332">
        <v>200104</v>
      </c>
      <c r="B332" s="13">
        <f>'Original OECD Data'!C359/'Original OECD Data'!$AA359</f>
        <v>3.5639965606678398E-2</v>
      </c>
      <c r="C332" s="13">
        <f>'Original OECD Data'!D359/'Original OECD Data'!$AA359</f>
        <v>2.5950859668515E-2</v>
      </c>
      <c r="D332" s="13">
        <f>'Original OECD Data'!E359/'Original OECD Data'!$AA359</f>
        <v>4.674363231240921E-2</v>
      </c>
      <c r="E332" s="13">
        <f>'Original OECD Data'!G359/'Original OECD Data'!$AA359</f>
        <v>3.2720380624825504E-2</v>
      </c>
      <c r="F332" s="13">
        <f>'Original OECD Data'!H359/'Original OECD Data'!$AA359</f>
        <v>3.363620279302728E-2</v>
      </c>
      <c r="G332" s="13">
        <f>'Original OECD Data'!J359/'Original OECD Data'!$AA359</f>
        <v>6.6731295467437071E-2</v>
      </c>
      <c r="H332" s="13">
        <f>'Original OECD Data'!K359/'Original OECD Data'!$AA359</f>
        <v>6.3800370915318455E-2</v>
      </c>
      <c r="I332" s="13">
        <f>'Original OECD Data'!L359/'Original OECD Data'!$AA359</f>
        <v>5.6288766206663163E-2</v>
      </c>
      <c r="J332" s="13">
        <f>'Original OECD Data'!M359/'Original OECD Data'!$AA359</f>
        <v>9.7119369479394757E-2</v>
      </c>
      <c r="K332" s="13">
        <f>'Original OECD Data'!N359/'Original OECD Data'!$AA359</f>
        <v>8.4023330153360082E-2</v>
      </c>
      <c r="L332" s="13">
        <f>'Original OECD Data'!O359/'Original OECD Data'!$AA359</f>
        <v>7.5036720717774549E-2</v>
      </c>
      <c r="M332" s="13">
        <f>'Original OECD Data'!P359/'Original OECD Data'!$AA359</f>
        <v>7.8091165588859063E-2</v>
      </c>
      <c r="N332" s="13">
        <f>'Original OECD Data'!Q359/'Original OECD Data'!$AA359</f>
        <v>4.9805164414909807E-2</v>
      </c>
      <c r="O332" s="13">
        <f>'Original OECD Data'!R359/'Original OECD Data'!$AA359</f>
        <v>2.1812979606238483E-2</v>
      </c>
      <c r="P332" s="13">
        <f>'Original OECD Data'!T359/'Original OECD Data'!$AA359</f>
        <v>4.2708112121013463E-2</v>
      </c>
      <c r="Q332" s="13">
        <f>'Original OECD Data'!V359/'Original OECD Data'!$AA359</f>
        <v>3.7631629503840643E-2</v>
      </c>
      <c r="R332" s="13">
        <f>'Original OECD Data'!W359/'Original OECD Data'!$AA359</f>
        <v>5.3919859105839442E-2</v>
      </c>
      <c r="S332" s="13">
        <f>'Original OECD Data'!X359/'Original OECD Data'!$AA359</f>
        <v>5.3399099466002423E-2</v>
      </c>
      <c r="T332" s="13">
        <f>'Original OECD Data'!Y359/'Original OECD Data'!$AA359</f>
        <v>4.4941096247893123E-2</v>
      </c>
    </row>
    <row r="333" spans="1:20" x14ac:dyDescent="0.25">
      <c r="A333">
        <v>200105</v>
      </c>
      <c r="B333" s="13">
        <f>'Original OECD Data'!C360/'Original OECD Data'!$AA360</f>
        <v>3.5332904875610138E-2</v>
      </c>
      <c r="C333" s="13">
        <f>'Original OECD Data'!D360/'Original OECD Data'!$AA360</f>
        <v>2.4840126872526409E-2</v>
      </c>
      <c r="D333" s="13">
        <f>'Original OECD Data'!E360/'Original OECD Data'!$AA360</f>
        <v>4.4134371827097951E-2</v>
      </c>
      <c r="E333" s="13">
        <f>'Original OECD Data'!G360/'Original OECD Data'!$AA360</f>
        <v>3.2659609374319443E-2</v>
      </c>
      <c r="F333" s="13">
        <f>'Original OECD Data'!H360/'Original OECD Data'!$AA360</f>
        <v>3.3609459494774785E-2</v>
      </c>
      <c r="G333" s="13">
        <f>'Original OECD Data'!J360/'Original OECD Data'!$AA360</f>
        <v>7.4176194850183369E-2</v>
      </c>
      <c r="H333" s="13">
        <f>'Original OECD Data'!K360/'Original OECD Data'!$AA360</f>
        <v>6.3652443999639943E-2</v>
      </c>
      <c r="I333" s="13">
        <f>'Original OECD Data'!L360/'Original OECD Data'!$AA360</f>
        <v>5.5425958924196855E-2</v>
      </c>
      <c r="J333" s="13">
        <f>'Original OECD Data'!M360/'Original OECD Data'!$AA360</f>
        <v>0.10059482385644861</v>
      </c>
      <c r="K333" s="13">
        <f>'Original OECD Data'!N360/'Original OECD Data'!$AA360</f>
        <v>8.0713885417886627E-2</v>
      </c>
      <c r="L333" s="13">
        <f>'Original OECD Data'!O360/'Original OECD Data'!$AA360</f>
        <v>7.5343000088079037E-2</v>
      </c>
      <c r="M333" s="13">
        <f>'Original OECD Data'!P360/'Original OECD Data'!$AA360</f>
        <v>7.786496419248462E-2</v>
      </c>
      <c r="N333" s="13">
        <f>'Original OECD Data'!Q360/'Original OECD Data'!$AA360</f>
        <v>4.7864083402134994E-2</v>
      </c>
      <c r="O333" s="13">
        <f>'Original OECD Data'!R360/'Original OECD Data'!$AA360</f>
        <v>2.1924420444789445E-2</v>
      </c>
      <c r="P333" s="13">
        <f>'Original OECD Data'!T360/'Original OECD Data'!$AA360</f>
        <v>4.1447380519821171E-2</v>
      </c>
      <c r="Q333" s="13">
        <f>'Original OECD Data'!V360/'Original OECD Data'!$AA360</f>
        <v>3.8633981278849511E-2</v>
      </c>
      <c r="R333" s="13">
        <f>'Original OECD Data'!W360/'Original OECD Data'!$AA360</f>
        <v>5.4125680071779578E-2</v>
      </c>
      <c r="S333" s="13">
        <f>'Original OECD Data'!X360/'Original OECD Data'!$AA360</f>
        <v>5.2020833111522578E-2</v>
      </c>
      <c r="T333" s="13">
        <f>'Original OECD Data'!Y360/'Original OECD Data'!$AA360</f>
        <v>4.5635877397854935E-2</v>
      </c>
    </row>
    <row r="334" spans="1:20" x14ac:dyDescent="0.25">
      <c r="A334">
        <v>200106</v>
      </c>
      <c r="B334" s="13">
        <f>'Original OECD Data'!C361/'Original OECD Data'!$AA361</f>
        <v>3.6760400887247101E-2</v>
      </c>
      <c r="C334" s="13">
        <f>'Original OECD Data'!D361/'Original OECD Data'!$AA361</f>
        <v>2.5915915032174431E-2</v>
      </c>
      <c r="D334" s="13">
        <f>'Original OECD Data'!E361/'Original OECD Data'!$AA361</f>
        <v>4.6194159871072844E-2</v>
      </c>
      <c r="E334" s="13">
        <f>'Original OECD Data'!G361/'Original OECD Data'!$AA361</f>
        <v>3.2657406802393991E-2</v>
      </c>
      <c r="F334" s="13">
        <f>'Original OECD Data'!H361/'Original OECD Data'!$AA361</f>
        <v>3.4936775913246509E-2</v>
      </c>
      <c r="G334" s="13">
        <f>'Original OECD Data'!J361/'Original OECD Data'!$AA361</f>
        <v>6.4925657891127184E-2</v>
      </c>
      <c r="H334" s="13">
        <f>'Original OECD Data'!K361/'Original OECD Data'!$AA361</f>
        <v>6.2446124478951828E-2</v>
      </c>
      <c r="I334" s="13">
        <f>'Original OECD Data'!L361/'Original OECD Data'!$AA361</f>
        <v>5.5848184380600477E-2</v>
      </c>
      <c r="J334" s="13">
        <f>'Original OECD Data'!M361/'Original OECD Data'!$AA361</f>
        <v>0.108280956259636</v>
      </c>
      <c r="K334" s="13">
        <f>'Original OECD Data'!N361/'Original OECD Data'!$AA361</f>
        <v>7.8778693500221708E-2</v>
      </c>
      <c r="L334" s="13">
        <f>'Original OECD Data'!O361/'Original OECD Data'!$AA361</f>
        <v>7.2554795788020376E-2</v>
      </c>
      <c r="M334" s="13">
        <f>'Original OECD Data'!P361/'Original OECD Data'!$AA361</f>
        <v>7.788386480205782E-2</v>
      </c>
      <c r="N334" s="13">
        <f>'Original OECD Data'!Q361/'Original OECD Data'!$AA361</f>
        <v>4.8942092013728691E-2</v>
      </c>
      <c r="O334" s="13">
        <f>'Original OECD Data'!R361/'Original OECD Data'!$AA361</f>
        <v>2.2058674626019965E-2</v>
      </c>
      <c r="P334" s="13">
        <f>'Original OECD Data'!T361/'Original OECD Data'!$AA361</f>
        <v>4.117628574264548E-2</v>
      </c>
      <c r="Q334" s="13">
        <f>'Original OECD Data'!V361/'Original OECD Data'!$AA361</f>
        <v>3.7805365281145309E-2</v>
      </c>
      <c r="R334" s="13">
        <f>'Original OECD Data'!W361/'Original OECD Data'!$AA361</f>
        <v>5.4319044837701322E-2</v>
      </c>
      <c r="S334" s="13">
        <f>'Original OECD Data'!X361/'Original OECD Data'!$AA361</f>
        <v>5.2480007262377844E-2</v>
      </c>
      <c r="T334" s="13">
        <f>'Original OECD Data'!Y361/'Original OECD Data'!$AA361</f>
        <v>4.6035594629631207E-2</v>
      </c>
    </row>
    <row r="335" spans="1:20" x14ac:dyDescent="0.25">
      <c r="A335">
        <v>200107</v>
      </c>
      <c r="B335" s="13">
        <f>'Original OECD Data'!C362/'Original OECD Data'!$AA362</f>
        <v>3.7807588251791091E-2</v>
      </c>
      <c r="C335" s="13">
        <f>'Original OECD Data'!D362/'Original OECD Data'!$AA362</f>
        <v>2.6962681220025517E-2</v>
      </c>
      <c r="D335" s="13">
        <f>'Original OECD Data'!E362/'Original OECD Data'!$AA362</f>
        <v>4.8932267546126285E-2</v>
      </c>
      <c r="E335" s="13">
        <f>'Original OECD Data'!G362/'Original OECD Data'!$AA362</f>
        <v>3.2982179874788527E-2</v>
      </c>
      <c r="F335" s="13">
        <f>'Original OECD Data'!H362/'Original OECD Data'!$AA362</f>
        <v>3.5980616603711407E-2</v>
      </c>
      <c r="G335" s="13">
        <f>'Original OECD Data'!J362/'Original OECD Data'!$AA362</f>
        <v>5.6942835541552564E-2</v>
      </c>
      <c r="H335" s="13">
        <f>'Original OECD Data'!K362/'Original OECD Data'!$AA362</f>
        <v>6.1598788995437109E-2</v>
      </c>
      <c r="I335" s="13">
        <f>'Original OECD Data'!L362/'Original OECD Data'!$AA362</f>
        <v>5.6116781800312411E-2</v>
      </c>
      <c r="J335" s="13">
        <f>'Original OECD Data'!M362/'Original OECD Data'!$AA362</f>
        <v>0.11194541741459847</v>
      </c>
      <c r="K335" s="13">
        <f>'Original OECD Data'!N362/'Original OECD Data'!$AA362</f>
        <v>7.9469469819339625E-2</v>
      </c>
      <c r="L335" s="13">
        <f>'Original OECD Data'!O362/'Original OECD Data'!$AA362</f>
        <v>7.1782520157750163E-2</v>
      </c>
      <c r="M335" s="13">
        <f>'Original OECD Data'!P362/'Original OECD Data'!$AA362</f>
        <v>7.725142034224694E-2</v>
      </c>
      <c r="N335" s="13">
        <f>'Original OECD Data'!Q362/'Original OECD Data'!$AA362</f>
        <v>5.1107147107261962E-2</v>
      </c>
      <c r="O335" s="13">
        <f>'Original OECD Data'!R362/'Original OECD Data'!$AA362</f>
        <v>2.1845537832658014E-2</v>
      </c>
      <c r="P335" s="13">
        <f>'Original OECD Data'!T362/'Original OECD Data'!$AA362</f>
        <v>3.978352211589594E-2</v>
      </c>
      <c r="Q335" s="13">
        <f>'Original OECD Data'!V362/'Original OECD Data'!$AA362</f>
        <v>3.7449642032976412E-2</v>
      </c>
      <c r="R335" s="13">
        <f>'Original OECD Data'!W362/'Original OECD Data'!$AA362</f>
        <v>5.3365661879070984E-2</v>
      </c>
      <c r="S335" s="13">
        <f>'Original OECD Data'!X362/'Original OECD Data'!$AA362</f>
        <v>5.1959518893651802E-2</v>
      </c>
      <c r="T335" s="13">
        <f>'Original OECD Data'!Y362/'Original OECD Data'!$AA362</f>
        <v>4.6716402570804914E-2</v>
      </c>
    </row>
    <row r="336" spans="1:20" x14ac:dyDescent="0.25">
      <c r="A336">
        <v>200108</v>
      </c>
      <c r="B336" s="13">
        <f>'Original OECD Data'!C363/'Original OECD Data'!$AA363</f>
        <v>3.8685673336965751E-2</v>
      </c>
      <c r="C336" s="13">
        <f>'Original OECD Data'!D363/'Original OECD Data'!$AA363</f>
        <v>2.7505137684826753E-2</v>
      </c>
      <c r="D336" s="13">
        <f>'Original OECD Data'!E363/'Original OECD Data'!$AA363</f>
        <v>4.983998854631249E-2</v>
      </c>
      <c r="E336" s="13">
        <f>'Original OECD Data'!G363/'Original OECD Data'!$AA363</f>
        <v>3.363313819663271E-2</v>
      </c>
      <c r="F336" s="13">
        <f>'Original OECD Data'!H363/'Original OECD Data'!$AA363</f>
        <v>3.6013377659232189E-2</v>
      </c>
      <c r="G336" s="13">
        <f>'Original OECD Data'!J363/'Original OECD Data'!$AA363</f>
        <v>5.4880134393920879E-2</v>
      </c>
      <c r="H336" s="13">
        <f>'Original OECD Data'!K363/'Original OECD Data'!$AA363</f>
        <v>6.2173422649453455E-2</v>
      </c>
      <c r="I336" s="13">
        <f>'Original OECD Data'!L363/'Original OECD Data'!$AA363</f>
        <v>5.442370644168993E-2</v>
      </c>
      <c r="J336" s="13">
        <f>'Original OECD Data'!M363/'Original OECD Data'!$AA363</f>
        <v>0.1078550412165602</v>
      </c>
      <c r="K336" s="13">
        <f>'Original OECD Data'!N363/'Original OECD Data'!$AA363</f>
        <v>8.0598170005340752E-2</v>
      </c>
      <c r="L336" s="13">
        <f>'Original OECD Data'!O363/'Original OECD Data'!$AA363</f>
        <v>7.0758615084273627E-2</v>
      </c>
      <c r="M336" s="13">
        <f>'Original OECD Data'!P363/'Original OECD Data'!$AA363</f>
        <v>7.7052535994767024E-2</v>
      </c>
      <c r="N336" s="13">
        <f>'Original OECD Data'!Q363/'Original OECD Data'!$AA363</f>
        <v>5.2741432737328252E-2</v>
      </c>
      <c r="O336" s="13">
        <f>'Original OECD Data'!R363/'Original OECD Data'!$AA363</f>
        <v>2.1814233556431386E-2</v>
      </c>
      <c r="P336" s="13">
        <f>'Original OECD Data'!T363/'Original OECD Data'!$AA363</f>
        <v>4.05990180310669E-2</v>
      </c>
      <c r="Q336" s="13">
        <f>'Original OECD Data'!V363/'Original OECD Data'!$AA363</f>
        <v>3.7878713844025323E-2</v>
      </c>
      <c r="R336" s="13">
        <f>'Original OECD Data'!W363/'Original OECD Data'!$AA363</f>
        <v>5.3134952987707318E-2</v>
      </c>
      <c r="S336" s="13">
        <f>'Original OECD Data'!X363/'Original OECD Data'!$AA363</f>
        <v>5.3183709126748711E-2</v>
      </c>
      <c r="T336" s="13">
        <f>'Original OECD Data'!Y363/'Original OECD Data'!$AA363</f>
        <v>4.7228998506716413E-2</v>
      </c>
    </row>
    <row r="337" spans="1:20" x14ac:dyDescent="0.25">
      <c r="A337">
        <v>200109</v>
      </c>
      <c r="B337" s="13">
        <f>'Original OECD Data'!C364/'Original OECD Data'!$AA364</f>
        <v>4.0781886282021146E-2</v>
      </c>
      <c r="C337" s="13">
        <f>'Original OECD Data'!D364/'Original OECD Data'!$AA364</f>
        <v>2.9697171463847941E-2</v>
      </c>
      <c r="D337" s="13">
        <f>'Original OECD Data'!E364/'Original OECD Data'!$AA364</f>
        <v>5.1727103591325853E-2</v>
      </c>
      <c r="E337" s="13">
        <f>'Original OECD Data'!G364/'Original OECD Data'!$AA364</f>
        <v>3.5255174308450404E-2</v>
      </c>
      <c r="F337" s="13">
        <f>'Original OECD Data'!H364/'Original OECD Data'!$AA364</f>
        <v>3.5764916626602562E-2</v>
      </c>
      <c r="G337" s="13">
        <f>'Original OECD Data'!J364/'Original OECD Data'!$AA364</f>
        <v>5.3097314364925242E-2</v>
      </c>
      <c r="H337" s="13">
        <f>'Original OECD Data'!K364/'Original OECD Data'!$AA364</f>
        <v>5.9611488153569009E-2</v>
      </c>
      <c r="I337" s="13">
        <f>'Original OECD Data'!L364/'Original OECD Data'!$AA364</f>
        <v>5.1460917702081388E-2</v>
      </c>
      <c r="J337" s="13">
        <f>'Original OECD Data'!M364/'Original OECD Data'!$AA364</f>
        <v>0.1089717697787278</v>
      </c>
      <c r="K337" s="13">
        <f>'Original OECD Data'!N364/'Original OECD Data'!$AA364</f>
        <v>7.5465163501205704E-2</v>
      </c>
      <c r="L337" s="13">
        <f>'Original OECD Data'!O364/'Original OECD Data'!$AA364</f>
        <v>7.1129212510639209E-2</v>
      </c>
      <c r="M337" s="13">
        <f>'Original OECD Data'!P364/'Original OECD Data'!$AA364</f>
        <v>7.4837089234122689E-2</v>
      </c>
      <c r="N337" s="13">
        <f>'Original OECD Data'!Q364/'Original OECD Data'!$AA364</f>
        <v>5.5478226372434075E-2</v>
      </c>
      <c r="O337" s="13">
        <f>'Original OECD Data'!R364/'Original OECD Data'!$AA364</f>
        <v>2.1976804742158955E-2</v>
      </c>
      <c r="P337" s="13">
        <f>'Original OECD Data'!T364/'Original OECD Data'!$AA364</f>
        <v>4.0831841883141949E-2</v>
      </c>
      <c r="Q337" s="13">
        <f>'Original OECD Data'!V364/'Original OECD Data'!$AA364</f>
        <v>3.7346051049378708E-2</v>
      </c>
      <c r="R337" s="13">
        <f>'Original OECD Data'!W364/'Original OECD Data'!$AA364</f>
        <v>5.2854367894517196E-2</v>
      </c>
      <c r="S337" s="13">
        <f>'Original OECD Data'!X364/'Original OECD Data'!$AA364</f>
        <v>5.4517663727195333E-2</v>
      </c>
      <c r="T337" s="13">
        <f>'Original OECD Data'!Y364/'Original OECD Data'!$AA364</f>
        <v>4.9195836813654872E-2</v>
      </c>
    </row>
    <row r="338" spans="1:20" x14ac:dyDescent="0.25">
      <c r="A338">
        <v>200110</v>
      </c>
      <c r="B338" s="13">
        <f>'Original OECD Data'!C365/'Original OECD Data'!$AA365</f>
        <v>4.1092226089955899E-2</v>
      </c>
      <c r="C338" s="13">
        <f>'Original OECD Data'!D365/'Original OECD Data'!$AA365</f>
        <v>2.787566091625061E-2</v>
      </c>
      <c r="D338" s="13">
        <f>'Original OECD Data'!E365/'Original OECD Data'!$AA365</f>
        <v>5.0853602147551663E-2</v>
      </c>
      <c r="E338" s="13">
        <f>'Original OECD Data'!G365/'Original OECD Data'!$AA365</f>
        <v>3.4197954853046643E-2</v>
      </c>
      <c r="F338" s="13">
        <f>'Original OECD Data'!H365/'Original OECD Data'!$AA365</f>
        <v>3.4829528035806218E-2</v>
      </c>
      <c r="G338" s="13">
        <f>'Original OECD Data'!J365/'Original OECD Data'!$AA365</f>
        <v>5.9968670104456265E-2</v>
      </c>
      <c r="H338" s="13">
        <f>'Original OECD Data'!K365/'Original OECD Data'!$AA365</f>
        <v>6.0027550120644389E-2</v>
      </c>
      <c r="I338" s="13">
        <f>'Original OECD Data'!L365/'Original OECD Data'!$AA365</f>
        <v>5.2363901407769302E-2</v>
      </c>
      <c r="J338" s="13">
        <f>'Original OECD Data'!M365/'Original OECD Data'!$AA365</f>
        <v>0.10560927304775315</v>
      </c>
      <c r="K338" s="13">
        <f>'Original OECD Data'!N365/'Original OECD Data'!$AA365</f>
        <v>7.6148504826401509E-2</v>
      </c>
      <c r="L338" s="13">
        <f>'Original OECD Data'!O365/'Original OECD Data'!$AA365</f>
        <v>7.2168287318729943E-2</v>
      </c>
      <c r="M338" s="13">
        <f>'Original OECD Data'!P365/'Original OECD Data'!$AA365</f>
        <v>7.3937968858973913E-2</v>
      </c>
      <c r="N338" s="13">
        <f>'Original OECD Data'!Q365/'Original OECD Data'!$AA365</f>
        <v>5.4656821673429723E-2</v>
      </c>
      <c r="O338" s="13">
        <f>'Original OECD Data'!R365/'Original OECD Data'!$AA365</f>
        <v>2.028628334841525E-2</v>
      </c>
      <c r="P338" s="13">
        <f>'Original OECD Data'!T365/'Original OECD Data'!$AA365</f>
        <v>4.1559030676249824E-2</v>
      </c>
      <c r="Q338" s="13">
        <f>'Original OECD Data'!V365/'Original OECD Data'!$AA365</f>
        <v>3.8103543282449352E-2</v>
      </c>
      <c r="R338" s="13">
        <f>'Original OECD Data'!W365/'Original OECD Data'!$AA365</f>
        <v>5.2587490364884901E-2</v>
      </c>
      <c r="S338" s="13">
        <f>'Original OECD Data'!X365/'Original OECD Data'!$AA365</f>
        <v>5.5205354347036439E-2</v>
      </c>
      <c r="T338" s="13">
        <f>'Original OECD Data'!Y365/'Original OECD Data'!$AA365</f>
        <v>4.8528348580195217E-2</v>
      </c>
    </row>
    <row r="339" spans="1:20" x14ac:dyDescent="0.25">
      <c r="A339">
        <v>200111</v>
      </c>
      <c r="B339" s="13">
        <f>'Original OECD Data'!C366/'Original OECD Data'!$AA366</f>
        <v>4.0541680673863531E-2</v>
      </c>
      <c r="C339" s="13">
        <f>'Original OECD Data'!D366/'Original OECD Data'!$AA366</f>
        <v>2.6560088303717425E-2</v>
      </c>
      <c r="D339" s="13">
        <f>'Original OECD Data'!E366/'Original OECD Data'!$AA366</f>
        <v>4.9606129081576904E-2</v>
      </c>
      <c r="E339" s="13">
        <f>'Original OECD Data'!G366/'Original OECD Data'!$AA366</f>
        <v>3.4288311205607887E-2</v>
      </c>
      <c r="F339" s="13">
        <f>'Original OECD Data'!H366/'Original OECD Data'!$AA366</f>
        <v>3.3475065238927786E-2</v>
      </c>
      <c r="G339" s="13">
        <f>'Original OECD Data'!J366/'Original OECD Data'!$AA366</f>
        <v>6.7542423980904334E-2</v>
      </c>
      <c r="H339" s="13">
        <f>'Original OECD Data'!K366/'Original OECD Data'!$AA366</f>
        <v>6.0813799342096846E-2</v>
      </c>
      <c r="I339" s="13">
        <f>'Original OECD Data'!L366/'Original OECD Data'!$AA366</f>
        <v>5.3447088532283055E-2</v>
      </c>
      <c r="J339" s="13">
        <f>'Original OECD Data'!M366/'Original OECD Data'!$AA366</f>
        <v>0.10289618171530585</v>
      </c>
      <c r="K339" s="13">
        <f>'Original OECD Data'!N366/'Original OECD Data'!$AA366</f>
        <v>7.5546993702826373E-2</v>
      </c>
      <c r="L339" s="13">
        <f>'Original OECD Data'!O366/'Original OECD Data'!$AA366</f>
        <v>6.7351867394887494E-2</v>
      </c>
      <c r="M339" s="13">
        <f>'Original OECD Data'!P366/'Original OECD Data'!$AA366</f>
        <v>7.4429163998031705E-2</v>
      </c>
      <c r="N339" s="13">
        <f>'Original OECD Data'!Q366/'Original OECD Data'!$AA366</f>
        <v>5.5412423482639209E-2</v>
      </c>
      <c r="O339" s="13">
        <f>'Original OECD Data'!R366/'Original OECD Data'!$AA366</f>
        <v>2.0380123459532662E-2</v>
      </c>
      <c r="P339" s="13">
        <f>'Original OECD Data'!T366/'Original OECD Data'!$AA366</f>
        <v>4.3062720444682026E-2</v>
      </c>
      <c r="Q339" s="13">
        <f>'Original OECD Data'!V366/'Original OECD Data'!$AA366</f>
        <v>3.9644121656006046E-2</v>
      </c>
      <c r="R339" s="13">
        <f>'Original OECD Data'!W366/'Original OECD Data'!$AA366</f>
        <v>5.2696225133118314E-2</v>
      </c>
      <c r="S339" s="13">
        <f>'Original OECD Data'!X366/'Original OECD Data'!$AA366</f>
        <v>5.4470605794386028E-2</v>
      </c>
      <c r="T339" s="13">
        <f>'Original OECD Data'!Y366/'Original OECD Data'!$AA366</f>
        <v>4.7834986859606438E-2</v>
      </c>
    </row>
    <row r="340" spans="1:20" x14ac:dyDescent="0.25">
      <c r="A340">
        <v>200112</v>
      </c>
      <c r="B340" s="13">
        <f>'Original OECD Data'!C367/'Original OECD Data'!$AA367</f>
        <v>4.0504621640989509E-2</v>
      </c>
      <c r="C340" s="13">
        <f>'Original OECD Data'!D367/'Original OECD Data'!$AA367</f>
        <v>2.6999740375806158E-2</v>
      </c>
      <c r="D340" s="13">
        <f>'Original OECD Data'!E367/'Original OECD Data'!$AA367</f>
        <v>4.933520361294752E-2</v>
      </c>
      <c r="E340" s="13">
        <f>'Original OECD Data'!G367/'Original OECD Data'!$AA367</f>
        <v>3.5003914519196086E-2</v>
      </c>
      <c r="F340" s="13">
        <f>'Original OECD Data'!H367/'Original OECD Data'!$AA367</f>
        <v>3.2890135741965011E-2</v>
      </c>
      <c r="G340" s="13">
        <f>'Original OECD Data'!J367/'Original OECD Data'!$AA367</f>
        <v>6.9312157136633482E-2</v>
      </c>
      <c r="H340" s="13">
        <f>'Original OECD Data'!K367/'Original OECD Data'!$AA367</f>
        <v>6.0473960566797061E-2</v>
      </c>
      <c r="I340" s="13">
        <f>'Original OECD Data'!L367/'Original OECD Data'!$AA367</f>
        <v>5.365687983677437E-2</v>
      </c>
      <c r="J340" s="13">
        <f>'Original OECD Data'!M367/'Original OECD Data'!$AA367</f>
        <v>0.10609794354906663</v>
      </c>
      <c r="K340" s="13">
        <f>'Original OECD Data'!N367/'Original OECD Data'!$AA367</f>
        <v>7.5197793379118333E-2</v>
      </c>
      <c r="L340" s="13">
        <f>'Original OECD Data'!O367/'Original OECD Data'!$AA367</f>
        <v>6.4306790804768352E-2</v>
      </c>
      <c r="M340" s="13">
        <f>'Original OECD Data'!P367/'Original OECD Data'!$AA367</f>
        <v>7.3338655713291553E-2</v>
      </c>
      <c r="N340" s="13">
        <f>'Original OECD Data'!Q367/'Original OECD Data'!$AA367</f>
        <v>5.5588020244304287E-2</v>
      </c>
      <c r="O340" s="13">
        <f>'Original OECD Data'!R367/'Original OECD Data'!$AA367</f>
        <v>2.0701292146869239E-2</v>
      </c>
      <c r="P340" s="13">
        <f>'Original OECD Data'!T367/'Original OECD Data'!$AA367</f>
        <v>4.3208475764106698E-2</v>
      </c>
      <c r="Q340" s="13">
        <f>'Original OECD Data'!V367/'Original OECD Data'!$AA367</f>
        <v>4.0703944938394812E-2</v>
      </c>
      <c r="R340" s="13">
        <f>'Original OECD Data'!W367/'Original OECD Data'!$AA367</f>
        <v>5.1876799613626338E-2</v>
      </c>
      <c r="S340" s="13">
        <f>'Original OECD Data'!X367/'Original OECD Data'!$AA367</f>
        <v>5.3050791439467497E-2</v>
      </c>
      <c r="T340" s="13">
        <f>'Original OECD Data'!Y367/'Original OECD Data'!$AA367</f>
        <v>4.7752878975876892E-2</v>
      </c>
    </row>
    <row r="341" spans="1:20" x14ac:dyDescent="0.25">
      <c r="A341">
        <v>200201</v>
      </c>
      <c r="B341" s="13">
        <f>'Original OECD Data'!C368/'Original OECD Data'!$AA368</f>
        <v>4.1180868474695834E-2</v>
      </c>
      <c r="C341" s="13">
        <f>'Original OECD Data'!D368/'Original OECD Data'!$AA368</f>
        <v>2.7244598206710935E-2</v>
      </c>
      <c r="D341" s="13">
        <f>'Original OECD Data'!E368/'Original OECD Data'!$AA368</f>
        <v>5.0336622379757522E-2</v>
      </c>
      <c r="E341" s="13">
        <f>'Original OECD Data'!G368/'Original OECD Data'!$AA368</f>
        <v>3.5433059886332281E-2</v>
      </c>
      <c r="F341" s="13">
        <f>'Original OECD Data'!H368/'Original OECD Data'!$AA368</f>
        <v>3.3381565938016319E-2</v>
      </c>
      <c r="G341" s="13">
        <f>'Original OECD Data'!J368/'Original OECD Data'!$AA368</f>
        <v>6.8173464243709889E-2</v>
      </c>
      <c r="H341" s="13">
        <f>'Original OECD Data'!K368/'Original OECD Data'!$AA368</f>
        <v>6.0460058952283409E-2</v>
      </c>
      <c r="I341" s="13">
        <f>'Original OECD Data'!L368/'Original OECD Data'!$AA368</f>
        <v>5.462903043540198E-2</v>
      </c>
      <c r="J341" s="13">
        <f>'Original OECD Data'!M368/'Original OECD Data'!$AA368</f>
        <v>0.10572277567688981</v>
      </c>
      <c r="K341" s="13">
        <f>'Original OECD Data'!N368/'Original OECD Data'!$AA368</f>
        <v>7.546402082327712E-2</v>
      </c>
      <c r="L341" s="13">
        <f>'Original OECD Data'!O368/'Original OECD Data'!$AA368</f>
        <v>6.3126220201046399E-2</v>
      </c>
      <c r="M341" s="13">
        <f>'Original OECD Data'!P368/'Original OECD Data'!$AA368</f>
        <v>7.3771454649768475E-2</v>
      </c>
      <c r="N341" s="13">
        <f>'Original OECD Data'!Q368/'Original OECD Data'!$AA368</f>
        <v>5.6753481264751028E-2</v>
      </c>
      <c r="O341" s="13">
        <f>'Original OECD Data'!R368/'Original OECD Data'!$AA368</f>
        <v>2.105782122864519E-2</v>
      </c>
      <c r="P341" s="13">
        <f>'Original OECD Data'!T368/'Original OECD Data'!$AA368</f>
        <v>4.1605613619242497E-2</v>
      </c>
      <c r="Q341" s="13">
        <f>'Original OECD Data'!V368/'Original OECD Data'!$AA368</f>
        <v>3.9560032078716681E-2</v>
      </c>
      <c r="R341" s="13">
        <f>'Original OECD Data'!W368/'Original OECD Data'!$AA368</f>
        <v>5.1656706862487092E-2</v>
      </c>
      <c r="S341" s="13">
        <f>'Original OECD Data'!X368/'Original OECD Data'!$AA368</f>
        <v>5.2962679654925099E-2</v>
      </c>
      <c r="T341" s="13">
        <f>'Original OECD Data'!Y368/'Original OECD Data'!$AA368</f>
        <v>4.747992542334234E-2</v>
      </c>
    </row>
    <row r="342" spans="1:20" x14ac:dyDescent="0.25">
      <c r="A342">
        <v>200202</v>
      </c>
      <c r="B342" s="13">
        <f>'Original OECD Data'!C369/'Original OECD Data'!$AA369</f>
        <v>4.2632062636693238E-2</v>
      </c>
      <c r="C342" s="13">
        <f>'Original OECD Data'!D369/'Original OECD Data'!$AA369</f>
        <v>2.9161471865046161E-2</v>
      </c>
      <c r="D342" s="13">
        <f>'Original OECD Data'!E369/'Original OECD Data'!$AA369</f>
        <v>5.1934656505497084E-2</v>
      </c>
      <c r="E342" s="13">
        <f>'Original OECD Data'!G369/'Original OECD Data'!$AA369</f>
        <v>3.5801529221160477E-2</v>
      </c>
      <c r="F342" s="13">
        <f>'Original OECD Data'!H369/'Original OECD Data'!$AA369</f>
        <v>3.4695770399401117E-2</v>
      </c>
      <c r="G342" s="13">
        <f>'Original OECD Data'!J369/'Original OECD Data'!$AA369</f>
        <v>6.8199717989930561E-2</v>
      </c>
      <c r="H342" s="13">
        <f>'Original OECD Data'!K369/'Original OECD Data'!$AA369</f>
        <v>6.0121170754620042E-2</v>
      </c>
      <c r="I342" s="13">
        <f>'Original OECD Data'!L369/'Original OECD Data'!$AA369</f>
        <v>5.4150130454885724E-2</v>
      </c>
      <c r="J342" s="13">
        <f>'Original OECD Data'!M369/'Original OECD Data'!$AA369</f>
        <v>9.5530050952632575E-2</v>
      </c>
      <c r="K342" s="13">
        <f>'Original OECD Data'!N369/'Original OECD Data'!$AA369</f>
        <v>7.5345093079836181E-2</v>
      </c>
      <c r="L342" s="13">
        <f>'Original OECD Data'!O369/'Original OECD Data'!$AA369</f>
        <v>6.2675740253497148E-2</v>
      </c>
      <c r="M342" s="13">
        <f>'Original OECD Data'!P369/'Original OECD Data'!$AA369</f>
        <v>7.5000091740425961E-2</v>
      </c>
      <c r="N342" s="13">
        <f>'Original OECD Data'!Q369/'Original OECD Data'!$AA369</f>
        <v>5.822145588386396E-2</v>
      </c>
      <c r="O342" s="13">
        <f>'Original OECD Data'!R369/'Original OECD Data'!$AA369</f>
        <v>2.1326151434086338E-2</v>
      </c>
      <c r="P342" s="13">
        <f>'Original OECD Data'!T369/'Original OECD Data'!$AA369</f>
        <v>4.2007998389038119E-2</v>
      </c>
      <c r="Q342" s="13">
        <f>'Original OECD Data'!V369/'Original OECD Data'!$AA369</f>
        <v>3.9173505915422666E-2</v>
      </c>
      <c r="R342" s="13">
        <f>'Original OECD Data'!W369/'Original OECD Data'!$AA369</f>
        <v>5.2479307946922654E-2</v>
      </c>
      <c r="S342" s="13">
        <f>'Original OECD Data'!X369/'Original OECD Data'!$AA369</f>
        <v>5.3760692346646696E-2</v>
      </c>
      <c r="T342" s="13">
        <f>'Original OECD Data'!Y369/'Original OECD Data'!$AA369</f>
        <v>4.7783402230393228E-2</v>
      </c>
    </row>
    <row r="343" spans="1:20" x14ac:dyDescent="0.25">
      <c r="A343">
        <v>200203</v>
      </c>
      <c r="B343" s="13">
        <f>'Original OECD Data'!C370/'Original OECD Data'!$AA370</f>
        <v>4.0689954664014504E-2</v>
      </c>
      <c r="C343" s="13">
        <f>'Original OECD Data'!D370/'Original OECD Data'!$AA370</f>
        <v>2.8609791875237683E-2</v>
      </c>
      <c r="D343" s="13">
        <f>'Original OECD Data'!E370/'Original OECD Data'!$AA370</f>
        <v>4.9941595544566564E-2</v>
      </c>
      <c r="E343" s="13">
        <f>'Original OECD Data'!G370/'Original OECD Data'!$AA370</f>
        <v>3.5722751433950317E-2</v>
      </c>
      <c r="F343" s="13">
        <f>'Original OECD Data'!H370/'Original OECD Data'!$AA370</f>
        <v>3.4274130078552317E-2</v>
      </c>
      <c r="G343" s="13">
        <f>'Original OECD Data'!J370/'Original OECD Data'!$AA370</f>
        <v>6.6673054282633246E-2</v>
      </c>
      <c r="H343" s="13">
        <f>'Original OECD Data'!K370/'Original OECD Data'!$AA370</f>
        <v>6.1117638277168929E-2</v>
      </c>
      <c r="I343" s="13">
        <f>'Original OECD Data'!L370/'Original OECD Data'!$AA370</f>
        <v>5.5146935825520021E-2</v>
      </c>
      <c r="J343" s="13">
        <f>'Original OECD Data'!M370/'Original OECD Data'!$AA370</f>
        <v>9.533610066648758E-2</v>
      </c>
      <c r="K343" s="13">
        <f>'Original OECD Data'!N370/'Original OECD Data'!$AA370</f>
        <v>7.7085215659918785E-2</v>
      </c>
      <c r="L343" s="13">
        <f>'Original OECD Data'!O370/'Original OECD Data'!$AA370</f>
        <v>6.7093605850164079E-2</v>
      </c>
      <c r="M343" s="13">
        <f>'Original OECD Data'!P370/'Original OECD Data'!$AA370</f>
        <v>7.6071734645781833E-2</v>
      </c>
      <c r="N343" s="13">
        <f>'Original OECD Data'!Q370/'Original OECD Data'!$AA370</f>
        <v>5.5240446574429787E-2</v>
      </c>
      <c r="O343" s="13">
        <f>'Original OECD Data'!R370/'Original OECD Data'!$AA370</f>
        <v>2.2014953164003377E-2</v>
      </c>
      <c r="P343" s="13">
        <f>'Original OECD Data'!T370/'Original OECD Data'!$AA370</f>
        <v>4.2280843985788998E-2</v>
      </c>
      <c r="Q343" s="13">
        <f>'Original OECD Data'!V370/'Original OECD Data'!$AA370</f>
        <v>3.9312247911748664E-2</v>
      </c>
      <c r="R343" s="13">
        <f>'Original OECD Data'!W370/'Original OECD Data'!$AA370</f>
        <v>5.2495453622562534E-2</v>
      </c>
      <c r="S343" s="13">
        <f>'Original OECD Data'!X370/'Original OECD Data'!$AA370</f>
        <v>5.2692566602962357E-2</v>
      </c>
      <c r="T343" s="13">
        <f>'Original OECD Data'!Y370/'Original OECD Data'!$AA370</f>
        <v>4.8200979334508405E-2</v>
      </c>
    </row>
    <row r="344" spans="1:20" x14ac:dyDescent="0.25">
      <c r="A344">
        <v>200204</v>
      </c>
      <c r="B344" s="13">
        <f>'Original OECD Data'!C371/'Original OECD Data'!$AA371</f>
        <v>4.0398524903457918E-2</v>
      </c>
      <c r="C344" s="13">
        <f>'Original OECD Data'!D371/'Original OECD Data'!$AA371</f>
        <v>3.013549046804917E-2</v>
      </c>
      <c r="D344" s="13">
        <f>'Original OECD Data'!E371/'Original OECD Data'!$AA371</f>
        <v>5.1881204551015511E-2</v>
      </c>
      <c r="E344" s="13">
        <f>'Original OECD Data'!G371/'Original OECD Data'!$AA371</f>
        <v>3.5644251810508669E-2</v>
      </c>
      <c r="F344" s="13">
        <f>'Original OECD Data'!H371/'Original OECD Data'!$AA371</f>
        <v>3.3477950967237873E-2</v>
      </c>
      <c r="G344" s="13">
        <f>'Original OECD Data'!J371/'Original OECD Data'!$AA371</f>
        <v>6.0275024815849752E-2</v>
      </c>
      <c r="H344" s="13">
        <f>'Original OECD Data'!K371/'Original OECD Data'!$AA371</f>
        <v>6.1192486958903274E-2</v>
      </c>
      <c r="I344" s="13">
        <f>'Original OECD Data'!L371/'Original OECD Data'!$AA371</f>
        <v>5.4743606667659726E-2</v>
      </c>
      <c r="J344" s="13">
        <f>'Original OECD Data'!M371/'Original OECD Data'!$AA371</f>
        <v>9.6982152253623721E-2</v>
      </c>
      <c r="K344" s="13">
        <f>'Original OECD Data'!N371/'Original OECD Data'!$AA371</f>
        <v>7.8281535019084636E-2</v>
      </c>
      <c r="L344" s="13">
        <f>'Original OECD Data'!O371/'Original OECD Data'!$AA371</f>
        <v>6.769775998421447E-2</v>
      </c>
      <c r="M344" s="13">
        <f>'Original OECD Data'!P371/'Original OECD Data'!$AA371</f>
        <v>7.6734612525136456E-2</v>
      </c>
      <c r="N344" s="13">
        <f>'Original OECD Data'!Q371/'Original OECD Data'!$AA371</f>
        <v>5.5467461143162707E-2</v>
      </c>
      <c r="O344" s="13">
        <f>'Original OECD Data'!R371/'Original OECD Data'!$AA371</f>
        <v>2.248147861527143E-2</v>
      </c>
      <c r="P344" s="13">
        <f>'Original OECD Data'!T371/'Original OECD Data'!$AA371</f>
        <v>4.257679119914385E-2</v>
      </c>
      <c r="Q344" s="13">
        <f>'Original OECD Data'!V371/'Original OECD Data'!$AA371</f>
        <v>3.7772939032530026E-2</v>
      </c>
      <c r="R344" s="13">
        <f>'Original OECD Data'!W371/'Original OECD Data'!$AA371</f>
        <v>5.3861985486238599E-2</v>
      </c>
      <c r="S344" s="13">
        <f>'Original OECD Data'!X371/'Original OECD Data'!$AA371</f>
        <v>5.2775511327821219E-2</v>
      </c>
      <c r="T344" s="13">
        <f>'Original OECD Data'!Y371/'Original OECD Data'!$AA371</f>
        <v>4.7619232271091071E-2</v>
      </c>
    </row>
    <row r="345" spans="1:20" x14ac:dyDescent="0.25">
      <c r="A345">
        <v>200205</v>
      </c>
      <c r="B345" s="13">
        <f>'Original OECD Data'!C372/'Original OECD Data'!$AA372</f>
        <v>4.0983729250774398E-2</v>
      </c>
      <c r="C345" s="13">
        <f>'Original OECD Data'!D372/'Original OECD Data'!$AA372</f>
        <v>3.1120046828541754E-2</v>
      </c>
      <c r="D345" s="13">
        <f>'Original OECD Data'!E372/'Original OECD Data'!$AA372</f>
        <v>5.2722157524630546E-2</v>
      </c>
      <c r="E345" s="13">
        <f>'Original OECD Data'!G372/'Original OECD Data'!$AA372</f>
        <v>3.5855093386236679E-2</v>
      </c>
      <c r="F345" s="13">
        <f>'Original OECD Data'!H372/'Original OECD Data'!$AA372</f>
        <v>3.3797165829376211E-2</v>
      </c>
      <c r="G345" s="13">
        <f>'Original OECD Data'!J372/'Original OECD Data'!$AA372</f>
        <v>5.4495060448550597E-2</v>
      </c>
      <c r="H345" s="13">
        <f>'Original OECD Data'!K372/'Original OECD Data'!$AA372</f>
        <v>6.0538644589816171E-2</v>
      </c>
      <c r="I345" s="13">
        <f>'Original OECD Data'!L372/'Original OECD Data'!$AA372</f>
        <v>5.3336434750795213E-2</v>
      </c>
      <c r="J345" s="13">
        <f>'Original OECD Data'!M372/'Original OECD Data'!$AA372</f>
        <v>0.10088527656850677</v>
      </c>
      <c r="K345" s="13">
        <f>'Original OECD Data'!N372/'Original OECD Data'!$AA372</f>
        <v>7.6445120359643917E-2</v>
      </c>
      <c r="L345" s="13">
        <f>'Original OECD Data'!O372/'Original OECD Data'!$AA372</f>
        <v>7.0350191115060315E-2</v>
      </c>
      <c r="M345" s="13">
        <f>'Original OECD Data'!P372/'Original OECD Data'!$AA372</f>
        <v>7.4991246196494263E-2</v>
      </c>
      <c r="N345" s="13">
        <f>'Original OECD Data'!Q372/'Original OECD Data'!$AA372</f>
        <v>5.748284839135339E-2</v>
      </c>
      <c r="O345" s="13">
        <f>'Original OECD Data'!R372/'Original OECD Data'!$AA372</f>
        <v>2.2783104557665891E-2</v>
      </c>
      <c r="P345" s="13">
        <f>'Original OECD Data'!T372/'Original OECD Data'!$AA372</f>
        <v>4.2807242969604212E-2</v>
      </c>
      <c r="Q345" s="13">
        <f>'Original OECD Data'!V372/'Original OECD Data'!$AA372</f>
        <v>3.5937222957440673E-2</v>
      </c>
      <c r="R345" s="13">
        <f>'Original OECD Data'!W372/'Original OECD Data'!$AA372</f>
        <v>5.4485175527669794E-2</v>
      </c>
      <c r="S345" s="13">
        <f>'Original OECD Data'!X372/'Original OECD Data'!$AA372</f>
        <v>5.3400489038102864E-2</v>
      </c>
      <c r="T345" s="13">
        <f>'Original OECD Data'!Y372/'Original OECD Data'!$AA372</f>
        <v>4.7583749709736362E-2</v>
      </c>
    </row>
    <row r="346" spans="1:20" x14ac:dyDescent="0.25">
      <c r="A346">
        <v>200206</v>
      </c>
      <c r="B346" s="13">
        <f>'Original OECD Data'!C373/'Original OECD Data'!$AA373</f>
        <v>4.2982419232931161E-2</v>
      </c>
      <c r="C346" s="13">
        <f>'Original OECD Data'!D373/'Original OECD Data'!$AA373</f>
        <v>3.2179090689225032E-2</v>
      </c>
      <c r="D346" s="13">
        <f>'Original OECD Data'!E373/'Original OECD Data'!$AA373</f>
        <v>5.2153379865464651E-2</v>
      </c>
      <c r="E346" s="13">
        <f>'Original OECD Data'!G373/'Original OECD Data'!$AA373</f>
        <v>3.6669494837100712E-2</v>
      </c>
      <c r="F346" s="13">
        <f>'Original OECD Data'!H373/'Original OECD Data'!$AA373</f>
        <v>3.4511044848043099E-2</v>
      </c>
      <c r="G346" s="13">
        <f>'Original OECD Data'!J373/'Original OECD Data'!$AA373</f>
        <v>5.1833069131967606E-2</v>
      </c>
      <c r="H346" s="13">
        <f>'Original OECD Data'!K373/'Original OECD Data'!$AA373</f>
        <v>5.8802899929078806E-2</v>
      </c>
      <c r="I346" s="13">
        <f>'Original OECD Data'!L373/'Original OECD Data'!$AA373</f>
        <v>5.187066372004201E-2</v>
      </c>
      <c r="J346" s="13">
        <f>'Original OECD Data'!M373/'Original OECD Data'!$AA373</f>
        <v>0.10317958801537806</v>
      </c>
      <c r="K346" s="13">
        <f>'Original OECD Data'!N373/'Original OECD Data'!$AA373</f>
        <v>7.4573799356896439E-2</v>
      </c>
      <c r="L346" s="13">
        <f>'Original OECD Data'!O373/'Original OECD Data'!$AA373</f>
        <v>7.2144922596617644E-2</v>
      </c>
      <c r="M346" s="13">
        <f>'Original OECD Data'!P373/'Original OECD Data'!$AA373</f>
        <v>7.2612645281742993E-2</v>
      </c>
      <c r="N346" s="13">
        <f>'Original OECD Data'!Q373/'Original OECD Data'!$AA373</f>
        <v>6.2739616311208127E-2</v>
      </c>
      <c r="O346" s="13">
        <f>'Original OECD Data'!R373/'Original OECD Data'!$AA373</f>
        <v>2.2150779724469809E-2</v>
      </c>
      <c r="P346" s="13">
        <f>'Original OECD Data'!T373/'Original OECD Data'!$AA373</f>
        <v>4.2278292576098012E-2</v>
      </c>
      <c r="Q346" s="13">
        <f>'Original OECD Data'!V373/'Original OECD Data'!$AA373</f>
        <v>3.4404072807580184E-2</v>
      </c>
      <c r="R346" s="13">
        <f>'Original OECD Data'!W373/'Original OECD Data'!$AA373</f>
        <v>5.3916451022454751E-2</v>
      </c>
      <c r="S346" s="13">
        <f>'Original OECD Data'!X373/'Original OECD Data'!$AA373</f>
        <v>5.2785283746818304E-2</v>
      </c>
      <c r="T346" s="13">
        <f>'Original OECD Data'!Y373/'Original OECD Data'!$AA373</f>
        <v>4.8212486306882622E-2</v>
      </c>
    </row>
    <row r="347" spans="1:20" x14ac:dyDescent="0.25">
      <c r="A347">
        <v>200207</v>
      </c>
      <c r="B347" s="13">
        <f>'Original OECD Data'!C374/'Original OECD Data'!$AA374</f>
        <v>4.4934347998359943E-2</v>
      </c>
      <c r="C347" s="13">
        <f>'Original OECD Data'!D374/'Original OECD Data'!$AA374</f>
        <v>3.4008785415102709E-2</v>
      </c>
      <c r="D347" s="13">
        <f>'Original OECD Data'!E374/'Original OECD Data'!$AA374</f>
        <v>5.1770504924745206E-2</v>
      </c>
      <c r="E347" s="13">
        <f>'Original OECD Data'!G374/'Original OECD Data'!$AA374</f>
        <v>3.6878222831182667E-2</v>
      </c>
      <c r="F347" s="13">
        <f>'Original OECD Data'!H374/'Original OECD Data'!$AA374</f>
        <v>3.5604898378620714E-2</v>
      </c>
      <c r="G347" s="13">
        <f>'Original OECD Data'!J374/'Original OECD Data'!$AA374</f>
        <v>5.4151252465819213E-2</v>
      </c>
      <c r="H347" s="13">
        <f>'Original OECD Data'!K374/'Original OECD Data'!$AA374</f>
        <v>5.714165272224718E-2</v>
      </c>
      <c r="I347" s="13">
        <f>'Original OECD Data'!L374/'Original OECD Data'!$AA374</f>
        <v>5.1573849172793132E-2</v>
      </c>
      <c r="J347" s="13">
        <f>'Original OECD Data'!M374/'Original OECD Data'!$AA374</f>
        <v>9.7930653892637221E-2</v>
      </c>
      <c r="K347" s="13">
        <f>'Original OECD Data'!N374/'Original OECD Data'!$AA374</f>
        <v>7.5290387039994883E-2</v>
      </c>
      <c r="L347" s="13">
        <f>'Original OECD Data'!O374/'Original OECD Data'!$AA374</f>
        <v>7.4998750602991465E-2</v>
      </c>
      <c r="M347" s="13">
        <f>'Original OECD Data'!P374/'Original OECD Data'!$AA374</f>
        <v>6.9322246199745238E-2</v>
      </c>
      <c r="N347" s="13">
        <f>'Original OECD Data'!Q374/'Original OECD Data'!$AA374</f>
        <v>6.6118818782287966E-2</v>
      </c>
      <c r="O347" s="13">
        <f>'Original OECD Data'!R374/'Original OECD Data'!$AA374</f>
        <v>2.2394761997492189E-2</v>
      </c>
      <c r="P347" s="13">
        <f>'Original OECD Data'!T374/'Original OECD Data'!$AA374</f>
        <v>4.2336132468693159E-2</v>
      </c>
      <c r="Q347" s="13">
        <f>'Original OECD Data'!V374/'Original OECD Data'!$AA374</f>
        <v>3.4337008968748368E-2</v>
      </c>
      <c r="R347" s="13">
        <f>'Original OECD Data'!W374/'Original OECD Data'!$AA374</f>
        <v>5.2583176368858578E-2</v>
      </c>
      <c r="S347" s="13">
        <f>'Original OECD Data'!X374/'Original OECD Data'!$AA374</f>
        <v>5.1373216560336464E-2</v>
      </c>
      <c r="T347" s="13">
        <f>'Original OECD Data'!Y374/'Original OECD Data'!$AA374</f>
        <v>4.725133320934366E-2</v>
      </c>
    </row>
    <row r="348" spans="1:20" x14ac:dyDescent="0.25">
      <c r="A348">
        <v>200208</v>
      </c>
      <c r="B348" s="13">
        <f>'Original OECD Data'!C375/'Original OECD Data'!$AA375</f>
        <v>4.5737050403659961E-2</v>
      </c>
      <c r="C348" s="13">
        <f>'Original OECD Data'!D375/'Original OECD Data'!$AA375</f>
        <v>3.32851081600017E-2</v>
      </c>
      <c r="D348" s="13">
        <f>'Original OECD Data'!E375/'Original OECD Data'!$AA375</f>
        <v>5.1305328137073176E-2</v>
      </c>
      <c r="E348" s="13">
        <f>'Original OECD Data'!G375/'Original OECD Data'!$AA375</f>
        <v>3.7212608590064734E-2</v>
      </c>
      <c r="F348" s="13">
        <f>'Original OECD Data'!H375/'Original OECD Data'!$AA375</f>
        <v>3.488066585062518E-2</v>
      </c>
      <c r="G348" s="13">
        <f>'Original OECD Data'!J375/'Original OECD Data'!$AA375</f>
        <v>5.3253653288426087E-2</v>
      </c>
      <c r="H348" s="13">
        <f>'Original OECD Data'!K375/'Original OECD Data'!$AA375</f>
        <v>5.7031670209550675E-2</v>
      </c>
      <c r="I348" s="13">
        <f>'Original OECD Data'!L375/'Original OECD Data'!$AA375</f>
        <v>4.9014042187991824E-2</v>
      </c>
      <c r="J348" s="13">
        <f>'Original OECD Data'!M375/'Original OECD Data'!$AA375</f>
        <v>0.10185404498289077</v>
      </c>
      <c r="K348" s="13">
        <f>'Original OECD Data'!N375/'Original OECD Data'!$AA375</f>
        <v>7.622058562939775E-2</v>
      </c>
      <c r="L348" s="13">
        <f>'Original OECD Data'!O375/'Original OECD Data'!$AA375</f>
        <v>7.3468658926576294E-2</v>
      </c>
      <c r="M348" s="13">
        <f>'Original OECD Data'!P375/'Original OECD Data'!$AA375</f>
        <v>6.7312730533195073E-2</v>
      </c>
      <c r="N348" s="13">
        <f>'Original OECD Data'!Q375/'Original OECD Data'!$AA375</f>
        <v>6.7434428496964086E-2</v>
      </c>
      <c r="O348" s="13">
        <f>'Original OECD Data'!R375/'Original OECD Data'!$AA375</f>
        <v>2.2206030634653179E-2</v>
      </c>
      <c r="P348" s="13">
        <f>'Original OECD Data'!T375/'Original OECD Data'!$AA375</f>
        <v>4.1716182369608501E-2</v>
      </c>
      <c r="Q348" s="13">
        <f>'Original OECD Data'!V375/'Original OECD Data'!$AA375</f>
        <v>3.3165861861982934E-2</v>
      </c>
      <c r="R348" s="13">
        <f>'Original OECD Data'!W375/'Original OECD Data'!$AA375</f>
        <v>5.2816848173924437E-2</v>
      </c>
      <c r="S348" s="13">
        <f>'Original OECD Data'!X375/'Original OECD Data'!$AA375</f>
        <v>5.3080947056686735E-2</v>
      </c>
      <c r="T348" s="13">
        <f>'Original OECD Data'!Y375/'Original OECD Data'!$AA375</f>
        <v>4.9003554506726894E-2</v>
      </c>
    </row>
    <row r="349" spans="1:20" x14ac:dyDescent="0.25">
      <c r="A349">
        <v>200209</v>
      </c>
      <c r="B349" s="13">
        <f>'Original OECD Data'!C376/'Original OECD Data'!$AA376</f>
        <v>4.7858527843862173E-2</v>
      </c>
      <c r="C349" s="13">
        <f>'Original OECD Data'!D376/'Original OECD Data'!$AA376</f>
        <v>3.442608782062833E-2</v>
      </c>
      <c r="D349" s="13">
        <f>'Original OECD Data'!E376/'Original OECD Data'!$AA376</f>
        <v>5.081625465528828E-2</v>
      </c>
      <c r="E349" s="13">
        <f>'Original OECD Data'!G376/'Original OECD Data'!$AA376</f>
        <v>3.7901528276296871E-2</v>
      </c>
      <c r="F349" s="13">
        <f>'Original OECD Data'!H376/'Original OECD Data'!$AA376</f>
        <v>3.551213599877244E-2</v>
      </c>
      <c r="G349" s="13">
        <f>'Original OECD Data'!J376/'Original OECD Data'!$AA376</f>
        <v>5.617279325637712E-2</v>
      </c>
      <c r="H349" s="13">
        <f>'Original OECD Data'!K376/'Original OECD Data'!$AA376</f>
        <v>5.495142048400186E-2</v>
      </c>
      <c r="I349" s="13">
        <f>'Original OECD Data'!L376/'Original OECD Data'!$AA376</f>
        <v>4.5711022885675454E-2</v>
      </c>
      <c r="J349" s="13">
        <f>'Original OECD Data'!M376/'Original OECD Data'!$AA376</f>
        <v>0.10171786015720374</v>
      </c>
      <c r="K349" s="13">
        <f>'Original OECD Data'!N376/'Original OECD Data'!$AA376</f>
        <v>7.5286349573770672E-2</v>
      </c>
      <c r="L349" s="13">
        <f>'Original OECD Data'!O376/'Original OECD Data'!$AA376</f>
        <v>7.4305138408585644E-2</v>
      </c>
      <c r="M349" s="13">
        <f>'Original OECD Data'!P376/'Original OECD Data'!$AA376</f>
        <v>6.4954798565530533E-2</v>
      </c>
      <c r="N349" s="13">
        <f>'Original OECD Data'!Q376/'Original OECD Data'!$AA376</f>
        <v>7.1247464101951624E-2</v>
      </c>
      <c r="O349" s="13">
        <f>'Original OECD Data'!R376/'Original OECD Data'!$AA376</f>
        <v>2.1146804750482879E-2</v>
      </c>
      <c r="P349" s="13">
        <f>'Original OECD Data'!T376/'Original OECD Data'!$AA376</f>
        <v>4.1765973011875346E-2</v>
      </c>
      <c r="Q349" s="13">
        <f>'Original OECD Data'!V376/'Original OECD Data'!$AA376</f>
        <v>3.2737550388997089E-2</v>
      </c>
      <c r="R349" s="13">
        <f>'Original OECD Data'!W376/'Original OECD Data'!$AA376</f>
        <v>5.1782222029837281E-2</v>
      </c>
      <c r="S349" s="13">
        <f>'Original OECD Data'!X376/'Original OECD Data'!$AA376</f>
        <v>5.2031803149165813E-2</v>
      </c>
      <c r="T349" s="13">
        <f>'Original OECD Data'!Y376/'Original OECD Data'!$AA376</f>
        <v>4.9674264641696858E-2</v>
      </c>
    </row>
    <row r="350" spans="1:20" x14ac:dyDescent="0.25">
      <c r="A350">
        <v>200210</v>
      </c>
      <c r="B350" s="13">
        <f>'Original OECD Data'!C377/'Original OECD Data'!$AA377</f>
        <v>4.7835250642971894E-2</v>
      </c>
      <c r="C350" s="13">
        <f>'Original OECD Data'!D377/'Original OECD Data'!$AA377</f>
        <v>3.4295869195844132E-2</v>
      </c>
      <c r="D350" s="13">
        <f>'Original OECD Data'!E377/'Original OECD Data'!$AA377</f>
        <v>4.9602555174879083E-2</v>
      </c>
      <c r="E350" s="13">
        <f>'Original OECD Data'!G377/'Original OECD Data'!$AA377</f>
        <v>3.7835974856782084E-2</v>
      </c>
      <c r="F350" s="13">
        <f>'Original OECD Data'!H377/'Original OECD Data'!$AA377</f>
        <v>3.4616231674140935E-2</v>
      </c>
      <c r="G350" s="13">
        <f>'Original OECD Data'!J377/'Original OECD Data'!$AA377</f>
        <v>6.0762504294216514E-2</v>
      </c>
      <c r="H350" s="13">
        <f>'Original OECD Data'!K377/'Original OECD Data'!$AA377</f>
        <v>5.4477294040091745E-2</v>
      </c>
      <c r="I350" s="13">
        <f>'Original OECD Data'!L377/'Original OECD Data'!$AA377</f>
        <v>4.3625897143069373E-2</v>
      </c>
      <c r="J350" s="13">
        <f>'Original OECD Data'!M377/'Original OECD Data'!$AA377</f>
        <v>9.9979759152484166E-2</v>
      </c>
      <c r="K350" s="13">
        <f>'Original OECD Data'!N377/'Original OECD Data'!$AA377</f>
        <v>7.4098437369432626E-2</v>
      </c>
      <c r="L350" s="13">
        <f>'Original OECD Data'!O377/'Original OECD Data'!$AA377</f>
        <v>7.293672413953188E-2</v>
      </c>
      <c r="M350" s="13">
        <f>'Original OECD Data'!P377/'Original OECD Data'!$AA377</f>
        <v>6.5639991457990973E-2</v>
      </c>
      <c r="N350" s="13">
        <f>'Original OECD Data'!Q377/'Original OECD Data'!$AA377</f>
        <v>7.2906195741994195E-2</v>
      </c>
      <c r="O350" s="13">
        <f>'Original OECD Data'!R377/'Original OECD Data'!$AA377</f>
        <v>2.108598646277263E-2</v>
      </c>
      <c r="P350" s="13">
        <f>'Original OECD Data'!T377/'Original OECD Data'!$AA377</f>
        <v>4.2076896650975373E-2</v>
      </c>
      <c r="Q350" s="13">
        <f>'Original OECD Data'!V377/'Original OECD Data'!$AA377</f>
        <v>3.2154573224515572E-2</v>
      </c>
      <c r="R350" s="13">
        <f>'Original OECD Data'!W377/'Original OECD Data'!$AA377</f>
        <v>5.2179493607420413E-2</v>
      </c>
      <c r="S350" s="13">
        <f>'Original OECD Data'!X377/'Original OECD Data'!$AA377</f>
        <v>5.3915304123376334E-2</v>
      </c>
      <c r="T350" s="13">
        <f>'Original OECD Data'!Y377/'Original OECD Data'!$AA377</f>
        <v>4.9975061047510295E-2</v>
      </c>
    </row>
    <row r="351" spans="1:20" x14ac:dyDescent="0.25">
      <c r="A351">
        <v>200211</v>
      </c>
      <c r="B351" s="13">
        <f>'Original OECD Data'!C378/'Original OECD Data'!$AA378</f>
        <v>4.586407052290007E-2</v>
      </c>
      <c r="C351" s="13">
        <f>'Original OECD Data'!D378/'Original OECD Data'!$AA378</f>
        <v>3.3776122791752405E-2</v>
      </c>
      <c r="D351" s="13">
        <f>'Original OECD Data'!E378/'Original OECD Data'!$AA378</f>
        <v>4.9428996915821831E-2</v>
      </c>
      <c r="E351" s="13">
        <f>'Original OECD Data'!G378/'Original OECD Data'!$AA378</f>
        <v>3.7691703461979441E-2</v>
      </c>
      <c r="F351" s="13">
        <f>'Original OECD Data'!H378/'Original OECD Data'!$AA378</f>
        <v>3.3517204129724462E-2</v>
      </c>
      <c r="G351" s="13">
        <f>'Original OECD Data'!J378/'Original OECD Data'!$AA378</f>
        <v>6.4521656233297572E-2</v>
      </c>
      <c r="H351" s="13">
        <f>'Original OECD Data'!K378/'Original OECD Data'!$AA378</f>
        <v>5.5617167040613293E-2</v>
      </c>
      <c r="I351" s="13">
        <f>'Original OECD Data'!L378/'Original OECD Data'!$AA378</f>
        <v>4.4743922956185497E-2</v>
      </c>
      <c r="J351" s="13">
        <f>'Original OECD Data'!M378/'Original OECD Data'!$AA378</f>
        <v>0.10394286866647019</v>
      </c>
      <c r="K351" s="13">
        <f>'Original OECD Data'!N378/'Original OECD Data'!$AA378</f>
        <v>7.5630127076038334E-2</v>
      </c>
      <c r="L351" s="13">
        <f>'Original OECD Data'!O378/'Original OECD Data'!$AA378</f>
        <v>6.8130088294648325E-2</v>
      </c>
      <c r="M351" s="13">
        <f>'Original OECD Data'!P378/'Original OECD Data'!$AA378</f>
        <v>6.5669232819491677E-2</v>
      </c>
      <c r="N351" s="13">
        <f>'Original OECD Data'!Q378/'Original OECD Data'!$AA378</f>
        <v>6.8403743884879922E-2</v>
      </c>
      <c r="O351" s="13">
        <f>'Original OECD Data'!R378/'Original OECD Data'!$AA378</f>
        <v>2.0254039258048553E-2</v>
      </c>
      <c r="P351" s="13">
        <f>'Original OECD Data'!T378/'Original OECD Data'!$AA378</f>
        <v>4.3336229010454058E-2</v>
      </c>
      <c r="Q351" s="13">
        <f>'Original OECD Data'!V378/'Original OECD Data'!$AA378</f>
        <v>3.4935897887895001E-2</v>
      </c>
      <c r="R351" s="13">
        <f>'Original OECD Data'!W378/'Original OECD Data'!$AA378</f>
        <v>5.1768572407675621E-2</v>
      </c>
      <c r="S351" s="13">
        <f>'Original OECD Data'!X378/'Original OECD Data'!$AA378</f>
        <v>5.2898380066083495E-2</v>
      </c>
      <c r="T351" s="13">
        <f>'Original OECD Data'!Y378/'Original OECD Data'!$AA378</f>
        <v>4.9869976576040441E-2</v>
      </c>
    </row>
    <row r="352" spans="1:20" x14ac:dyDescent="0.25">
      <c r="A352">
        <v>200212</v>
      </c>
      <c r="B352" s="13">
        <f>'Original OECD Data'!C379/'Original OECD Data'!$AA379</f>
        <v>4.6609921682334722E-2</v>
      </c>
      <c r="C352" s="13">
        <f>'Original OECD Data'!D379/'Original OECD Data'!$AA379</f>
        <v>3.5641243510094699E-2</v>
      </c>
      <c r="D352" s="13">
        <f>'Original OECD Data'!E379/'Original OECD Data'!$AA379</f>
        <v>4.9231393858685482E-2</v>
      </c>
      <c r="E352" s="13">
        <f>'Original OECD Data'!G379/'Original OECD Data'!$AA379</f>
        <v>3.9265393632359986E-2</v>
      </c>
      <c r="F352" s="13">
        <f>'Original OECD Data'!H379/'Original OECD Data'!$AA379</f>
        <v>3.3862571911627427E-2</v>
      </c>
      <c r="G352" s="13">
        <f>'Original OECD Data'!J379/'Original OECD Data'!$AA379</f>
        <v>6.409324381061822E-2</v>
      </c>
      <c r="H352" s="13">
        <f>'Original OECD Data'!K379/'Original OECD Data'!$AA379</f>
        <v>5.5488138685149291E-2</v>
      </c>
      <c r="I352" s="13">
        <f>'Original OECD Data'!L379/'Original OECD Data'!$AA379</f>
        <v>4.3690868067373247E-2</v>
      </c>
      <c r="J352" s="13">
        <f>'Original OECD Data'!M379/'Original OECD Data'!$AA379</f>
        <v>0.10087056384255638</v>
      </c>
      <c r="K352" s="13">
        <f>'Original OECD Data'!N379/'Original OECD Data'!$AA379</f>
        <v>7.6748814787020461E-2</v>
      </c>
      <c r="L352" s="13">
        <f>'Original OECD Data'!O379/'Original OECD Data'!$AA379</f>
        <v>6.8469420331880443E-2</v>
      </c>
      <c r="M352" s="13">
        <f>'Original OECD Data'!P379/'Original OECD Data'!$AA379</f>
        <v>6.4660277456121448E-2</v>
      </c>
      <c r="N352" s="13">
        <f>'Original OECD Data'!Q379/'Original OECD Data'!$AA379</f>
        <v>6.8867965620051153E-2</v>
      </c>
      <c r="O352" s="13">
        <f>'Original OECD Data'!R379/'Original OECD Data'!$AA379</f>
        <v>2.066831179617272E-2</v>
      </c>
      <c r="P352" s="13">
        <f>'Original OECD Data'!T379/'Original OECD Data'!$AA379</f>
        <v>4.3812713565989349E-2</v>
      </c>
      <c r="Q352" s="13">
        <f>'Original OECD Data'!V379/'Original OECD Data'!$AA379</f>
        <v>3.4812435789826131E-2</v>
      </c>
      <c r="R352" s="13">
        <f>'Original OECD Data'!W379/'Original OECD Data'!$AA379</f>
        <v>5.100970666593186E-2</v>
      </c>
      <c r="S352" s="13">
        <f>'Original OECD Data'!X379/'Original OECD Data'!$AA379</f>
        <v>5.1816269330504913E-2</v>
      </c>
      <c r="T352" s="13">
        <f>'Original OECD Data'!Y379/'Original OECD Data'!$AA379</f>
        <v>5.0380745655702081E-2</v>
      </c>
    </row>
    <row r="353" spans="1:20" x14ac:dyDescent="0.25">
      <c r="A353">
        <v>200301</v>
      </c>
      <c r="B353" s="13">
        <f>'Original OECD Data'!C380/'Original OECD Data'!$AA380</f>
        <v>4.7766719997688008E-2</v>
      </c>
      <c r="C353" s="13">
        <f>'Original OECD Data'!D380/'Original OECD Data'!$AA380</f>
        <v>3.6952610511288148E-2</v>
      </c>
      <c r="D353" s="13">
        <f>'Original OECD Data'!E380/'Original OECD Data'!$AA380</f>
        <v>4.8993214288607402E-2</v>
      </c>
      <c r="E353" s="13">
        <f>'Original OECD Data'!G380/'Original OECD Data'!$AA380</f>
        <v>4.0596479364412352E-2</v>
      </c>
      <c r="F353" s="13">
        <f>'Original OECD Data'!H380/'Original OECD Data'!$AA380</f>
        <v>3.4808763296600043E-2</v>
      </c>
      <c r="G353" s="13">
        <f>'Original OECD Data'!J380/'Original OECD Data'!$AA380</f>
        <v>6.0595721836699638E-2</v>
      </c>
      <c r="H353" s="13">
        <f>'Original OECD Data'!K380/'Original OECD Data'!$AA380</f>
        <v>5.4919737457534111E-2</v>
      </c>
      <c r="I353" s="13">
        <f>'Original OECD Data'!L380/'Original OECD Data'!$AA380</f>
        <v>4.2221660928406408E-2</v>
      </c>
      <c r="J353" s="13">
        <f>'Original OECD Data'!M380/'Original OECD Data'!$AA380</f>
        <v>0.10098486630402155</v>
      </c>
      <c r="K353" s="13">
        <f>'Original OECD Data'!N380/'Original OECD Data'!$AA380</f>
        <v>7.5962368533729202E-2</v>
      </c>
      <c r="L353" s="13">
        <f>'Original OECD Data'!O380/'Original OECD Data'!$AA380</f>
        <v>6.9707948253705215E-2</v>
      </c>
      <c r="M353" s="13">
        <f>'Original OECD Data'!P380/'Original OECD Data'!$AA380</f>
        <v>6.3079726726621307E-2</v>
      </c>
      <c r="N353" s="13">
        <f>'Original OECD Data'!Q380/'Original OECD Data'!$AA380</f>
        <v>7.2336087751776704E-2</v>
      </c>
      <c r="O353" s="13">
        <f>'Original OECD Data'!R380/'Original OECD Data'!$AA380</f>
        <v>2.0760565121512042E-2</v>
      </c>
      <c r="P353" s="13">
        <f>'Original OECD Data'!T380/'Original OECD Data'!$AA380</f>
        <v>4.4383023234717767E-2</v>
      </c>
      <c r="Q353" s="13">
        <f>'Original OECD Data'!V380/'Original OECD Data'!$AA380</f>
        <v>3.4094001599273824E-2</v>
      </c>
      <c r="R353" s="13">
        <f>'Original OECD Data'!W380/'Original OECD Data'!$AA380</f>
        <v>5.0155778495101867E-2</v>
      </c>
      <c r="S353" s="13">
        <f>'Original OECD Data'!X380/'Original OECD Data'!$AA380</f>
        <v>5.0631167273576749E-2</v>
      </c>
      <c r="T353" s="13">
        <f>'Original OECD Data'!Y380/'Original OECD Data'!$AA380</f>
        <v>5.1049559024727589E-2</v>
      </c>
    </row>
    <row r="354" spans="1:20" x14ac:dyDescent="0.25">
      <c r="A354">
        <v>200302</v>
      </c>
      <c r="B354" s="13">
        <f>'Original OECD Data'!C381/'Original OECD Data'!$AA381</f>
        <v>4.7713583194098221E-2</v>
      </c>
      <c r="C354" s="13">
        <f>'Original OECD Data'!D381/'Original OECD Data'!$AA381</f>
        <v>3.9248474799700755E-2</v>
      </c>
      <c r="D354" s="13">
        <f>'Original OECD Data'!E381/'Original OECD Data'!$AA381</f>
        <v>4.7442040840496358E-2</v>
      </c>
      <c r="E354" s="13">
        <f>'Original OECD Data'!G381/'Original OECD Data'!$AA381</f>
        <v>4.1819689839493551E-2</v>
      </c>
      <c r="F354" s="13">
        <f>'Original OECD Data'!H381/'Original OECD Data'!$AA381</f>
        <v>3.4066412540798126E-2</v>
      </c>
      <c r="G354" s="13">
        <f>'Original OECD Data'!J381/'Original OECD Data'!$AA381</f>
        <v>5.7799895423683106E-2</v>
      </c>
      <c r="H354" s="13">
        <f>'Original OECD Data'!K381/'Original OECD Data'!$AA381</f>
        <v>5.3883508485118012E-2</v>
      </c>
      <c r="I354" s="13">
        <f>'Original OECD Data'!L381/'Original OECD Data'!$AA381</f>
        <v>4.0380623734643989E-2</v>
      </c>
      <c r="J354" s="13">
        <f>'Original OECD Data'!M381/'Original OECD Data'!$AA381</f>
        <v>0.10243795957749932</v>
      </c>
      <c r="K354" s="13">
        <f>'Original OECD Data'!N381/'Original OECD Data'!$AA381</f>
        <v>7.7542293998782402E-2</v>
      </c>
      <c r="L354" s="13">
        <f>'Original OECD Data'!O381/'Original OECD Data'!$AA381</f>
        <v>7.3497412103837867E-2</v>
      </c>
      <c r="M354" s="13">
        <f>'Original OECD Data'!P381/'Original OECD Data'!$AA381</f>
        <v>5.9781581796135019E-2</v>
      </c>
      <c r="N354" s="13">
        <f>'Original OECD Data'!Q381/'Original OECD Data'!$AA381</f>
        <v>7.4940348538698867E-2</v>
      </c>
      <c r="O354" s="13">
        <f>'Original OECD Data'!R381/'Original OECD Data'!$AA381</f>
        <v>2.0225493167125887E-2</v>
      </c>
      <c r="P354" s="13">
        <f>'Original OECD Data'!T381/'Original OECD Data'!$AA381</f>
        <v>4.4651455495655759E-2</v>
      </c>
      <c r="Q354" s="13">
        <f>'Original OECD Data'!V381/'Original OECD Data'!$AA381</f>
        <v>3.4001623216406804E-2</v>
      </c>
      <c r="R354" s="13">
        <f>'Original OECD Data'!W381/'Original OECD Data'!$AA381</f>
        <v>4.8237084031444118E-2</v>
      </c>
      <c r="S354" s="13">
        <f>'Original OECD Data'!X381/'Original OECD Data'!$AA381</f>
        <v>5.1584996897930502E-2</v>
      </c>
      <c r="T354" s="13">
        <f>'Original OECD Data'!Y381/'Original OECD Data'!$AA381</f>
        <v>5.0745522318451537E-2</v>
      </c>
    </row>
    <row r="355" spans="1:20" x14ac:dyDescent="0.25">
      <c r="A355">
        <v>200303</v>
      </c>
      <c r="B355" s="13">
        <f>'Original OECD Data'!C382/'Original OECD Data'!$AA382</f>
        <v>4.7949001317760427E-2</v>
      </c>
      <c r="C355" s="13">
        <f>'Original OECD Data'!D382/'Original OECD Data'!$AA382</f>
        <v>4.0166005992180516E-2</v>
      </c>
      <c r="D355" s="13">
        <f>'Original OECD Data'!E382/'Original OECD Data'!$AA382</f>
        <v>4.561602628459873E-2</v>
      </c>
      <c r="E355" s="13">
        <f>'Original OECD Data'!G382/'Original OECD Data'!$AA382</f>
        <v>4.1801827417950278E-2</v>
      </c>
      <c r="F355" s="13">
        <f>'Original OECD Data'!H382/'Original OECD Data'!$AA382</f>
        <v>3.4848893716886292E-2</v>
      </c>
      <c r="G355" s="13">
        <f>'Original OECD Data'!J382/'Original OECD Data'!$AA382</f>
        <v>5.8574201738538181E-2</v>
      </c>
      <c r="H355" s="13">
        <f>'Original OECD Data'!K382/'Original OECD Data'!$AA382</f>
        <v>5.2711842040998519E-2</v>
      </c>
      <c r="I355" s="13">
        <f>'Original OECD Data'!L382/'Original OECD Data'!$AA382</f>
        <v>3.9448350195130974E-2</v>
      </c>
      <c r="J355" s="13">
        <f>'Original OECD Data'!M382/'Original OECD Data'!$AA382</f>
        <v>0.10549674786985018</v>
      </c>
      <c r="K355" s="13">
        <f>'Original OECD Data'!N382/'Original OECD Data'!$AA382</f>
        <v>7.6826533348078013E-2</v>
      </c>
      <c r="L355" s="13">
        <f>'Original OECD Data'!O382/'Original OECD Data'!$AA382</f>
        <v>7.164430806574347E-2</v>
      </c>
      <c r="M355" s="13">
        <f>'Original OECD Data'!P382/'Original OECD Data'!$AA382</f>
        <v>5.744578971703574E-2</v>
      </c>
      <c r="N355" s="13">
        <f>'Original OECD Data'!Q382/'Original OECD Data'!$AA382</f>
        <v>7.4832042341850341E-2</v>
      </c>
      <c r="O355" s="13">
        <f>'Original OECD Data'!R382/'Original OECD Data'!$AA382</f>
        <v>2.0720906066962051E-2</v>
      </c>
      <c r="P355" s="13">
        <f>'Original OECD Data'!T382/'Original OECD Data'!$AA382</f>
        <v>4.5563860481570309E-2</v>
      </c>
      <c r="Q355" s="13">
        <f>'Original OECD Data'!V382/'Original OECD Data'!$AA382</f>
        <v>3.4445420123508673E-2</v>
      </c>
      <c r="R355" s="13">
        <f>'Original OECD Data'!W382/'Original OECD Data'!$AA382</f>
        <v>4.7500486234362822E-2</v>
      </c>
      <c r="S355" s="13">
        <f>'Original OECD Data'!X382/'Original OECD Data'!$AA382</f>
        <v>5.266592980161084E-2</v>
      </c>
      <c r="T355" s="13">
        <f>'Original OECD Data'!Y382/'Original OECD Data'!$AA382</f>
        <v>5.1741827245383586E-2</v>
      </c>
    </row>
    <row r="356" spans="1:20" x14ac:dyDescent="0.25">
      <c r="A356">
        <v>200304</v>
      </c>
      <c r="B356" s="13">
        <f>'Original OECD Data'!C383/'Original OECD Data'!$AA383</f>
        <v>4.7816598579903592E-2</v>
      </c>
      <c r="C356" s="13">
        <f>'Original OECD Data'!D383/'Original OECD Data'!$AA383</f>
        <v>3.8920342644079287E-2</v>
      </c>
      <c r="D356" s="13">
        <f>'Original OECD Data'!E383/'Original OECD Data'!$AA383</f>
        <v>4.8173791004008815E-2</v>
      </c>
      <c r="E356" s="13">
        <f>'Original OECD Data'!G383/'Original OECD Data'!$AA383</f>
        <v>4.0244928096019081E-2</v>
      </c>
      <c r="F356" s="13">
        <f>'Original OECD Data'!H383/'Original OECD Data'!$AA383</f>
        <v>3.6387414693064307E-2</v>
      </c>
      <c r="G356" s="13">
        <f>'Original OECD Data'!J383/'Original OECD Data'!$AA383</f>
        <v>5.8446237671749536E-2</v>
      </c>
      <c r="H356" s="13">
        <f>'Original OECD Data'!K383/'Original OECD Data'!$AA383</f>
        <v>5.3168642834314779E-2</v>
      </c>
      <c r="I356" s="13">
        <f>'Original OECD Data'!L383/'Original OECD Data'!$AA383</f>
        <v>4.1555282774090145E-2</v>
      </c>
      <c r="J356" s="13">
        <f>'Original OECD Data'!M383/'Original OECD Data'!$AA383</f>
        <v>0.10496536416887375</v>
      </c>
      <c r="K356" s="13">
        <f>'Original OECD Data'!N383/'Original OECD Data'!$AA383</f>
        <v>7.7108249826777789E-2</v>
      </c>
      <c r="L356" s="13">
        <f>'Original OECD Data'!O383/'Original OECD Data'!$AA383</f>
        <v>6.6800900313653752E-2</v>
      </c>
      <c r="M356" s="13">
        <f>'Original OECD Data'!P383/'Original OECD Data'!$AA383</f>
        <v>5.8875407852106612E-2</v>
      </c>
      <c r="N356" s="13">
        <f>'Original OECD Data'!Q383/'Original OECD Data'!$AA383</f>
        <v>7.2331952723571652E-2</v>
      </c>
      <c r="O356" s="13">
        <f>'Original OECD Data'!R383/'Original OECD Data'!$AA383</f>
        <v>2.0859168741550946E-2</v>
      </c>
      <c r="P356" s="13">
        <f>'Original OECD Data'!T383/'Original OECD Data'!$AA383</f>
        <v>4.6512235806619368E-2</v>
      </c>
      <c r="Q356" s="13">
        <f>'Original OECD Data'!V383/'Original OECD Data'!$AA383</f>
        <v>3.4024806635615121E-2</v>
      </c>
      <c r="R356" s="13">
        <f>'Original OECD Data'!W383/'Original OECD Data'!$AA383</f>
        <v>4.9266639538317752E-2</v>
      </c>
      <c r="S356" s="13">
        <f>'Original OECD Data'!X383/'Original OECD Data'!$AA383</f>
        <v>5.2946717660772365E-2</v>
      </c>
      <c r="T356" s="13">
        <f>'Original OECD Data'!Y383/'Original OECD Data'!$AA383</f>
        <v>5.1595318434911483E-2</v>
      </c>
    </row>
    <row r="357" spans="1:20" x14ac:dyDescent="0.25">
      <c r="A357">
        <v>200305</v>
      </c>
      <c r="B357" s="13">
        <f>'Original OECD Data'!C384/'Original OECD Data'!$AA384</f>
        <v>4.6524913531699727E-2</v>
      </c>
      <c r="C357" s="13">
        <f>'Original OECD Data'!D384/'Original OECD Data'!$AA384</f>
        <v>4.0561955108283913E-2</v>
      </c>
      <c r="D357" s="13">
        <f>'Original OECD Data'!E384/'Original OECD Data'!$AA384</f>
        <v>4.8368506899695324E-2</v>
      </c>
      <c r="E357" s="13">
        <f>'Original OECD Data'!G384/'Original OECD Data'!$AA384</f>
        <v>4.0431337025838593E-2</v>
      </c>
      <c r="F357" s="13">
        <f>'Original OECD Data'!H384/'Original OECD Data'!$AA384</f>
        <v>3.6727179367419746E-2</v>
      </c>
      <c r="G357" s="13">
        <f>'Original OECD Data'!J384/'Original OECD Data'!$AA384</f>
        <v>5.8134982655572223E-2</v>
      </c>
      <c r="H357" s="13">
        <f>'Original OECD Data'!K384/'Original OECD Data'!$AA384</f>
        <v>5.3297254409357502E-2</v>
      </c>
      <c r="I357" s="13">
        <f>'Original OECD Data'!L384/'Original OECD Data'!$AA384</f>
        <v>4.1634604436083078E-2</v>
      </c>
      <c r="J357" s="13">
        <f>'Original OECD Data'!M384/'Original OECD Data'!$AA384</f>
        <v>0.10550278533451213</v>
      </c>
      <c r="K357" s="13">
        <f>'Original OECD Data'!N384/'Original OECD Data'!$AA384</f>
        <v>7.7141400420211642E-2</v>
      </c>
      <c r="L357" s="13">
        <f>'Original OECD Data'!O384/'Original OECD Data'!$AA384</f>
        <v>6.7056393504923387E-2</v>
      </c>
      <c r="M357" s="13">
        <f>'Original OECD Data'!P384/'Original OECD Data'!$AA384</f>
        <v>5.6890158242972846E-2</v>
      </c>
      <c r="N357" s="13">
        <f>'Original OECD Data'!Q384/'Original OECD Data'!$AA384</f>
        <v>7.213882214545822E-2</v>
      </c>
      <c r="O357" s="13">
        <f>'Original OECD Data'!R384/'Original OECD Data'!$AA384</f>
        <v>2.1920702277077146E-2</v>
      </c>
      <c r="P357" s="13">
        <f>'Original OECD Data'!T384/'Original OECD Data'!$AA384</f>
        <v>4.4992526266853974E-2</v>
      </c>
      <c r="Q357" s="13">
        <f>'Original OECD Data'!V384/'Original OECD Data'!$AA384</f>
        <v>3.4143682791702233E-2</v>
      </c>
      <c r="R357" s="13">
        <f>'Original OECD Data'!W384/'Original OECD Data'!$AA384</f>
        <v>4.8767396102054716E-2</v>
      </c>
      <c r="S357" s="13">
        <f>'Original OECD Data'!X384/'Original OECD Data'!$AA384</f>
        <v>5.287457690547559E-2</v>
      </c>
      <c r="T357" s="13">
        <f>'Original OECD Data'!Y384/'Original OECD Data'!$AA384</f>
        <v>5.2890822574808052E-2</v>
      </c>
    </row>
    <row r="358" spans="1:20" x14ac:dyDescent="0.25">
      <c r="A358">
        <v>200306</v>
      </c>
      <c r="B358" s="13">
        <f>'Original OECD Data'!C385/'Original OECD Data'!$AA385</f>
        <v>4.5846738792222147E-2</v>
      </c>
      <c r="C358" s="13">
        <f>'Original OECD Data'!D385/'Original OECD Data'!$AA385</f>
        <v>3.9182221440092542E-2</v>
      </c>
      <c r="D358" s="13">
        <f>'Original OECD Data'!E385/'Original OECD Data'!$AA385</f>
        <v>4.781873256688942E-2</v>
      </c>
      <c r="E358" s="13">
        <f>'Original OECD Data'!G385/'Original OECD Data'!$AA385</f>
        <v>4.0401862603564702E-2</v>
      </c>
      <c r="F358" s="13">
        <f>'Original OECD Data'!H385/'Original OECD Data'!$AA385</f>
        <v>3.689303491632244E-2</v>
      </c>
      <c r="G358" s="13">
        <f>'Original OECD Data'!J385/'Original OECD Data'!$AA385</f>
        <v>5.6710399619840549E-2</v>
      </c>
      <c r="H358" s="13">
        <f>'Original OECD Data'!K385/'Original OECD Data'!$AA385</f>
        <v>5.3635205161463646E-2</v>
      </c>
      <c r="I358" s="13">
        <f>'Original OECD Data'!L385/'Original OECD Data'!$AA385</f>
        <v>4.2898324284099211E-2</v>
      </c>
      <c r="J358" s="13">
        <f>'Original OECD Data'!M385/'Original OECD Data'!$AA385</f>
        <v>0.10229615352267837</v>
      </c>
      <c r="K358" s="13">
        <f>'Original OECD Data'!N385/'Original OECD Data'!$AA385</f>
        <v>7.7344513099762119E-2</v>
      </c>
      <c r="L358" s="13">
        <f>'Original OECD Data'!O385/'Original OECD Data'!$AA385</f>
        <v>6.8815282653366242E-2</v>
      </c>
      <c r="M358" s="13">
        <f>'Original OECD Data'!P385/'Original OECD Data'!$AA385</f>
        <v>5.7493840034929349E-2</v>
      </c>
      <c r="N358" s="13">
        <f>'Original OECD Data'!Q385/'Original OECD Data'!$AA385</f>
        <v>7.2636653797611153E-2</v>
      </c>
      <c r="O358" s="13">
        <f>'Original OECD Data'!R385/'Original OECD Data'!$AA385</f>
        <v>2.2852242166220373E-2</v>
      </c>
      <c r="P358" s="13">
        <f>'Original OECD Data'!T385/'Original OECD Data'!$AA385</f>
        <v>4.5923903162601136E-2</v>
      </c>
      <c r="Q358" s="13">
        <f>'Original OECD Data'!V385/'Original OECD Data'!$AA385</f>
        <v>3.3968075045958585E-2</v>
      </c>
      <c r="R358" s="13">
        <f>'Original OECD Data'!W385/'Original OECD Data'!$AA385</f>
        <v>4.9393038385943409E-2</v>
      </c>
      <c r="S358" s="13">
        <f>'Original OECD Data'!X385/'Original OECD Data'!$AA385</f>
        <v>5.2282261160313405E-2</v>
      </c>
      <c r="T358" s="13">
        <f>'Original OECD Data'!Y385/'Original OECD Data'!$AA385</f>
        <v>5.3607517586120833E-2</v>
      </c>
    </row>
    <row r="359" spans="1:20" x14ac:dyDescent="0.25">
      <c r="A359">
        <v>200307</v>
      </c>
      <c r="B359" s="13">
        <f>'Original OECD Data'!C386/'Original OECD Data'!$AA386</f>
        <v>4.5301600783154351E-2</v>
      </c>
      <c r="C359" s="13">
        <f>'Original OECD Data'!D386/'Original OECD Data'!$AA386</f>
        <v>3.9187963203350933E-2</v>
      </c>
      <c r="D359" s="13">
        <f>'Original OECD Data'!E386/'Original OECD Data'!$AA386</f>
        <v>4.7285558052903971E-2</v>
      </c>
      <c r="E359" s="13">
        <f>'Original OECD Data'!G386/'Original OECD Data'!$AA386</f>
        <v>4.0406270216444516E-2</v>
      </c>
      <c r="F359" s="13">
        <f>'Original OECD Data'!H386/'Original OECD Data'!$AA386</f>
        <v>3.6565838600186869E-2</v>
      </c>
      <c r="G359" s="13">
        <f>'Original OECD Data'!J386/'Original OECD Data'!$AA386</f>
        <v>5.5792425776266995E-2</v>
      </c>
      <c r="H359" s="13">
        <f>'Original OECD Data'!K386/'Original OECD Data'!$AA386</f>
        <v>5.3438815929302608E-2</v>
      </c>
      <c r="I359" s="13">
        <f>'Original OECD Data'!L386/'Original OECD Data'!$AA386</f>
        <v>4.4246359688517402E-2</v>
      </c>
      <c r="J359" s="13">
        <f>'Original OECD Data'!M386/'Original OECD Data'!$AA386</f>
        <v>0.10190538727916132</v>
      </c>
      <c r="K359" s="13">
        <f>'Original OECD Data'!N386/'Original OECD Data'!$AA386</f>
        <v>7.5420279652233704E-2</v>
      </c>
      <c r="L359" s="13">
        <f>'Original OECD Data'!O386/'Original OECD Data'!$AA386</f>
        <v>7.322713542792178E-2</v>
      </c>
      <c r="M359" s="13">
        <f>'Original OECD Data'!P386/'Original OECD Data'!$AA386</f>
        <v>5.772882500433496E-2</v>
      </c>
      <c r="N359" s="13">
        <f>'Original OECD Data'!Q386/'Original OECD Data'!$AA386</f>
        <v>7.171827957312997E-2</v>
      </c>
      <c r="O359" s="13">
        <f>'Original OECD Data'!R386/'Original OECD Data'!$AA386</f>
        <v>2.3375085416295724E-2</v>
      </c>
      <c r="P359" s="13">
        <f>'Original OECD Data'!T386/'Original OECD Data'!$AA386</f>
        <v>4.6190559803997909E-2</v>
      </c>
      <c r="Q359" s="13">
        <f>'Original OECD Data'!V386/'Original OECD Data'!$AA386</f>
        <v>3.4948865183010873E-2</v>
      </c>
      <c r="R359" s="13">
        <f>'Original OECD Data'!W386/'Original OECD Data'!$AA386</f>
        <v>4.9499846787834062E-2</v>
      </c>
      <c r="S359" s="13">
        <f>'Original OECD Data'!X386/'Original OECD Data'!$AA386</f>
        <v>5.1048254510384139E-2</v>
      </c>
      <c r="T359" s="13">
        <f>'Original OECD Data'!Y386/'Original OECD Data'!$AA386</f>
        <v>5.2712649111567873E-2</v>
      </c>
    </row>
    <row r="360" spans="1:20" x14ac:dyDescent="0.25">
      <c r="A360">
        <v>200308</v>
      </c>
      <c r="B360" s="13">
        <f>'Original OECD Data'!C387/'Original OECD Data'!$AA387</f>
        <v>4.541117515857062E-2</v>
      </c>
      <c r="C360" s="13">
        <f>'Original OECD Data'!D387/'Original OECD Data'!$AA387</f>
        <v>3.8135066487315121E-2</v>
      </c>
      <c r="D360" s="13">
        <f>'Original OECD Data'!E387/'Original OECD Data'!$AA387</f>
        <v>4.8106714038724553E-2</v>
      </c>
      <c r="E360" s="13">
        <f>'Original OECD Data'!G387/'Original OECD Data'!$AA387</f>
        <v>4.0703163653889901E-2</v>
      </c>
      <c r="F360" s="13">
        <f>'Original OECD Data'!H387/'Original OECD Data'!$AA387</f>
        <v>3.8148663824956408E-2</v>
      </c>
      <c r="G360" s="13">
        <f>'Original OECD Data'!J387/'Original OECD Data'!$AA387</f>
        <v>5.4097807649262274E-2</v>
      </c>
      <c r="H360" s="13">
        <f>'Original OECD Data'!K387/'Original OECD Data'!$AA387</f>
        <v>5.3934439636719136E-2</v>
      </c>
      <c r="I360" s="13">
        <f>'Original OECD Data'!L387/'Original OECD Data'!$AA387</f>
        <v>4.4649257675347165E-2</v>
      </c>
      <c r="J360" s="13">
        <f>'Original OECD Data'!M387/'Original OECD Data'!$AA387</f>
        <v>0.10129323345155687</v>
      </c>
      <c r="K360" s="13">
        <f>'Original OECD Data'!N387/'Original OECD Data'!$AA387</f>
        <v>7.4432359477347679E-2</v>
      </c>
      <c r="L360" s="13">
        <f>'Original OECD Data'!O387/'Original OECD Data'!$AA387</f>
        <v>7.2608516585785834E-2</v>
      </c>
      <c r="M360" s="13">
        <f>'Original OECD Data'!P387/'Original OECD Data'!$AA387</f>
        <v>5.8788355906580159E-2</v>
      </c>
      <c r="N360" s="13">
        <f>'Original OECD Data'!Q387/'Original OECD Data'!$AA387</f>
        <v>7.0974436538659064E-2</v>
      </c>
      <c r="O360" s="13">
        <f>'Original OECD Data'!R387/'Original OECD Data'!$AA387</f>
        <v>2.4291777003396069E-2</v>
      </c>
      <c r="P360" s="13">
        <f>'Original OECD Data'!T387/'Original OECD Data'!$AA387</f>
        <v>4.6046384117989697E-2</v>
      </c>
      <c r="Q360" s="13">
        <f>'Original OECD Data'!V387/'Original OECD Data'!$AA387</f>
        <v>3.581178805189944E-2</v>
      </c>
      <c r="R360" s="13">
        <f>'Original OECD Data'!W387/'Original OECD Data'!$AA387</f>
        <v>5.0121652847039212E-2</v>
      </c>
      <c r="S360" s="13">
        <f>'Original OECD Data'!X387/'Original OECD Data'!$AA387</f>
        <v>5.0976952046122709E-2</v>
      </c>
      <c r="T360" s="13">
        <f>'Original OECD Data'!Y387/'Original OECD Data'!$AA387</f>
        <v>5.1468255848838136E-2</v>
      </c>
    </row>
    <row r="361" spans="1:20" x14ac:dyDescent="0.25">
      <c r="A361">
        <v>200309</v>
      </c>
      <c r="B361" s="13">
        <f>'Original OECD Data'!C388/'Original OECD Data'!$AA388</f>
        <v>4.4669867089616677E-2</v>
      </c>
      <c r="C361" s="13">
        <f>'Original OECD Data'!D388/'Original OECD Data'!$AA388</f>
        <v>3.7786102075340042E-2</v>
      </c>
      <c r="D361" s="13">
        <f>'Original OECD Data'!E388/'Original OECD Data'!$AA388</f>
        <v>4.7475176361456616E-2</v>
      </c>
      <c r="E361" s="13">
        <f>'Original OECD Data'!G388/'Original OECD Data'!$AA388</f>
        <v>4.0565982064655857E-2</v>
      </c>
      <c r="F361" s="13">
        <f>'Original OECD Data'!H388/'Original OECD Data'!$AA388</f>
        <v>3.9855968026138978E-2</v>
      </c>
      <c r="G361" s="13">
        <f>'Original OECD Data'!J388/'Original OECD Data'!$AA388</f>
        <v>5.5045273181670427E-2</v>
      </c>
      <c r="H361" s="13">
        <f>'Original OECD Data'!K388/'Original OECD Data'!$AA388</f>
        <v>5.3988178554198414E-2</v>
      </c>
      <c r="I361" s="13">
        <f>'Original OECD Data'!L388/'Original OECD Data'!$AA388</f>
        <v>4.4292827829392679E-2</v>
      </c>
      <c r="J361" s="13">
        <f>'Original OECD Data'!M388/'Original OECD Data'!$AA388</f>
        <v>0.10195434065558631</v>
      </c>
      <c r="K361" s="13">
        <f>'Original OECD Data'!N388/'Original OECD Data'!$AA388</f>
        <v>7.3539996832016105E-2</v>
      </c>
      <c r="L361" s="13">
        <f>'Original OECD Data'!O388/'Original OECD Data'!$AA388</f>
        <v>7.5807732365407277E-2</v>
      </c>
      <c r="M361" s="13">
        <f>'Original OECD Data'!P388/'Original OECD Data'!$AA388</f>
        <v>5.8411838424538835E-2</v>
      </c>
      <c r="N361" s="13">
        <f>'Original OECD Data'!Q388/'Original OECD Data'!$AA388</f>
        <v>6.9808168739660059E-2</v>
      </c>
      <c r="O361" s="13">
        <f>'Original OECD Data'!R388/'Original OECD Data'!$AA388</f>
        <v>2.3906954967005345E-2</v>
      </c>
      <c r="P361" s="13">
        <f>'Original OECD Data'!T388/'Original OECD Data'!$AA388</f>
        <v>4.4908371759804708E-2</v>
      </c>
      <c r="Q361" s="13">
        <f>'Original OECD Data'!V388/'Original OECD Data'!$AA388</f>
        <v>3.6062799069068265E-2</v>
      </c>
      <c r="R361" s="13">
        <f>'Original OECD Data'!W388/'Original OECD Data'!$AA388</f>
        <v>5.0377155730220287E-2</v>
      </c>
      <c r="S361" s="13">
        <f>'Original OECD Data'!X388/'Original OECD Data'!$AA388</f>
        <v>5.0115098238559537E-2</v>
      </c>
      <c r="T361" s="13">
        <f>'Original OECD Data'!Y388/'Original OECD Data'!$AA388</f>
        <v>5.1428168035663635E-2</v>
      </c>
    </row>
    <row r="362" spans="1:20" x14ac:dyDescent="0.25">
      <c r="A362">
        <v>200310</v>
      </c>
      <c r="B362" s="13">
        <f>'Original OECD Data'!C389/'Original OECD Data'!$AA389</f>
        <v>4.501776800330809E-2</v>
      </c>
      <c r="C362" s="13">
        <f>'Original OECD Data'!D389/'Original OECD Data'!$AA389</f>
        <v>3.8061377180716956E-2</v>
      </c>
      <c r="D362" s="13">
        <f>'Original OECD Data'!E389/'Original OECD Data'!$AA389</f>
        <v>4.7561092198884429E-2</v>
      </c>
      <c r="E362" s="13">
        <f>'Original OECD Data'!G389/'Original OECD Data'!$AA389</f>
        <v>4.0709473637369105E-2</v>
      </c>
      <c r="F362" s="13">
        <f>'Original OECD Data'!H389/'Original OECD Data'!$AA389</f>
        <v>4.0294937120933932E-2</v>
      </c>
      <c r="G362" s="13">
        <f>'Original OECD Data'!J389/'Original OECD Data'!$AA389</f>
        <v>5.5632467628481161E-2</v>
      </c>
      <c r="H362" s="13">
        <f>'Original OECD Data'!K389/'Original OECD Data'!$AA389</f>
        <v>5.3504192910226532E-2</v>
      </c>
      <c r="I362" s="13">
        <f>'Original OECD Data'!L389/'Original OECD Data'!$AA389</f>
        <v>4.3909644248159962E-2</v>
      </c>
      <c r="J362" s="13">
        <f>'Original OECD Data'!M389/'Original OECD Data'!$AA389</f>
        <v>0.10189935951062506</v>
      </c>
      <c r="K362" s="13">
        <f>'Original OECD Data'!N389/'Original OECD Data'!$AA389</f>
        <v>7.2821915176659563E-2</v>
      </c>
      <c r="L362" s="13">
        <f>'Original OECD Data'!O389/'Original OECD Data'!$AA389</f>
        <v>7.690899516027816E-2</v>
      </c>
      <c r="M362" s="13">
        <f>'Original OECD Data'!P389/'Original OECD Data'!$AA389</f>
        <v>5.6755339009117306E-2</v>
      </c>
      <c r="N362" s="13">
        <f>'Original OECD Data'!Q389/'Original OECD Data'!$AA389</f>
        <v>7.0911456474852003E-2</v>
      </c>
      <c r="O362" s="13">
        <f>'Original OECD Data'!R389/'Original OECD Data'!$AA389</f>
        <v>2.3987076976385399E-2</v>
      </c>
      <c r="P362" s="13">
        <f>'Original OECD Data'!T389/'Original OECD Data'!$AA389</f>
        <v>4.3985498339257079E-2</v>
      </c>
      <c r="Q362" s="13">
        <f>'Original OECD Data'!V389/'Original OECD Data'!$AA389</f>
        <v>3.6035117558772978E-2</v>
      </c>
      <c r="R362" s="13">
        <f>'Original OECD Data'!W389/'Original OECD Data'!$AA389</f>
        <v>4.9398774574914123E-2</v>
      </c>
      <c r="S362" s="13">
        <f>'Original OECD Data'!X389/'Original OECD Data'!$AA389</f>
        <v>5.0312101433398669E-2</v>
      </c>
      <c r="T362" s="13">
        <f>'Original OECD Data'!Y389/'Original OECD Data'!$AA389</f>
        <v>5.229341285765958E-2</v>
      </c>
    </row>
    <row r="363" spans="1:20" x14ac:dyDescent="0.25">
      <c r="A363">
        <v>200311</v>
      </c>
      <c r="B363" s="13">
        <f>'Original OECD Data'!C390/'Original OECD Data'!$AA390</f>
        <v>4.3515640862195157E-2</v>
      </c>
      <c r="C363" s="13">
        <f>'Original OECD Data'!D390/'Original OECD Data'!$AA390</f>
        <v>3.8806147744174527E-2</v>
      </c>
      <c r="D363" s="13">
        <f>'Original OECD Data'!E390/'Original OECD Data'!$AA390</f>
        <v>4.7855136105012172E-2</v>
      </c>
      <c r="E363" s="13">
        <f>'Original OECD Data'!G390/'Original OECD Data'!$AA390</f>
        <v>4.0780728883852341E-2</v>
      </c>
      <c r="F363" s="13">
        <f>'Original OECD Data'!H390/'Original OECD Data'!$AA390</f>
        <v>3.9418781626020111E-2</v>
      </c>
      <c r="G363" s="13">
        <f>'Original OECD Data'!J390/'Original OECD Data'!$AA390</f>
        <v>5.7667414280205574E-2</v>
      </c>
      <c r="H363" s="13">
        <f>'Original OECD Data'!K390/'Original OECD Data'!$AA390</f>
        <v>5.4105500074761365E-2</v>
      </c>
      <c r="I363" s="13">
        <f>'Original OECD Data'!L390/'Original OECD Data'!$AA390</f>
        <v>4.5696028204704468E-2</v>
      </c>
      <c r="J363" s="13">
        <f>'Original OECD Data'!M390/'Original OECD Data'!$AA390</f>
        <v>0.10130493975808802</v>
      </c>
      <c r="K363" s="13">
        <f>'Original OECD Data'!N390/'Original OECD Data'!$AA390</f>
        <v>7.404962579974976E-2</v>
      </c>
      <c r="L363" s="13">
        <f>'Original OECD Data'!O390/'Original OECD Data'!$AA390</f>
        <v>7.1525745449394454E-2</v>
      </c>
      <c r="M363" s="13">
        <f>'Original OECD Data'!P390/'Original OECD Data'!$AA390</f>
        <v>5.7279662550857403E-2</v>
      </c>
      <c r="N363" s="13">
        <f>'Original OECD Data'!Q390/'Original OECD Data'!$AA390</f>
        <v>7.0358523974785772E-2</v>
      </c>
      <c r="O363" s="13">
        <f>'Original OECD Data'!R390/'Original OECD Data'!$AA390</f>
        <v>2.488158588505639E-2</v>
      </c>
      <c r="P363" s="13">
        <f>'Original OECD Data'!T390/'Original OECD Data'!$AA390</f>
        <v>4.4685128786269103E-2</v>
      </c>
      <c r="Q363" s="13">
        <f>'Original OECD Data'!V390/'Original OECD Data'!$AA390</f>
        <v>3.6388664604827231E-2</v>
      </c>
      <c r="R363" s="13">
        <f>'Original OECD Data'!W390/'Original OECD Data'!$AA390</f>
        <v>4.9394999645867285E-2</v>
      </c>
      <c r="S363" s="13">
        <f>'Original OECD Data'!X390/'Original OECD Data'!$AA390</f>
        <v>5.0078648944291003E-2</v>
      </c>
      <c r="T363" s="13">
        <f>'Original OECD Data'!Y390/'Original OECD Data'!$AA390</f>
        <v>5.220709681988811E-2</v>
      </c>
    </row>
    <row r="364" spans="1:20" x14ac:dyDescent="0.25">
      <c r="A364">
        <v>200312</v>
      </c>
      <c r="B364" s="13">
        <f>'Original OECD Data'!C391/'Original OECD Data'!$AA391</f>
        <v>4.3245044113618132E-2</v>
      </c>
      <c r="C364" s="13">
        <f>'Original OECD Data'!D391/'Original OECD Data'!$AA391</f>
        <v>3.9903144668122038E-2</v>
      </c>
      <c r="D364" s="13">
        <f>'Original OECD Data'!E391/'Original OECD Data'!$AA391</f>
        <v>4.7441943205808586E-2</v>
      </c>
      <c r="E364" s="13">
        <f>'Original OECD Data'!G391/'Original OECD Data'!$AA391</f>
        <v>4.1338557298116814E-2</v>
      </c>
      <c r="F364" s="13">
        <f>'Original OECD Data'!H391/'Original OECD Data'!$AA391</f>
        <v>3.800812479003108E-2</v>
      </c>
      <c r="G364" s="13">
        <f>'Original OECD Data'!J391/'Original OECD Data'!$AA391</f>
        <v>5.540706388137856E-2</v>
      </c>
      <c r="H364" s="13">
        <f>'Original OECD Data'!K391/'Original OECD Data'!$AA391</f>
        <v>5.4340514735324488E-2</v>
      </c>
      <c r="I364" s="13">
        <f>'Original OECD Data'!L391/'Original OECD Data'!$AA391</f>
        <v>4.6636964199601567E-2</v>
      </c>
      <c r="J364" s="13">
        <f>'Original OECD Data'!M391/'Original OECD Data'!$AA391</f>
        <v>0.10193623886932278</v>
      </c>
      <c r="K364" s="13">
        <f>'Original OECD Data'!N391/'Original OECD Data'!$AA391</f>
        <v>7.4570113814002553E-2</v>
      </c>
      <c r="L364" s="13">
        <f>'Original OECD Data'!O391/'Original OECD Data'!$AA391</f>
        <v>7.0751189772235629E-2</v>
      </c>
      <c r="M364" s="13">
        <f>'Original OECD Data'!P391/'Original OECD Data'!$AA391</f>
        <v>5.6491402276280051E-2</v>
      </c>
      <c r="N364" s="13">
        <f>'Original OECD Data'!Q391/'Original OECD Data'!$AA391</f>
        <v>6.9466768815384786E-2</v>
      </c>
      <c r="O364" s="13">
        <f>'Original OECD Data'!R391/'Original OECD Data'!$AA391</f>
        <v>2.5385753972828936E-2</v>
      </c>
      <c r="P364" s="13">
        <f>'Original OECD Data'!T391/'Original OECD Data'!$AA391</f>
        <v>4.5526096890042611E-2</v>
      </c>
      <c r="Q364" s="13">
        <f>'Original OECD Data'!V391/'Original OECD Data'!$AA391</f>
        <v>3.6303146155724726E-2</v>
      </c>
      <c r="R364" s="13">
        <f>'Original OECD Data'!W391/'Original OECD Data'!$AA391</f>
        <v>4.9819752140598285E-2</v>
      </c>
      <c r="S364" s="13">
        <f>'Original OECD Data'!X391/'Original OECD Data'!$AA391</f>
        <v>4.9842252131300772E-2</v>
      </c>
      <c r="T364" s="13">
        <f>'Original OECD Data'!Y391/'Original OECD Data'!$AA391</f>
        <v>5.3585928270277569E-2</v>
      </c>
    </row>
    <row r="365" spans="1:20" x14ac:dyDescent="0.25">
      <c r="A365">
        <v>200401</v>
      </c>
      <c r="B365" s="13">
        <f>'Original OECD Data'!C392/'Original OECD Data'!$AA392</f>
        <v>4.204749215593781E-2</v>
      </c>
      <c r="C365" s="13">
        <f>'Original OECD Data'!D392/'Original OECD Data'!$AA392</f>
        <v>4.114179026738668E-2</v>
      </c>
      <c r="D365" s="13">
        <f>'Original OECD Data'!E392/'Original OECD Data'!$AA392</f>
        <v>4.8284002884640145E-2</v>
      </c>
      <c r="E365" s="13">
        <f>'Original OECD Data'!G392/'Original OECD Data'!$AA392</f>
        <v>4.1416211384691051E-2</v>
      </c>
      <c r="F365" s="13">
        <f>'Original OECD Data'!H392/'Original OECD Data'!$AA392</f>
        <v>3.8716526469974775E-2</v>
      </c>
      <c r="G365" s="13">
        <f>'Original OECD Data'!J392/'Original OECD Data'!$AA392</f>
        <v>5.6360203965695181E-2</v>
      </c>
      <c r="H365" s="13">
        <f>'Original OECD Data'!K392/'Original OECD Data'!$AA392</f>
        <v>5.3783232001647828E-2</v>
      </c>
      <c r="I365" s="13">
        <f>'Original OECD Data'!L392/'Original OECD Data'!$AA392</f>
        <v>4.6639602102962197E-2</v>
      </c>
      <c r="J365" s="13">
        <f>'Original OECD Data'!M392/'Original OECD Data'!$AA392</f>
        <v>0.10401611496231096</v>
      </c>
      <c r="K365" s="13">
        <f>'Original OECD Data'!N392/'Original OECD Data'!$AA392</f>
        <v>7.2233992219597365E-2</v>
      </c>
      <c r="L365" s="13">
        <f>'Original OECD Data'!O392/'Original OECD Data'!$AA392</f>
        <v>7.0604531946350232E-2</v>
      </c>
      <c r="M365" s="13">
        <f>'Original OECD Data'!P392/'Original OECD Data'!$AA392</f>
        <v>5.6134088523870689E-2</v>
      </c>
      <c r="N365" s="13">
        <f>'Original OECD Data'!Q392/'Original OECD Data'!$AA392</f>
        <v>6.8540261540391223E-2</v>
      </c>
      <c r="O365" s="13">
        <f>'Original OECD Data'!R392/'Original OECD Data'!$AA392</f>
        <v>2.6321809811697627E-2</v>
      </c>
      <c r="P365" s="13">
        <f>'Original OECD Data'!T392/'Original OECD Data'!$AA392</f>
        <v>4.564295798918E-2</v>
      </c>
      <c r="Q365" s="13">
        <f>'Original OECD Data'!V392/'Original OECD Data'!$AA392</f>
        <v>3.6549621266969291E-2</v>
      </c>
      <c r="R365" s="13">
        <f>'Original OECD Data'!W392/'Original OECD Data'!$AA392</f>
        <v>4.9649730704717211E-2</v>
      </c>
      <c r="S365" s="13">
        <f>'Original OECD Data'!X392/'Original OECD Data'!$AA392</f>
        <v>4.8287191767862531E-2</v>
      </c>
      <c r="T365" s="13">
        <f>'Original OECD Data'!Y392/'Original OECD Data'!$AA392</f>
        <v>5.3630638034117273E-2</v>
      </c>
    </row>
    <row r="366" spans="1:20" x14ac:dyDescent="0.25">
      <c r="A366">
        <v>200402</v>
      </c>
      <c r="B366" s="13">
        <f>'Original OECD Data'!C393/'Original OECD Data'!$AA393</f>
        <v>4.1529069290602343E-2</v>
      </c>
      <c r="C366" s="13">
        <f>'Original OECD Data'!D393/'Original OECD Data'!$AA393</f>
        <v>4.2611674101134291E-2</v>
      </c>
      <c r="D366" s="13">
        <f>'Original OECD Data'!E393/'Original OECD Data'!$AA393</f>
        <v>4.9938045941621177E-2</v>
      </c>
      <c r="E366" s="13">
        <f>'Original OECD Data'!G393/'Original OECD Data'!$AA393</f>
        <v>4.1800054720223814E-2</v>
      </c>
      <c r="F366" s="13">
        <f>'Original OECD Data'!H393/'Original OECD Data'!$AA393</f>
        <v>3.9935765641663207E-2</v>
      </c>
      <c r="G366" s="13">
        <f>'Original OECD Data'!J393/'Original OECD Data'!$AA393</f>
        <v>5.8183687316527538E-2</v>
      </c>
      <c r="H366" s="13">
        <f>'Original OECD Data'!K393/'Original OECD Data'!$AA393</f>
        <v>5.3938132666258881E-2</v>
      </c>
      <c r="I366" s="13">
        <f>'Original OECD Data'!L393/'Original OECD Data'!$AA393</f>
        <v>4.6015383625446743E-2</v>
      </c>
      <c r="J366" s="13">
        <f>'Original OECD Data'!M393/'Original OECD Data'!$AA393</f>
        <v>0.10108238974273065</v>
      </c>
      <c r="K366" s="13">
        <f>'Original OECD Data'!N393/'Original OECD Data'!$AA393</f>
        <v>7.1457846391252383E-2</v>
      </c>
      <c r="L366" s="13">
        <f>'Original OECD Data'!O393/'Original OECD Data'!$AA393</f>
        <v>6.8493165813729065E-2</v>
      </c>
      <c r="M366" s="13">
        <f>'Original OECD Data'!P393/'Original OECD Data'!$AA393</f>
        <v>5.6136241848276397E-2</v>
      </c>
      <c r="N366" s="13">
        <f>'Original OECD Data'!Q393/'Original OECD Data'!$AA393</f>
        <v>6.6662764445479347E-2</v>
      </c>
      <c r="O366" s="13">
        <f>'Original OECD Data'!R393/'Original OECD Data'!$AA393</f>
        <v>2.7263040766915499E-2</v>
      </c>
      <c r="P366" s="13">
        <f>'Original OECD Data'!T393/'Original OECD Data'!$AA393</f>
        <v>4.5972544444487708E-2</v>
      </c>
      <c r="Q366" s="13">
        <f>'Original OECD Data'!V393/'Original OECD Data'!$AA393</f>
        <v>3.7611173341915889E-2</v>
      </c>
      <c r="R366" s="13">
        <f>'Original OECD Data'!W393/'Original OECD Data'!$AA393</f>
        <v>5.0550931048856017E-2</v>
      </c>
      <c r="S366" s="13">
        <f>'Original OECD Data'!X393/'Original OECD Data'!$AA393</f>
        <v>4.7232318622133833E-2</v>
      </c>
      <c r="T366" s="13">
        <f>'Original OECD Data'!Y393/'Original OECD Data'!$AA393</f>
        <v>5.3585770230745074E-2</v>
      </c>
    </row>
    <row r="367" spans="1:20" x14ac:dyDescent="0.25">
      <c r="A367">
        <v>200403</v>
      </c>
      <c r="B367" s="13">
        <f>'Original OECD Data'!C394/'Original OECD Data'!$AA394</f>
        <v>4.2487466939430396E-2</v>
      </c>
      <c r="C367" s="13">
        <f>'Original OECD Data'!D394/'Original OECD Data'!$AA394</f>
        <v>4.3404264272307945E-2</v>
      </c>
      <c r="D367" s="13">
        <f>'Original OECD Data'!E394/'Original OECD Data'!$AA394</f>
        <v>4.9245906593258906E-2</v>
      </c>
      <c r="E367" s="13">
        <f>'Original OECD Data'!G394/'Original OECD Data'!$AA394</f>
        <v>4.1257845247084132E-2</v>
      </c>
      <c r="F367" s="13">
        <f>'Original OECD Data'!H394/'Original OECD Data'!$AA394</f>
        <v>3.966349300997668E-2</v>
      </c>
      <c r="G367" s="13">
        <f>'Original OECD Data'!J394/'Original OECD Data'!$AA394</f>
        <v>5.7951810829352753E-2</v>
      </c>
      <c r="H367" s="13">
        <f>'Original OECD Data'!K394/'Original OECD Data'!$AA394</f>
        <v>5.3441174887833801E-2</v>
      </c>
      <c r="I367" s="13">
        <f>'Original OECD Data'!L394/'Original OECD Data'!$AA394</f>
        <v>4.4336379132025698E-2</v>
      </c>
      <c r="J367" s="13">
        <f>'Original OECD Data'!M394/'Original OECD Data'!$AA394</f>
        <v>0.10171462083369773</v>
      </c>
      <c r="K367" s="13">
        <f>'Original OECD Data'!N394/'Original OECD Data'!$AA394</f>
        <v>7.0424555024400232E-2</v>
      </c>
      <c r="L367" s="13">
        <f>'Original OECD Data'!O394/'Original OECD Data'!$AA394</f>
        <v>7.417295614915756E-2</v>
      </c>
      <c r="M367" s="13">
        <f>'Original OECD Data'!P394/'Original OECD Data'!$AA394</f>
        <v>5.4961135966287107E-2</v>
      </c>
      <c r="N367" s="13">
        <f>'Original OECD Data'!Q394/'Original OECD Data'!$AA394</f>
        <v>6.7273132832494517E-2</v>
      </c>
      <c r="O367" s="13">
        <f>'Original OECD Data'!R394/'Original OECD Data'!$AA394</f>
        <v>2.8202861626144486E-2</v>
      </c>
      <c r="P367" s="13">
        <f>'Original OECD Data'!T394/'Original OECD Data'!$AA394</f>
        <v>4.522398646092473E-2</v>
      </c>
      <c r="Q367" s="13">
        <f>'Original OECD Data'!V394/'Original OECD Data'!$AA394</f>
        <v>3.7381065906809438E-2</v>
      </c>
      <c r="R367" s="13">
        <f>'Original OECD Data'!W394/'Original OECD Data'!$AA394</f>
        <v>4.9268853982525188E-2</v>
      </c>
      <c r="S367" s="13">
        <f>'Original OECD Data'!X394/'Original OECD Data'!$AA394</f>
        <v>4.7006657575184636E-2</v>
      </c>
      <c r="T367" s="13">
        <f>'Original OECD Data'!Y394/'Original OECD Data'!$AA394</f>
        <v>5.2581832731104054E-2</v>
      </c>
    </row>
    <row r="368" spans="1:20" x14ac:dyDescent="0.25">
      <c r="A368">
        <v>200404</v>
      </c>
      <c r="B368" s="13">
        <f>'Original OECD Data'!C395/'Original OECD Data'!$AA395</f>
        <v>4.212815974831307E-2</v>
      </c>
      <c r="C368" s="13">
        <f>'Original OECD Data'!D395/'Original OECD Data'!$AA395</f>
        <v>4.5009592088021355E-2</v>
      </c>
      <c r="D368" s="13">
        <f>'Original OECD Data'!E395/'Original OECD Data'!$AA395</f>
        <v>4.9698956356283533E-2</v>
      </c>
      <c r="E368" s="13">
        <f>'Original OECD Data'!G395/'Original OECD Data'!$AA395</f>
        <v>4.0714511148885163E-2</v>
      </c>
      <c r="F368" s="13">
        <f>'Original OECD Data'!H395/'Original OECD Data'!$AA395</f>
        <v>3.813187297589675E-2</v>
      </c>
      <c r="G368" s="13">
        <f>'Original OECD Data'!J395/'Original OECD Data'!$AA395</f>
        <v>5.0947302479446267E-2</v>
      </c>
      <c r="H368" s="13">
        <f>'Original OECD Data'!K395/'Original OECD Data'!$AA395</f>
        <v>5.3618158778084096E-2</v>
      </c>
      <c r="I368" s="13">
        <f>'Original OECD Data'!L395/'Original OECD Data'!$AA395</f>
        <v>4.4685917342399711E-2</v>
      </c>
      <c r="J368" s="13">
        <f>'Original OECD Data'!M395/'Original OECD Data'!$AA395</f>
        <v>0.10444486429632384</v>
      </c>
      <c r="K368" s="13">
        <f>'Original OECD Data'!N395/'Original OECD Data'!$AA395</f>
        <v>7.1245196855367496E-2</v>
      </c>
      <c r="L368" s="13">
        <f>'Original OECD Data'!O395/'Original OECD Data'!$AA395</f>
        <v>7.6968582077394279E-2</v>
      </c>
      <c r="M368" s="13">
        <f>'Original OECD Data'!P395/'Original OECD Data'!$AA395</f>
        <v>5.509406562974109E-2</v>
      </c>
      <c r="N368" s="13">
        <f>'Original OECD Data'!Q395/'Original OECD Data'!$AA395</f>
        <v>6.7824912526019535E-2</v>
      </c>
      <c r="O368" s="13">
        <f>'Original OECD Data'!R395/'Original OECD Data'!$AA395</f>
        <v>2.7837561857777159E-2</v>
      </c>
      <c r="P368" s="13">
        <f>'Original OECD Data'!T395/'Original OECD Data'!$AA395</f>
        <v>4.5834684344980704E-2</v>
      </c>
      <c r="Q368" s="13">
        <f>'Original OECD Data'!V395/'Original OECD Data'!$AA395</f>
        <v>3.7810697649160209E-2</v>
      </c>
      <c r="R368" s="13">
        <f>'Original OECD Data'!W395/'Original OECD Data'!$AA395</f>
        <v>4.9219635980089174E-2</v>
      </c>
      <c r="S368" s="13">
        <f>'Original OECD Data'!X395/'Original OECD Data'!$AA395</f>
        <v>4.6886258035915743E-2</v>
      </c>
      <c r="T368" s="13">
        <f>'Original OECD Data'!Y395/'Original OECD Data'!$AA395</f>
        <v>5.1899069829900918E-2</v>
      </c>
    </row>
    <row r="369" spans="1:20" x14ac:dyDescent="0.25">
      <c r="A369">
        <v>200405</v>
      </c>
      <c r="B369" s="13">
        <f>'Original OECD Data'!C396/'Original OECD Data'!$AA396</f>
        <v>4.3132027661466295E-2</v>
      </c>
      <c r="C369" s="13">
        <f>'Original OECD Data'!D396/'Original OECD Data'!$AA396</f>
        <v>4.5025026055480588E-2</v>
      </c>
      <c r="D369" s="13">
        <f>'Original OECD Data'!E396/'Original OECD Data'!$AA396</f>
        <v>5.0459223239206964E-2</v>
      </c>
      <c r="E369" s="13">
        <f>'Original OECD Data'!G396/'Original OECD Data'!$AA396</f>
        <v>4.0375573900076067E-2</v>
      </c>
      <c r="F369" s="13">
        <f>'Original OECD Data'!H396/'Original OECD Data'!$AA396</f>
        <v>3.8342429831206705E-2</v>
      </c>
      <c r="G369" s="13">
        <f>'Original OECD Data'!J396/'Original OECD Data'!$AA396</f>
        <v>4.7790618470468844E-2</v>
      </c>
      <c r="H369" s="13">
        <f>'Original OECD Data'!K396/'Original OECD Data'!$AA396</f>
        <v>5.3769715244860197E-2</v>
      </c>
      <c r="I369" s="13">
        <f>'Original OECD Data'!L396/'Original OECD Data'!$AA396</f>
        <v>4.4167761388929118E-2</v>
      </c>
      <c r="J369" s="13">
        <f>'Original OECD Data'!M396/'Original OECD Data'!$AA396</f>
        <v>0.10469471502228975</v>
      </c>
      <c r="K369" s="13">
        <f>'Original OECD Data'!N396/'Original OECD Data'!$AA396</f>
        <v>7.2314755511831516E-2</v>
      </c>
      <c r="L369" s="13">
        <f>'Original OECD Data'!O396/'Original OECD Data'!$AA396</f>
        <v>7.476261757688539E-2</v>
      </c>
      <c r="M369" s="13">
        <f>'Original OECD Data'!P396/'Original OECD Data'!$AA396</f>
        <v>5.4738294608141308E-2</v>
      </c>
      <c r="N369" s="13">
        <f>'Original OECD Data'!Q396/'Original OECD Data'!$AA396</f>
        <v>6.9752100165775169E-2</v>
      </c>
      <c r="O369" s="13">
        <f>'Original OECD Data'!R396/'Original OECD Data'!$AA396</f>
        <v>2.7617247009493525E-2</v>
      </c>
      <c r="P369" s="13">
        <f>'Original OECD Data'!T396/'Original OECD Data'!$AA396</f>
        <v>4.5593627186444975E-2</v>
      </c>
      <c r="Q369" s="13">
        <f>'Original OECD Data'!V396/'Original OECD Data'!$AA396</f>
        <v>3.7081472511843835E-2</v>
      </c>
      <c r="R369" s="13">
        <f>'Original OECD Data'!W396/'Original OECD Data'!$AA396</f>
        <v>5.0339300520378515E-2</v>
      </c>
      <c r="S369" s="13">
        <f>'Original OECD Data'!X396/'Original OECD Data'!$AA396</f>
        <v>4.802362465769109E-2</v>
      </c>
      <c r="T369" s="13">
        <f>'Original OECD Data'!Y396/'Original OECD Data'!$AA396</f>
        <v>5.2019869437530016E-2</v>
      </c>
    </row>
    <row r="370" spans="1:20" x14ac:dyDescent="0.25">
      <c r="A370">
        <v>200406</v>
      </c>
      <c r="B370" s="13">
        <f>'Original OECD Data'!C397/'Original OECD Data'!$AA397</f>
        <v>4.3569831009253789E-2</v>
      </c>
      <c r="C370" s="13">
        <f>'Original OECD Data'!D397/'Original OECD Data'!$AA397</f>
        <v>4.5269223803669004E-2</v>
      </c>
      <c r="D370" s="13">
        <f>'Original OECD Data'!E397/'Original OECD Data'!$AA397</f>
        <v>5.0197324351191473E-2</v>
      </c>
      <c r="E370" s="13">
        <f>'Original OECD Data'!G397/'Original OECD Data'!$AA397</f>
        <v>4.0328306800094076E-2</v>
      </c>
      <c r="F370" s="13">
        <f>'Original OECD Data'!H397/'Original OECD Data'!$AA397</f>
        <v>3.8653796404591517E-2</v>
      </c>
      <c r="G370" s="13">
        <f>'Original OECD Data'!J397/'Original OECD Data'!$AA397</f>
        <v>4.7998898015706642E-2</v>
      </c>
      <c r="H370" s="13">
        <f>'Original OECD Data'!K397/'Original OECD Data'!$AA397</f>
        <v>5.3748002263778745E-2</v>
      </c>
      <c r="I370" s="13">
        <f>'Original OECD Data'!L397/'Original OECD Data'!$AA397</f>
        <v>4.4336970955312673E-2</v>
      </c>
      <c r="J370" s="13">
        <f>'Original OECD Data'!M397/'Original OECD Data'!$AA397</f>
        <v>0.10512998282306234</v>
      </c>
      <c r="K370" s="13">
        <f>'Original OECD Data'!N397/'Original OECD Data'!$AA397</f>
        <v>7.2018668611535039E-2</v>
      </c>
      <c r="L370" s="13">
        <f>'Original OECD Data'!O397/'Original OECD Data'!$AA397</f>
        <v>7.5455557177818725E-2</v>
      </c>
      <c r="M370" s="13">
        <f>'Original OECD Data'!P397/'Original OECD Data'!$AA397</f>
        <v>5.4867825678416318E-2</v>
      </c>
      <c r="N370" s="13">
        <f>'Original OECD Data'!Q397/'Original OECD Data'!$AA397</f>
        <v>6.8735577517880855E-2</v>
      </c>
      <c r="O370" s="13">
        <f>'Original OECD Data'!R397/'Original OECD Data'!$AA397</f>
        <v>2.8376615140472124E-2</v>
      </c>
      <c r="P370" s="13">
        <f>'Original OECD Data'!T397/'Original OECD Data'!$AA397</f>
        <v>4.5421462518129965E-2</v>
      </c>
      <c r="Q370" s="13">
        <f>'Original OECD Data'!V397/'Original OECD Data'!$AA397</f>
        <v>3.7110683549518672E-2</v>
      </c>
      <c r="R370" s="13">
        <f>'Original OECD Data'!W397/'Original OECD Data'!$AA397</f>
        <v>4.9189904720040992E-2</v>
      </c>
      <c r="S370" s="13">
        <f>'Original OECD Data'!X397/'Original OECD Data'!$AA397</f>
        <v>4.72833125527777E-2</v>
      </c>
      <c r="T370" s="13">
        <f>'Original OECD Data'!Y397/'Original OECD Data'!$AA397</f>
        <v>5.2308056106749788E-2</v>
      </c>
    </row>
    <row r="371" spans="1:20" x14ac:dyDescent="0.25">
      <c r="A371">
        <v>200407</v>
      </c>
      <c r="B371" s="13">
        <f>'Original OECD Data'!C398/'Original OECD Data'!$AA398</f>
        <v>4.4062766868152664E-2</v>
      </c>
      <c r="C371" s="13">
        <f>'Original OECD Data'!D398/'Original OECD Data'!$AA398</f>
        <v>4.7011082482975752E-2</v>
      </c>
      <c r="D371" s="13">
        <f>'Original OECD Data'!E398/'Original OECD Data'!$AA398</f>
        <v>5.0417031180105959E-2</v>
      </c>
      <c r="E371" s="13">
        <f>'Original OECD Data'!G398/'Original OECD Data'!$AA398</f>
        <v>4.0440977555240655E-2</v>
      </c>
      <c r="F371" s="13">
        <f>'Original OECD Data'!H398/'Original OECD Data'!$AA398</f>
        <v>3.9690748941448334E-2</v>
      </c>
      <c r="G371" s="13">
        <f>'Original OECD Data'!J398/'Original OECD Data'!$AA398</f>
        <v>4.6643064385267267E-2</v>
      </c>
      <c r="H371" s="13">
        <f>'Original OECD Data'!K398/'Original OECD Data'!$AA398</f>
        <v>5.3063135175891563E-2</v>
      </c>
      <c r="I371" s="13">
        <f>'Original OECD Data'!L398/'Original OECD Data'!$AA398</f>
        <v>4.3407888134547365E-2</v>
      </c>
      <c r="J371" s="13">
        <f>'Original OECD Data'!M398/'Original OECD Data'!$AA398</f>
        <v>0.10660052883847278</v>
      </c>
      <c r="K371" s="13">
        <f>'Original OECD Data'!N398/'Original OECD Data'!$AA398</f>
        <v>7.1610830217083754E-2</v>
      </c>
      <c r="L371" s="13">
        <f>'Original OECD Data'!O398/'Original OECD Data'!$AA398</f>
        <v>7.4925599867182127E-2</v>
      </c>
      <c r="M371" s="13">
        <f>'Original OECD Data'!P398/'Original OECD Data'!$AA398</f>
        <v>5.3935534444188395E-2</v>
      </c>
      <c r="N371" s="13">
        <f>'Original OECD Data'!Q398/'Original OECD Data'!$AA398</f>
        <v>7.1276468425808231E-2</v>
      </c>
      <c r="O371" s="13">
        <f>'Original OECD Data'!R398/'Original OECD Data'!$AA398</f>
        <v>2.889333082619918E-2</v>
      </c>
      <c r="P371" s="13">
        <f>'Original OECD Data'!T398/'Original OECD Data'!$AA398</f>
        <v>4.530022989400638E-2</v>
      </c>
      <c r="Q371" s="13">
        <f>'Original OECD Data'!V398/'Original OECD Data'!$AA398</f>
        <v>3.680389518742623E-2</v>
      </c>
      <c r="R371" s="13">
        <f>'Original OECD Data'!W398/'Original OECD Data'!$AA398</f>
        <v>4.801729598166872E-2</v>
      </c>
      <c r="S371" s="13">
        <f>'Original OECD Data'!X398/'Original OECD Data'!$AA398</f>
        <v>4.6219203465869663E-2</v>
      </c>
      <c r="T371" s="13">
        <f>'Original OECD Data'!Y398/'Original OECD Data'!$AA398</f>
        <v>5.1680388128464899E-2</v>
      </c>
    </row>
    <row r="372" spans="1:20" x14ac:dyDescent="0.25">
      <c r="A372">
        <v>200408</v>
      </c>
      <c r="B372" s="13">
        <f>'Original OECD Data'!C399/'Original OECD Data'!$AA399</f>
        <v>4.445796464976394E-2</v>
      </c>
      <c r="C372" s="13">
        <f>'Original OECD Data'!D399/'Original OECD Data'!$AA399</f>
        <v>4.758842571925323E-2</v>
      </c>
      <c r="D372" s="13">
        <f>'Original OECD Data'!E399/'Original OECD Data'!$AA399</f>
        <v>5.1935939789706273E-2</v>
      </c>
      <c r="E372" s="13">
        <f>'Original OECD Data'!G399/'Original OECD Data'!$AA399</f>
        <v>4.0247646071278093E-2</v>
      </c>
      <c r="F372" s="13">
        <f>'Original OECD Data'!H399/'Original OECD Data'!$AA399</f>
        <v>4.0165270145545655E-2</v>
      </c>
      <c r="G372" s="13">
        <f>'Original OECD Data'!J399/'Original OECD Data'!$AA399</f>
        <v>4.5706150473904882E-2</v>
      </c>
      <c r="H372" s="13">
        <f>'Original OECD Data'!K399/'Original OECD Data'!$AA399</f>
        <v>5.2777112321011184E-2</v>
      </c>
      <c r="I372" s="13">
        <f>'Original OECD Data'!L399/'Original OECD Data'!$AA399</f>
        <v>4.2480883801633139E-2</v>
      </c>
      <c r="J372" s="13">
        <f>'Original OECD Data'!M399/'Original OECD Data'!$AA399</f>
        <v>0.10713771859375323</v>
      </c>
      <c r="K372" s="13">
        <f>'Original OECD Data'!N399/'Original OECD Data'!$AA399</f>
        <v>7.061885837637695E-2</v>
      </c>
      <c r="L372" s="13">
        <f>'Original OECD Data'!O399/'Original OECD Data'!$AA399</f>
        <v>7.3723052958515237E-2</v>
      </c>
      <c r="M372" s="13">
        <f>'Original OECD Data'!P399/'Original OECD Data'!$AA399</f>
        <v>5.3176034597654277E-2</v>
      </c>
      <c r="N372" s="13">
        <f>'Original OECD Data'!Q399/'Original OECD Data'!$AA399</f>
        <v>7.3127659701708855E-2</v>
      </c>
      <c r="O372" s="13">
        <f>'Original OECD Data'!R399/'Original OECD Data'!$AA399</f>
        <v>2.9402107909062135E-2</v>
      </c>
      <c r="P372" s="13">
        <f>'Original OECD Data'!T399/'Original OECD Data'!$AA399</f>
        <v>4.4646344613734297E-2</v>
      </c>
      <c r="Q372" s="13">
        <f>'Original OECD Data'!V399/'Original OECD Data'!$AA399</f>
        <v>3.6729988835570264E-2</v>
      </c>
      <c r="R372" s="13">
        <f>'Original OECD Data'!W399/'Original OECD Data'!$AA399</f>
        <v>4.7497724255119347E-2</v>
      </c>
      <c r="S372" s="13">
        <f>'Original OECD Data'!X399/'Original OECD Data'!$AA399</f>
        <v>4.7045799959357301E-2</v>
      </c>
      <c r="T372" s="13">
        <f>'Original OECD Data'!Y399/'Original OECD Data'!$AA399</f>
        <v>5.1535317227051611E-2</v>
      </c>
    </row>
    <row r="373" spans="1:20" x14ac:dyDescent="0.25">
      <c r="A373">
        <v>200409</v>
      </c>
      <c r="B373" s="13">
        <f>'Original OECD Data'!C400/'Original OECD Data'!$AA400</f>
        <v>4.4285319227069173E-2</v>
      </c>
      <c r="C373" s="13">
        <f>'Original OECD Data'!D400/'Original OECD Data'!$AA400</f>
        <v>4.678310937030971E-2</v>
      </c>
      <c r="D373" s="13">
        <f>'Original OECD Data'!E400/'Original OECD Data'!$AA400</f>
        <v>5.3009231993737096E-2</v>
      </c>
      <c r="E373" s="13">
        <f>'Original OECD Data'!G400/'Original OECD Data'!$AA400</f>
        <v>3.9975551657351366E-2</v>
      </c>
      <c r="F373" s="13">
        <f>'Original OECD Data'!H400/'Original OECD Data'!$AA400</f>
        <v>4.0047371646911328E-2</v>
      </c>
      <c r="G373" s="13">
        <f>'Original OECD Data'!J400/'Original OECD Data'!$AA400</f>
        <v>4.7254598510632954E-2</v>
      </c>
      <c r="H373" s="13">
        <f>'Original OECD Data'!K400/'Original OECD Data'!$AA400</f>
        <v>5.2612972019693442E-2</v>
      </c>
      <c r="I373" s="13">
        <f>'Original OECD Data'!L400/'Original OECD Data'!$AA400</f>
        <v>4.2710165943381409E-2</v>
      </c>
      <c r="J373" s="13">
        <f>'Original OECD Data'!M400/'Original OECD Data'!$AA400</f>
        <v>0.10890933220648677</v>
      </c>
      <c r="K373" s="13">
        <f>'Original OECD Data'!N400/'Original OECD Data'!$AA400</f>
        <v>7.0886443334908927E-2</v>
      </c>
      <c r="L373" s="13">
        <f>'Original OECD Data'!O400/'Original OECD Data'!$AA400</f>
        <v>7.1898457444127692E-2</v>
      </c>
      <c r="M373" s="13">
        <f>'Original OECD Data'!P400/'Original OECD Data'!$AA400</f>
        <v>5.3184293218289519E-2</v>
      </c>
      <c r="N373" s="13">
        <f>'Original OECD Data'!Q400/'Original OECD Data'!$AA400</f>
        <v>7.0617175193671056E-2</v>
      </c>
      <c r="O373" s="13">
        <f>'Original OECD Data'!R400/'Original OECD Data'!$AA400</f>
        <v>3.0146497437407081E-2</v>
      </c>
      <c r="P373" s="13">
        <f>'Original OECD Data'!T400/'Original OECD Data'!$AA400</f>
        <v>4.4870447591379703E-2</v>
      </c>
      <c r="Q373" s="13">
        <f>'Original OECD Data'!V400/'Original OECD Data'!$AA400</f>
        <v>3.6905985758618802E-2</v>
      </c>
      <c r="R373" s="13">
        <f>'Original OECD Data'!W400/'Original OECD Data'!$AA400</f>
        <v>4.7016694795215572E-2</v>
      </c>
      <c r="S373" s="13">
        <f>'Original OECD Data'!X400/'Original OECD Data'!$AA400</f>
        <v>4.7392670167777512E-2</v>
      </c>
      <c r="T373" s="13">
        <f>'Original OECD Data'!Y400/'Original OECD Data'!$AA400</f>
        <v>5.1493682483030663E-2</v>
      </c>
    </row>
    <row r="374" spans="1:20" x14ac:dyDescent="0.25">
      <c r="A374">
        <v>200410</v>
      </c>
      <c r="B374" s="13">
        <f>'Original OECD Data'!C401/'Original OECD Data'!$AA401</f>
        <v>4.4665276672444479E-2</v>
      </c>
      <c r="C374" s="13">
        <f>'Original OECD Data'!D401/'Original OECD Data'!$AA401</f>
        <v>4.7586966085875031E-2</v>
      </c>
      <c r="D374" s="13">
        <f>'Original OECD Data'!E401/'Original OECD Data'!$AA401</f>
        <v>5.4257609905790816E-2</v>
      </c>
      <c r="E374" s="13">
        <f>'Original OECD Data'!G401/'Original OECD Data'!$AA401</f>
        <v>4.0662912707328372E-2</v>
      </c>
      <c r="F374" s="13">
        <f>'Original OECD Data'!H401/'Original OECD Data'!$AA401</f>
        <v>3.9990707571955754E-2</v>
      </c>
      <c r="G374" s="13">
        <f>'Original OECD Data'!J401/'Original OECD Data'!$AA401</f>
        <v>4.8529828258648773E-2</v>
      </c>
      <c r="H374" s="13">
        <f>'Original OECD Data'!K401/'Original OECD Data'!$AA401</f>
        <v>5.2124727514953118E-2</v>
      </c>
      <c r="I374" s="13">
        <f>'Original OECD Data'!L401/'Original OECD Data'!$AA401</f>
        <v>4.2554162944132348E-2</v>
      </c>
      <c r="J374" s="13">
        <f>'Original OECD Data'!M401/'Original OECD Data'!$AA401</f>
        <v>0.10754735158544519</v>
      </c>
      <c r="K374" s="13">
        <f>'Original OECD Data'!N401/'Original OECD Data'!$AA401</f>
        <v>7.1487338843521375E-2</v>
      </c>
      <c r="L374" s="13">
        <f>'Original OECD Data'!O401/'Original OECD Data'!$AA401</f>
        <v>6.9883769854555203E-2</v>
      </c>
      <c r="M374" s="13">
        <f>'Original OECD Data'!P401/'Original OECD Data'!$AA401</f>
        <v>5.2358210374810601E-2</v>
      </c>
      <c r="N374" s="13">
        <f>'Original OECD Data'!Q401/'Original OECD Data'!$AA401</f>
        <v>7.0680726171324287E-2</v>
      </c>
      <c r="O374" s="13">
        <f>'Original OECD Data'!R401/'Original OECD Data'!$AA401</f>
        <v>3.1017050891002519E-2</v>
      </c>
      <c r="P374" s="13">
        <f>'Original OECD Data'!T401/'Original OECD Data'!$AA401</f>
        <v>4.5471721893391374E-2</v>
      </c>
      <c r="Q374" s="13">
        <f>'Original OECD Data'!V401/'Original OECD Data'!$AA401</f>
        <v>3.7116016142747059E-2</v>
      </c>
      <c r="R374" s="13">
        <f>'Original OECD Data'!W401/'Original OECD Data'!$AA401</f>
        <v>4.5605180539798083E-2</v>
      </c>
      <c r="S374" s="13">
        <f>'Original OECD Data'!X401/'Original OECD Data'!$AA401</f>
        <v>4.7418342676927044E-2</v>
      </c>
      <c r="T374" s="13">
        <f>'Original OECD Data'!Y401/'Original OECD Data'!$AA401</f>
        <v>5.1042099365348599E-2</v>
      </c>
    </row>
    <row r="375" spans="1:20" x14ac:dyDescent="0.25">
      <c r="A375">
        <v>200411</v>
      </c>
      <c r="B375" s="13">
        <f>'Original OECD Data'!C402/'Original OECD Data'!$AA402</f>
        <v>4.5062750359210882E-2</v>
      </c>
      <c r="C375" s="13">
        <f>'Original OECD Data'!D402/'Original OECD Data'!$AA402</f>
        <v>4.8484906864925924E-2</v>
      </c>
      <c r="D375" s="13">
        <f>'Original OECD Data'!E402/'Original OECD Data'!$AA402</f>
        <v>5.4534196373889725E-2</v>
      </c>
      <c r="E375" s="13">
        <f>'Original OECD Data'!G402/'Original OECD Data'!$AA402</f>
        <v>4.0051250361294366E-2</v>
      </c>
      <c r="F375" s="13">
        <f>'Original OECD Data'!H402/'Original OECD Data'!$AA402</f>
        <v>3.9363864306680887E-2</v>
      </c>
      <c r="G375" s="13">
        <f>'Original OECD Data'!J402/'Original OECD Data'!$AA402</f>
        <v>4.9738512435318086E-2</v>
      </c>
      <c r="H375" s="13">
        <f>'Original OECD Data'!K402/'Original OECD Data'!$AA402</f>
        <v>5.1722201871462911E-2</v>
      </c>
      <c r="I375" s="13">
        <f>'Original OECD Data'!L402/'Original OECD Data'!$AA402</f>
        <v>4.2663068433551513E-2</v>
      </c>
      <c r="J375" s="13">
        <f>'Original OECD Data'!M402/'Original OECD Data'!$AA402</f>
        <v>0.11020169764115967</v>
      </c>
      <c r="K375" s="13">
        <f>'Original OECD Data'!N402/'Original OECD Data'!$AA402</f>
        <v>7.1843098910805342E-2</v>
      </c>
      <c r="L375" s="13">
        <f>'Original OECD Data'!O402/'Original OECD Data'!$AA402</f>
        <v>6.7200834863969577E-2</v>
      </c>
      <c r="M375" s="13">
        <f>'Original OECD Data'!P402/'Original OECD Data'!$AA402</f>
        <v>5.1921241857990102E-2</v>
      </c>
      <c r="N375" s="13">
        <f>'Original OECD Data'!Q402/'Original OECD Data'!$AA402</f>
        <v>7.0183728843681029E-2</v>
      </c>
      <c r="O375" s="13">
        <f>'Original OECD Data'!R402/'Original OECD Data'!$AA402</f>
        <v>3.0115594176841124E-2</v>
      </c>
      <c r="P375" s="13">
        <f>'Original OECD Data'!T402/'Original OECD Data'!$AA402</f>
        <v>4.5526148783526364E-2</v>
      </c>
      <c r="Q375" s="13">
        <f>'Original OECD Data'!V402/'Original OECD Data'!$AA402</f>
        <v>3.7209221276887507E-2</v>
      </c>
      <c r="R375" s="13">
        <f>'Original OECD Data'!W402/'Original OECD Data'!$AA402</f>
        <v>4.5280622840385025E-2</v>
      </c>
      <c r="S375" s="13">
        <f>'Original OECD Data'!X402/'Original OECD Data'!$AA402</f>
        <v>4.6953143183943842E-2</v>
      </c>
      <c r="T375" s="13">
        <f>'Original OECD Data'!Y402/'Original OECD Data'!$AA402</f>
        <v>5.1943916614475935E-2</v>
      </c>
    </row>
    <row r="376" spans="1:20" x14ac:dyDescent="0.25">
      <c r="A376">
        <v>200412</v>
      </c>
      <c r="B376" s="13">
        <f>'Original OECD Data'!C403/'Original OECD Data'!$AA403</f>
        <v>4.5320408678040242E-2</v>
      </c>
      <c r="C376" s="13">
        <f>'Original OECD Data'!D403/'Original OECD Data'!$AA403</f>
        <v>5.0404273493835187E-2</v>
      </c>
      <c r="D376" s="13">
        <f>'Original OECD Data'!E403/'Original OECD Data'!$AA403</f>
        <v>5.5195559269804344E-2</v>
      </c>
      <c r="E376" s="13">
        <f>'Original OECD Data'!G403/'Original OECD Data'!$AA403</f>
        <v>4.0020466786754125E-2</v>
      </c>
      <c r="F376" s="13">
        <f>'Original OECD Data'!H403/'Original OECD Data'!$AA403</f>
        <v>3.9182275948771071E-2</v>
      </c>
      <c r="G376" s="13">
        <f>'Original OECD Data'!J403/'Original OECD Data'!$AA403</f>
        <v>4.8044396728084471E-2</v>
      </c>
      <c r="H376" s="13">
        <f>'Original OECD Data'!K403/'Original OECD Data'!$AA403</f>
        <v>5.0889561351905491E-2</v>
      </c>
      <c r="I376" s="13">
        <f>'Original OECD Data'!L403/'Original OECD Data'!$AA403</f>
        <v>4.2781410519638664E-2</v>
      </c>
      <c r="J376" s="13">
        <f>'Original OECD Data'!M403/'Original OECD Data'!$AA403</f>
        <v>0.11076839429461353</v>
      </c>
      <c r="K376" s="13">
        <f>'Original OECD Data'!N403/'Original OECD Data'!$AA403</f>
        <v>7.2808246478226521E-2</v>
      </c>
      <c r="L376" s="13">
        <f>'Original OECD Data'!O403/'Original OECD Data'!$AA403</f>
        <v>6.6350042641782528E-2</v>
      </c>
      <c r="M376" s="13">
        <f>'Original OECD Data'!P403/'Original OECD Data'!$AA403</f>
        <v>5.1621484775712573E-2</v>
      </c>
      <c r="N376" s="13">
        <f>'Original OECD Data'!Q403/'Original OECD Data'!$AA403</f>
        <v>7.0196341471989776E-2</v>
      </c>
      <c r="O376" s="13">
        <f>'Original OECD Data'!R403/'Original OECD Data'!$AA403</f>
        <v>3.0470621368833203E-2</v>
      </c>
      <c r="P376" s="13">
        <f>'Original OECD Data'!T403/'Original OECD Data'!$AA403</f>
        <v>4.6238590858136856E-2</v>
      </c>
      <c r="Q376" s="13">
        <f>'Original OECD Data'!V403/'Original OECD Data'!$AA403</f>
        <v>3.6867708224785918E-2</v>
      </c>
      <c r="R376" s="13">
        <f>'Original OECD Data'!W403/'Original OECD Data'!$AA403</f>
        <v>4.4691791984233079E-2</v>
      </c>
      <c r="S376" s="13">
        <f>'Original OECD Data'!X403/'Original OECD Data'!$AA403</f>
        <v>4.5936072378577178E-2</v>
      </c>
      <c r="T376" s="13">
        <f>'Original OECD Data'!Y403/'Original OECD Data'!$AA403</f>
        <v>5.2212352746275122E-2</v>
      </c>
    </row>
    <row r="377" spans="1:20" x14ac:dyDescent="0.25">
      <c r="A377">
        <v>200501</v>
      </c>
      <c r="B377" s="13">
        <f>'Original OECD Data'!C404/'Original OECD Data'!$AA404</f>
        <v>4.5323960446974156E-2</v>
      </c>
      <c r="C377" s="13">
        <f>'Original OECD Data'!D404/'Original OECD Data'!$AA404</f>
        <v>5.1066958899415309E-2</v>
      </c>
      <c r="D377" s="13">
        <f>'Original OECD Data'!E404/'Original OECD Data'!$AA404</f>
        <v>5.5174037514515169E-2</v>
      </c>
      <c r="E377" s="13">
        <f>'Original OECD Data'!G404/'Original OECD Data'!$AA404</f>
        <v>3.8979662384469829E-2</v>
      </c>
      <c r="F377" s="13">
        <f>'Original OECD Data'!H404/'Original OECD Data'!$AA404</f>
        <v>3.9266990788005135E-2</v>
      </c>
      <c r="G377" s="13">
        <f>'Original OECD Data'!J404/'Original OECD Data'!$AA404</f>
        <v>4.6746686126776918E-2</v>
      </c>
      <c r="H377" s="13">
        <f>'Original OECD Data'!K404/'Original OECD Data'!$AA404</f>
        <v>5.0879631540898682E-2</v>
      </c>
      <c r="I377" s="13">
        <f>'Original OECD Data'!L404/'Original OECD Data'!$AA404</f>
        <v>4.229661375664661E-2</v>
      </c>
      <c r="J377" s="13">
        <f>'Original OECD Data'!M404/'Original OECD Data'!$AA404</f>
        <v>0.11349254658532906</v>
      </c>
      <c r="K377" s="13">
        <f>'Original OECD Data'!N404/'Original OECD Data'!$AA404</f>
        <v>7.3404440129172591E-2</v>
      </c>
      <c r="L377" s="13">
        <f>'Original OECD Data'!O404/'Original OECD Data'!$AA404</f>
        <v>6.6780884104427798E-2</v>
      </c>
      <c r="M377" s="13">
        <f>'Original OECD Data'!P404/'Original OECD Data'!$AA404</f>
        <v>5.1748807721632692E-2</v>
      </c>
      <c r="N377" s="13">
        <f>'Original OECD Data'!Q404/'Original OECD Data'!$AA404</f>
        <v>7.0444140181909837E-2</v>
      </c>
      <c r="O377" s="13">
        <f>'Original OECD Data'!R404/'Original OECD Data'!$AA404</f>
        <v>3.0844864493669317E-2</v>
      </c>
      <c r="P377" s="13">
        <f>'Original OECD Data'!T404/'Original OECD Data'!$AA404</f>
        <v>4.6230022683113409E-2</v>
      </c>
      <c r="Q377" s="13">
        <f>'Original OECD Data'!V404/'Original OECD Data'!$AA404</f>
        <v>3.6449372104147192E-2</v>
      </c>
      <c r="R377" s="13">
        <f>'Original OECD Data'!W404/'Original OECD Data'!$AA404</f>
        <v>4.4695604165134073E-2</v>
      </c>
      <c r="S377" s="13">
        <f>'Original OECD Data'!X404/'Original OECD Data'!$AA404</f>
        <v>4.5659297629494118E-2</v>
      </c>
      <c r="T377" s="13">
        <f>'Original OECD Data'!Y404/'Original OECD Data'!$AA404</f>
        <v>5.0515478744268316E-2</v>
      </c>
    </row>
    <row r="378" spans="1:20" x14ac:dyDescent="0.25">
      <c r="A378">
        <v>200502</v>
      </c>
      <c r="B378" s="13">
        <f>'Original OECD Data'!C405/'Original OECD Data'!$AA405</f>
        <v>4.4720604058746227E-2</v>
      </c>
      <c r="C378" s="13">
        <f>'Original OECD Data'!D405/'Original OECD Data'!$AA405</f>
        <v>5.1726875960366368E-2</v>
      </c>
      <c r="D378" s="13">
        <f>'Original OECD Data'!E405/'Original OECD Data'!$AA405</f>
        <v>5.5430628292965516E-2</v>
      </c>
      <c r="E378" s="13">
        <f>'Original OECD Data'!G405/'Original OECD Data'!$AA405</f>
        <v>3.9413318521452523E-2</v>
      </c>
      <c r="F378" s="13">
        <f>'Original OECD Data'!H405/'Original OECD Data'!$AA405</f>
        <v>3.9889835471602263E-2</v>
      </c>
      <c r="G378" s="13">
        <f>'Original OECD Data'!J405/'Original OECD Data'!$AA405</f>
        <v>4.7741706545735368E-2</v>
      </c>
      <c r="H378" s="13">
        <f>'Original OECD Data'!K405/'Original OECD Data'!$AA405</f>
        <v>5.094173378383364E-2</v>
      </c>
      <c r="I378" s="13">
        <f>'Original OECD Data'!L405/'Original OECD Data'!$AA405</f>
        <v>4.1769943207866179E-2</v>
      </c>
      <c r="J378" s="13">
        <f>'Original OECD Data'!M405/'Original OECD Data'!$AA405</f>
        <v>0.11342002031175341</v>
      </c>
      <c r="K378" s="13">
        <f>'Original OECD Data'!N405/'Original OECD Data'!$AA405</f>
        <v>7.2834954347978792E-2</v>
      </c>
      <c r="L378" s="13">
        <f>'Original OECD Data'!O405/'Original OECD Data'!$AA405</f>
        <v>6.5307134769227754E-2</v>
      </c>
      <c r="M378" s="13">
        <f>'Original OECD Data'!P405/'Original OECD Data'!$AA405</f>
        <v>5.2563039647957562E-2</v>
      </c>
      <c r="N378" s="13">
        <f>'Original OECD Data'!Q405/'Original OECD Data'!$AA405</f>
        <v>6.9462192835651276E-2</v>
      </c>
      <c r="O378" s="13">
        <f>'Original OECD Data'!R405/'Original OECD Data'!$AA405</f>
        <v>3.1766581878766798E-2</v>
      </c>
      <c r="P378" s="13">
        <f>'Original OECD Data'!T405/'Original OECD Data'!$AA405</f>
        <v>4.6723622714996381E-2</v>
      </c>
      <c r="Q378" s="13">
        <f>'Original OECD Data'!V405/'Original OECD Data'!$AA405</f>
        <v>3.6311040910215767E-2</v>
      </c>
      <c r="R378" s="13">
        <f>'Original OECD Data'!W405/'Original OECD Data'!$AA405</f>
        <v>4.4296356699671059E-2</v>
      </c>
      <c r="S378" s="13">
        <f>'Original OECD Data'!X405/'Original OECD Data'!$AA405</f>
        <v>4.5641836880235286E-2</v>
      </c>
      <c r="T378" s="13">
        <f>'Original OECD Data'!Y405/'Original OECD Data'!$AA405</f>
        <v>5.003857316097781E-2</v>
      </c>
    </row>
    <row r="379" spans="1:20" x14ac:dyDescent="0.25">
      <c r="A379">
        <v>200503</v>
      </c>
      <c r="B379" s="13">
        <f>'Original OECD Data'!C406/'Original OECD Data'!$AA406</f>
        <v>4.5138604604565355E-2</v>
      </c>
      <c r="C379" s="13">
        <f>'Original OECD Data'!D406/'Original OECD Data'!$AA406</f>
        <v>5.3262230279557163E-2</v>
      </c>
      <c r="D379" s="13">
        <f>'Original OECD Data'!E406/'Original OECD Data'!$AA406</f>
        <v>5.6109755111267909E-2</v>
      </c>
      <c r="E379" s="13">
        <f>'Original OECD Data'!G406/'Original OECD Data'!$AA406</f>
        <v>4.0050748836714785E-2</v>
      </c>
      <c r="F379" s="13">
        <f>'Original OECD Data'!H406/'Original OECD Data'!$AA406</f>
        <v>4.1258949935740731E-2</v>
      </c>
      <c r="G379" s="13">
        <f>'Original OECD Data'!J406/'Original OECD Data'!$AA406</f>
        <v>4.8352591158787893E-2</v>
      </c>
      <c r="H379" s="13">
        <f>'Original OECD Data'!K406/'Original OECD Data'!$AA406</f>
        <v>5.1742648974922492E-2</v>
      </c>
      <c r="I379" s="13">
        <f>'Original OECD Data'!L406/'Original OECD Data'!$AA406</f>
        <v>4.1905259691141367E-2</v>
      </c>
      <c r="J379" s="13">
        <f>'Original OECD Data'!M406/'Original OECD Data'!$AA406</f>
        <v>0.10451343637269052</v>
      </c>
      <c r="K379" s="13">
        <f>'Original OECD Data'!N406/'Original OECD Data'!$AA406</f>
        <v>7.2493113687801855E-2</v>
      </c>
      <c r="L379" s="13">
        <f>'Original OECD Data'!O406/'Original OECD Data'!$AA406</f>
        <v>6.7099615372353302E-2</v>
      </c>
      <c r="M379" s="13">
        <f>'Original OECD Data'!P406/'Original OECD Data'!$AA406</f>
        <v>5.2904749239149132E-2</v>
      </c>
      <c r="N379" s="13">
        <f>'Original OECD Data'!Q406/'Original OECD Data'!$AA406</f>
        <v>6.8707456824996599E-2</v>
      </c>
      <c r="O379" s="13">
        <f>'Original OECD Data'!R406/'Original OECD Data'!$AA406</f>
        <v>3.2828085147443592E-2</v>
      </c>
      <c r="P379" s="13">
        <f>'Original OECD Data'!T406/'Original OECD Data'!$AA406</f>
        <v>4.6350098620362677E-2</v>
      </c>
      <c r="Q379" s="13">
        <f>'Original OECD Data'!V406/'Original OECD Data'!$AA406</f>
        <v>3.7004900608545985E-2</v>
      </c>
      <c r="R379" s="13">
        <f>'Original OECD Data'!W406/'Original OECD Data'!$AA406</f>
        <v>4.4853767303841073E-2</v>
      </c>
      <c r="S379" s="13">
        <f>'Original OECD Data'!X406/'Original OECD Data'!$AA406</f>
        <v>4.5243678585179352E-2</v>
      </c>
      <c r="T379" s="13">
        <f>'Original OECD Data'!Y406/'Original OECD Data'!$AA406</f>
        <v>5.0180309644938255E-2</v>
      </c>
    </row>
    <row r="380" spans="1:20" x14ac:dyDescent="0.25">
      <c r="A380">
        <v>200504</v>
      </c>
      <c r="B380" s="13">
        <f>'Original OECD Data'!C407/'Original OECD Data'!$AA407</f>
        <v>4.4449794569716324E-2</v>
      </c>
      <c r="C380" s="13">
        <f>'Original OECD Data'!D407/'Original OECD Data'!$AA407</f>
        <v>5.3687290909734023E-2</v>
      </c>
      <c r="D380" s="13">
        <f>'Original OECD Data'!E407/'Original OECD Data'!$AA407</f>
        <v>5.7120858519095916E-2</v>
      </c>
      <c r="E380" s="13">
        <f>'Original OECD Data'!G407/'Original OECD Data'!$AA407</f>
        <v>3.9775861619882578E-2</v>
      </c>
      <c r="F380" s="13">
        <f>'Original OECD Data'!H407/'Original OECD Data'!$AA407</f>
        <v>4.2756903899734584E-2</v>
      </c>
      <c r="G380" s="13">
        <f>'Original OECD Data'!J407/'Original OECD Data'!$AA407</f>
        <v>4.8229166529422614E-2</v>
      </c>
      <c r="H380" s="13">
        <f>'Original OECD Data'!K407/'Original OECD Data'!$AA407</f>
        <v>5.212980311550261E-2</v>
      </c>
      <c r="I380" s="13">
        <f>'Original OECD Data'!L407/'Original OECD Data'!$AA407</f>
        <v>4.1867004984670393E-2</v>
      </c>
      <c r="J380" s="13">
        <f>'Original OECD Data'!M407/'Original OECD Data'!$AA407</f>
        <v>0.1042068031634409</v>
      </c>
      <c r="K380" s="13">
        <f>'Original OECD Data'!N407/'Original OECD Data'!$AA407</f>
        <v>7.3521177121251752E-2</v>
      </c>
      <c r="L380" s="13">
        <f>'Original OECD Data'!O407/'Original OECD Data'!$AA407</f>
        <v>6.6125099081763769E-2</v>
      </c>
      <c r="M380" s="13">
        <f>'Original OECD Data'!P407/'Original OECD Data'!$AA407</f>
        <v>5.2343397098020439E-2</v>
      </c>
      <c r="N380" s="13">
        <f>'Original OECD Data'!Q407/'Original OECD Data'!$AA407</f>
        <v>6.5930457447872681E-2</v>
      </c>
      <c r="O380" s="13">
        <f>'Original OECD Data'!R407/'Original OECD Data'!$AA407</f>
        <v>3.319970069478094E-2</v>
      </c>
      <c r="P380" s="13">
        <f>'Original OECD Data'!T407/'Original OECD Data'!$AA407</f>
        <v>4.6491074001218831E-2</v>
      </c>
      <c r="Q380" s="13">
        <f>'Original OECD Data'!V407/'Original OECD Data'!$AA407</f>
        <v>3.7774361850604621E-2</v>
      </c>
      <c r="R380" s="13">
        <f>'Original OECD Data'!W407/'Original OECD Data'!$AA407</f>
        <v>4.5466126933506962E-2</v>
      </c>
      <c r="S380" s="13">
        <f>'Original OECD Data'!X407/'Original OECD Data'!$AA407</f>
        <v>4.5298545604874348E-2</v>
      </c>
      <c r="T380" s="13">
        <f>'Original OECD Data'!Y407/'Original OECD Data'!$AA407</f>
        <v>4.9626572854905793E-2</v>
      </c>
    </row>
    <row r="381" spans="1:20" x14ac:dyDescent="0.25">
      <c r="A381">
        <v>200505</v>
      </c>
      <c r="B381" s="13">
        <f>'Original OECD Data'!C408/'Original OECD Data'!$AA408</f>
        <v>4.4096801241553372E-2</v>
      </c>
      <c r="C381" s="13">
        <f>'Original OECD Data'!D408/'Original OECD Data'!$AA408</f>
        <v>5.344104278949683E-2</v>
      </c>
      <c r="D381" s="13">
        <f>'Original OECD Data'!E408/'Original OECD Data'!$AA408</f>
        <v>5.655233794123618E-2</v>
      </c>
      <c r="E381" s="13">
        <f>'Original OECD Data'!G408/'Original OECD Data'!$AA408</f>
        <v>3.9831817054139372E-2</v>
      </c>
      <c r="F381" s="13">
        <f>'Original OECD Data'!H408/'Original OECD Data'!$AA408</f>
        <v>4.2398148208784306E-2</v>
      </c>
      <c r="G381" s="13">
        <f>'Original OECD Data'!J408/'Original OECD Data'!$AA408</f>
        <v>5.0230501749138984E-2</v>
      </c>
      <c r="H381" s="13">
        <f>'Original OECD Data'!K408/'Original OECD Data'!$AA408</f>
        <v>5.2429699263636116E-2</v>
      </c>
      <c r="I381" s="13">
        <f>'Original OECD Data'!L408/'Original OECD Data'!$AA408</f>
        <v>4.167773981728299E-2</v>
      </c>
      <c r="J381" s="13">
        <f>'Original OECD Data'!M408/'Original OECD Data'!$AA408</f>
        <v>0.10560732163572048</v>
      </c>
      <c r="K381" s="13">
        <f>'Original OECD Data'!N408/'Original OECD Data'!$AA408</f>
        <v>7.2661443236250539E-2</v>
      </c>
      <c r="L381" s="13">
        <f>'Original OECD Data'!O408/'Original OECD Data'!$AA408</f>
        <v>6.4930670781893629E-2</v>
      </c>
      <c r="M381" s="13">
        <f>'Original OECD Data'!P408/'Original OECD Data'!$AA408</f>
        <v>5.1855037647696792E-2</v>
      </c>
      <c r="N381" s="13">
        <f>'Original OECD Data'!Q408/'Original OECD Data'!$AA408</f>
        <v>6.5202416685614759E-2</v>
      </c>
      <c r="O381" s="13">
        <f>'Original OECD Data'!R408/'Original OECD Data'!$AA408</f>
        <v>3.3023092208466727E-2</v>
      </c>
      <c r="P381" s="13">
        <f>'Original OECD Data'!T408/'Original OECD Data'!$AA408</f>
        <v>4.7202562990807093E-2</v>
      </c>
      <c r="Q381" s="13">
        <f>'Original OECD Data'!V408/'Original OECD Data'!$AA408</f>
        <v>3.7339958389828606E-2</v>
      </c>
      <c r="R381" s="13">
        <f>'Original OECD Data'!W408/'Original OECD Data'!$AA408</f>
        <v>4.5931200313281961E-2</v>
      </c>
      <c r="S381" s="13">
        <f>'Original OECD Data'!X408/'Original OECD Data'!$AA408</f>
        <v>4.5731337876713664E-2</v>
      </c>
      <c r="T381" s="13">
        <f>'Original OECD Data'!Y408/'Original OECD Data'!$AA408</f>
        <v>4.9856870168457586E-2</v>
      </c>
    </row>
    <row r="382" spans="1:20" x14ac:dyDescent="0.25">
      <c r="A382">
        <v>200506</v>
      </c>
      <c r="B382" s="13">
        <f>'Original OECD Data'!C409/'Original OECD Data'!$AA409</f>
        <v>4.4461358084346793E-2</v>
      </c>
      <c r="C382" s="13">
        <f>'Original OECD Data'!D409/'Original OECD Data'!$AA409</f>
        <v>5.6389283350480109E-2</v>
      </c>
      <c r="D382" s="13">
        <f>'Original OECD Data'!E409/'Original OECD Data'!$AA409</f>
        <v>5.5064093396618129E-2</v>
      </c>
      <c r="E382" s="13">
        <f>'Original OECD Data'!G409/'Original OECD Data'!$AA409</f>
        <v>3.9720930128518427E-2</v>
      </c>
      <c r="F382" s="13">
        <f>'Original OECD Data'!H409/'Original OECD Data'!$AA409</f>
        <v>4.3225058752665198E-2</v>
      </c>
      <c r="G382" s="13">
        <f>'Original OECD Data'!J409/'Original OECD Data'!$AA409</f>
        <v>5.0664493871239592E-2</v>
      </c>
      <c r="H382" s="13">
        <f>'Original OECD Data'!K409/'Original OECD Data'!$AA409</f>
        <v>5.217412700340035E-2</v>
      </c>
      <c r="I382" s="13">
        <f>'Original OECD Data'!L409/'Original OECD Data'!$AA409</f>
        <v>4.2047695654070363E-2</v>
      </c>
      <c r="J382" s="13">
        <f>'Original OECD Data'!M409/'Original OECD Data'!$AA409</f>
        <v>0.10609650107935485</v>
      </c>
      <c r="K382" s="13">
        <f>'Original OECD Data'!N409/'Original OECD Data'!$AA409</f>
        <v>7.1377419029663533E-2</v>
      </c>
      <c r="L382" s="13">
        <f>'Original OECD Data'!O409/'Original OECD Data'!$AA409</f>
        <v>6.3589375119835784E-2</v>
      </c>
      <c r="M382" s="13">
        <f>'Original OECD Data'!P409/'Original OECD Data'!$AA409</f>
        <v>5.244634237701401E-2</v>
      </c>
      <c r="N382" s="13">
        <f>'Original OECD Data'!Q409/'Original OECD Data'!$AA409</f>
        <v>6.459343068153188E-2</v>
      </c>
      <c r="O382" s="13">
        <f>'Original OECD Data'!R409/'Original OECD Data'!$AA409</f>
        <v>3.4537070234143631E-2</v>
      </c>
      <c r="P382" s="13">
        <f>'Original OECD Data'!T409/'Original OECD Data'!$AA409</f>
        <v>4.6952191968343264E-2</v>
      </c>
      <c r="Q382" s="13">
        <f>'Original OECD Data'!V409/'Original OECD Data'!$AA409</f>
        <v>3.7386578751183036E-2</v>
      </c>
      <c r="R382" s="13">
        <f>'Original OECD Data'!W409/'Original OECD Data'!$AA409</f>
        <v>4.5656324249259604E-2</v>
      </c>
      <c r="S382" s="13">
        <f>'Original OECD Data'!X409/'Original OECD Data'!$AA409</f>
        <v>4.4913153910757016E-2</v>
      </c>
      <c r="T382" s="13">
        <f>'Original OECD Data'!Y409/'Original OECD Data'!$AA409</f>
        <v>4.8704572357574291E-2</v>
      </c>
    </row>
    <row r="383" spans="1:20" x14ac:dyDescent="0.25">
      <c r="A383">
        <v>200507</v>
      </c>
      <c r="B383" s="13">
        <f>'Original OECD Data'!C410/'Original OECD Data'!$AA410</f>
        <v>4.358036709083446E-2</v>
      </c>
      <c r="C383" s="13">
        <f>'Original OECD Data'!D410/'Original OECD Data'!$AA410</f>
        <v>5.6584436755996011E-2</v>
      </c>
      <c r="D383" s="13">
        <f>'Original OECD Data'!E410/'Original OECD Data'!$AA410</f>
        <v>5.4539893273910747E-2</v>
      </c>
      <c r="E383" s="13">
        <f>'Original OECD Data'!G410/'Original OECD Data'!$AA410</f>
        <v>3.9761684161144666E-2</v>
      </c>
      <c r="F383" s="13">
        <f>'Original OECD Data'!H410/'Original OECD Data'!$AA410</f>
        <v>4.3311604996188358E-2</v>
      </c>
      <c r="G383" s="13">
        <f>'Original OECD Data'!J410/'Original OECD Data'!$AA410</f>
        <v>5.0092065912156224E-2</v>
      </c>
      <c r="H383" s="13">
        <f>'Original OECD Data'!K410/'Original OECD Data'!$AA410</f>
        <v>5.2399413592916201E-2</v>
      </c>
      <c r="I383" s="13">
        <f>'Original OECD Data'!L410/'Original OECD Data'!$AA410</f>
        <v>4.2098774409194864E-2</v>
      </c>
      <c r="J383" s="13">
        <f>'Original OECD Data'!M410/'Original OECD Data'!$AA410</f>
        <v>0.10647482554389258</v>
      </c>
      <c r="K383" s="13">
        <f>'Original OECD Data'!N410/'Original OECD Data'!$AA410</f>
        <v>7.0824417990969335E-2</v>
      </c>
      <c r="L383" s="13">
        <f>'Original OECD Data'!O410/'Original OECD Data'!$AA410</f>
        <v>6.2947751128833648E-2</v>
      </c>
      <c r="M383" s="13">
        <f>'Original OECD Data'!P410/'Original OECD Data'!$AA410</f>
        <v>5.2623374186360171E-2</v>
      </c>
      <c r="N383" s="13">
        <f>'Original OECD Data'!Q410/'Original OECD Data'!$AA410</f>
        <v>6.5603096229402441E-2</v>
      </c>
      <c r="O383" s="13">
        <f>'Original OECD Data'!R410/'Original OECD Data'!$AA410</f>
        <v>3.6267167067378175E-2</v>
      </c>
      <c r="P383" s="13">
        <f>'Original OECD Data'!T410/'Original OECD Data'!$AA410</f>
        <v>4.6798662991848941E-2</v>
      </c>
      <c r="Q383" s="13">
        <f>'Original OECD Data'!V410/'Original OECD Data'!$AA410</f>
        <v>3.7899349088136983E-2</v>
      </c>
      <c r="R383" s="13">
        <f>'Original OECD Data'!W410/'Original OECD Data'!$AA410</f>
        <v>4.5420512519791241E-2</v>
      </c>
      <c r="S383" s="13">
        <f>'Original OECD Data'!X410/'Original OECD Data'!$AA410</f>
        <v>4.4854465489943117E-2</v>
      </c>
      <c r="T383" s="13">
        <f>'Original OECD Data'!Y410/'Original OECD Data'!$AA410</f>
        <v>4.791813757110186E-2</v>
      </c>
    </row>
    <row r="384" spans="1:20" x14ac:dyDescent="0.25">
      <c r="A384">
        <v>200508</v>
      </c>
      <c r="B384" s="13">
        <f>'Original OECD Data'!C411/'Original OECD Data'!$AA411</f>
        <v>4.3856233032216051E-2</v>
      </c>
      <c r="C384" s="13">
        <f>'Original OECD Data'!D411/'Original OECD Data'!$AA411</f>
        <v>5.7374898810390075E-2</v>
      </c>
      <c r="D384" s="13">
        <f>'Original OECD Data'!E411/'Original OECD Data'!$AA411</f>
        <v>5.5027419149708129E-2</v>
      </c>
      <c r="E384" s="13">
        <f>'Original OECD Data'!G411/'Original OECD Data'!$AA411</f>
        <v>4.0155964594143174E-2</v>
      </c>
      <c r="F384" s="13">
        <f>'Original OECD Data'!H411/'Original OECD Data'!$AA411</f>
        <v>4.4205888900369229E-2</v>
      </c>
      <c r="G384" s="13">
        <f>'Original OECD Data'!J411/'Original OECD Data'!$AA411</f>
        <v>4.8862537940942148E-2</v>
      </c>
      <c r="H384" s="13">
        <f>'Original OECD Data'!K411/'Original OECD Data'!$AA411</f>
        <v>5.2317115895619111E-2</v>
      </c>
      <c r="I384" s="13">
        <f>'Original OECD Data'!L411/'Original OECD Data'!$AA411</f>
        <v>4.2565199509848627E-2</v>
      </c>
      <c r="J384" s="13">
        <f>'Original OECD Data'!M411/'Original OECD Data'!$AA411</f>
        <v>0.10515125999990088</v>
      </c>
      <c r="K384" s="13">
        <f>'Original OECD Data'!N411/'Original OECD Data'!$AA411</f>
        <v>7.030725671044713E-2</v>
      </c>
      <c r="L384" s="13">
        <f>'Original OECD Data'!O411/'Original OECD Data'!$AA411</f>
        <v>6.4254599390081976E-2</v>
      </c>
      <c r="M384" s="13">
        <f>'Original OECD Data'!P411/'Original OECD Data'!$AA411</f>
        <v>5.1699609225959814E-2</v>
      </c>
      <c r="N384" s="13">
        <f>'Original OECD Data'!Q411/'Original OECD Data'!$AA411</f>
        <v>6.4766121929648923E-2</v>
      </c>
      <c r="O384" s="13">
        <f>'Original OECD Data'!R411/'Original OECD Data'!$AA411</f>
        <v>3.7679285232015317E-2</v>
      </c>
      <c r="P384" s="13">
        <f>'Original OECD Data'!T411/'Original OECD Data'!$AA411</f>
        <v>4.6370442705346314E-2</v>
      </c>
      <c r="Q384" s="13">
        <f>'Original OECD Data'!V411/'Original OECD Data'!$AA411</f>
        <v>3.7721174197718484E-2</v>
      </c>
      <c r="R384" s="13">
        <f>'Original OECD Data'!W411/'Original OECD Data'!$AA411</f>
        <v>4.5649016531505542E-2</v>
      </c>
      <c r="S384" s="13">
        <f>'Original OECD Data'!X411/'Original OECD Data'!$AA411</f>
        <v>4.453370561444276E-2</v>
      </c>
      <c r="T384" s="13">
        <f>'Original OECD Data'!Y411/'Original OECD Data'!$AA411</f>
        <v>4.7502270629696218E-2</v>
      </c>
    </row>
    <row r="385" spans="1:20" x14ac:dyDescent="0.25">
      <c r="A385">
        <v>200509</v>
      </c>
      <c r="B385" s="13">
        <f>'Original OECD Data'!C412/'Original OECD Data'!$AA412</f>
        <v>4.3810669828611939E-2</v>
      </c>
      <c r="C385" s="13">
        <f>'Original OECD Data'!D412/'Original OECD Data'!$AA412</f>
        <v>5.8625551948768395E-2</v>
      </c>
      <c r="D385" s="13">
        <f>'Original OECD Data'!E412/'Original OECD Data'!$AA412</f>
        <v>5.4509046183561095E-2</v>
      </c>
      <c r="E385" s="13">
        <f>'Original OECD Data'!G412/'Original OECD Data'!$AA412</f>
        <v>4.0458883708051931E-2</v>
      </c>
      <c r="F385" s="13">
        <f>'Original OECD Data'!H412/'Original OECD Data'!$AA412</f>
        <v>4.3917287457733975E-2</v>
      </c>
      <c r="G385" s="13">
        <f>'Original OECD Data'!J412/'Original OECD Data'!$AA412</f>
        <v>4.9684218008254677E-2</v>
      </c>
      <c r="H385" s="13">
        <f>'Original OECD Data'!K412/'Original OECD Data'!$AA412</f>
        <v>5.1823911183128492E-2</v>
      </c>
      <c r="I385" s="13">
        <f>'Original OECD Data'!L412/'Original OECD Data'!$AA412</f>
        <v>4.2156977584471539E-2</v>
      </c>
      <c r="J385" s="13">
        <f>'Original OECD Data'!M412/'Original OECD Data'!$AA412</f>
        <v>0.10293999231296742</v>
      </c>
      <c r="K385" s="13">
        <f>'Original OECD Data'!N412/'Original OECD Data'!$AA412</f>
        <v>7.0363785885482019E-2</v>
      </c>
      <c r="L385" s="13">
        <f>'Original OECD Data'!O412/'Original OECD Data'!$AA412</f>
        <v>6.7343266378327604E-2</v>
      </c>
      <c r="M385" s="13">
        <f>'Original OECD Data'!P412/'Original OECD Data'!$AA412</f>
        <v>5.1067874922213222E-2</v>
      </c>
      <c r="N385" s="13">
        <f>'Original OECD Data'!Q412/'Original OECD Data'!$AA412</f>
        <v>6.3272505036698262E-2</v>
      </c>
      <c r="O385" s="13">
        <f>'Original OECD Data'!R412/'Original OECD Data'!$AA412</f>
        <v>3.8809622675197449E-2</v>
      </c>
      <c r="P385" s="13">
        <f>'Original OECD Data'!T412/'Original OECD Data'!$AA412</f>
        <v>4.7123559761217695E-2</v>
      </c>
      <c r="Q385" s="13">
        <f>'Original OECD Data'!V412/'Original OECD Data'!$AA412</f>
        <v>3.7406584806826723E-2</v>
      </c>
      <c r="R385" s="13">
        <f>'Original OECD Data'!W412/'Original OECD Data'!$AA412</f>
        <v>4.5587764593108947E-2</v>
      </c>
      <c r="S385" s="13">
        <f>'Original OECD Data'!X412/'Original OECD Data'!$AA412</f>
        <v>4.4142786876506759E-2</v>
      </c>
      <c r="T385" s="13">
        <f>'Original OECD Data'!Y412/'Original OECD Data'!$AA412</f>
        <v>4.6955710848871929E-2</v>
      </c>
    </row>
    <row r="386" spans="1:20" x14ac:dyDescent="0.25">
      <c r="A386">
        <v>200510</v>
      </c>
      <c r="B386" s="13">
        <f>'Original OECD Data'!C413/'Original OECD Data'!$AA413</f>
        <v>4.3409189198512561E-2</v>
      </c>
      <c r="C386" s="13">
        <f>'Original OECD Data'!D413/'Original OECD Data'!$AA413</f>
        <v>5.7755419759785966E-2</v>
      </c>
      <c r="D386" s="13">
        <f>'Original OECD Data'!E413/'Original OECD Data'!$AA413</f>
        <v>5.5451716554733473E-2</v>
      </c>
      <c r="E386" s="13">
        <f>'Original OECD Data'!G413/'Original OECD Data'!$AA413</f>
        <v>3.9354586448220416E-2</v>
      </c>
      <c r="F386" s="13">
        <f>'Original OECD Data'!H413/'Original OECD Data'!$AA413</f>
        <v>4.2945705137488577E-2</v>
      </c>
      <c r="G386" s="13">
        <f>'Original OECD Data'!J413/'Original OECD Data'!$AA413</f>
        <v>4.9679352599958614E-2</v>
      </c>
      <c r="H386" s="13">
        <f>'Original OECD Data'!K413/'Original OECD Data'!$AA413</f>
        <v>5.213706760180771E-2</v>
      </c>
      <c r="I386" s="13">
        <f>'Original OECD Data'!L413/'Original OECD Data'!$AA413</f>
        <v>4.2571042694722956E-2</v>
      </c>
      <c r="J386" s="13">
        <f>'Original OECD Data'!M413/'Original OECD Data'!$AA413</f>
        <v>0.10270255392031324</v>
      </c>
      <c r="K386" s="13">
        <f>'Original OECD Data'!N413/'Original OECD Data'!$AA413</f>
        <v>6.8936621882070337E-2</v>
      </c>
      <c r="L386" s="13">
        <f>'Original OECD Data'!O413/'Original OECD Data'!$AA413</f>
        <v>7.1438249712518109E-2</v>
      </c>
      <c r="M386" s="13">
        <f>'Original OECD Data'!P413/'Original OECD Data'!$AA413</f>
        <v>5.1175784094112532E-2</v>
      </c>
      <c r="N386" s="13">
        <f>'Original OECD Data'!Q413/'Original OECD Data'!$AA413</f>
        <v>6.2533724033767252E-2</v>
      </c>
      <c r="O386" s="13">
        <f>'Original OECD Data'!R413/'Original OECD Data'!$AA413</f>
        <v>3.657553819132657E-2</v>
      </c>
      <c r="P386" s="13">
        <f>'Original OECD Data'!T413/'Original OECD Data'!$AA413</f>
        <v>4.8012657035330863E-2</v>
      </c>
      <c r="Q386" s="13">
        <f>'Original OECD Data'!V413/'Original OECD Data'!$AA413</f>
        <v>3.8050375438839684E-2</v>
      </c>
      <c r="R386" s="13">
        <f>'Original OECD Data'!W413/'Original OECD Data'!$AA413</f>
        <v>4.7264328110860607E-2</v>
      </c>
      <c r="S386" s="13">
        <f>'Original OECD Data'!X413/'Original OECD Data'!$AA413</f>
        <v>4.3822105600212088E-2</v>
      </c>
      <c r="T386" s="13">
        <f>'Original OECD Data'!Y413/'Original OECD Data'!$AA413</f>
        <v>4.6183981985418503E-2</v>
      </c>
    </row>
    <row r="387" spans="1:20" x14ac:dyDescent="0.25">
      <c r="A387">
        <v>200511</v>
      </c>
      <c r="B387" s="13">
        <f>'Original OECD Data'!C414/'Original OECD Data'!$AA414</f>
        <v>4.3717892135384198E-2</v>
      </c>
      <c r="C387" s="13">
        <f>'Original OECD Data'!D414/'Original OECD Data'!$AA414</f>
        <v>5.7952528849875729E-2</v>
      </c>
      <c r="D387" s="13">
        <f>'Original OECD Data'!E414/'Original OECD Data'!$AA414</f>
        <v>5.5058846529969785E-2</v>
      </c>
      <c r="E387" s="13">
        <f>'Original OECD Data'!G414/'Original OECD Data'!$AA414</f>
        <v>3.9343650274186119E-2</v>
      </c>
      <c r="F387" s="13">
        <f>'Original OECD Data'!H414/'Original OECD Data'!$AA414</f>
        <v>4.2858095507160465E-2</v>
      </c>
      <c r="G387" s="13">
        <f>'Original OECD Data'!J414/'Original OECD Data'!$AA414</f>
        <v>4.9454082613216092E-2</v>
      </c>
      <c r="H387" s="13">
        <f>'Original OECD Data'!K414/'Original OECD Data'!$AA414</f>
        <v>5.1536579339594338E-2</v>
      </c>
      <c r="I387" s="13">
        <f>'Original OECD Data'!L414/'Original OECD Data'!$AA414</f>
        <v>4.2619371134953198E-2</v>
      </c>
      <c r="J387" s="13">
        <f>'Original OECD Data'!M414/'Original OECD Data'!$AA414</f>
        <v>0.10237974436517457</v>
      </c>
      <c r="K387" s="13">
        <f>'Original OECD Data'!N414/'Original OECD Data'!$AA414</f>
        <v>6.7685960518913069E-2</v>
      </c>
      <c r="L387" s="13">
        <f>'Original OECD Data'!O414/'Original OECD Data'!$AA414</f>
        <v>7.5026580292812534E-2</v>
      </c>
      <c r="M387" s="13">
        <f>'Original OECD Data'!P414/'Original OECD Data'!$AA414</f>
        <v>5.1607330491001933E-2</v>
      </c>
      <c r="N387" s="13">
        <f>'Original OECD Data'!Q414/'Original OECD Data'!$AA414</f>
        <v>6.0195000072253667E-2</v>
      </c>
      <c r="O387" s="13">
        <f>'Original OECD Data'!R414/'Original OECD Data'!$AA414</f>
        <v>3.6497739343831458E-2</v>
      </c>
      <c r="P387" s="13">
        <f>'Original OECD Data'!T414/'Original OECD Data'!$AA414</f>
        <v>4.6443291891542414E-2</v>
      </c>
      <c r="Q387" s="13">
        <f>'Original OECD Data'!V414/'Original OECD Data'!$AA414</f>
        <v>3.8500072054810972E-2</v>
      </c>
      <c r="R387" s="13">
        <f>'Original OECD Data'!W414/'Original OECD Data'!$AA414</f>
        <v>4.8583724132908394E-2</v>
      </c>
      <c r="S387" s="13">
        <f>'Original OECD Data'!X414/'Original OECD Data'!$AA414</f>
        <v>4.4113188231162434E-2</v>
      </c>
      <c r="T387" s="13">
        <f>'Original OECD Data'!Y414/'Original OECD Data'!$AA414</f>
        <v>4.6426322221248519E-2</v>
      </c>
    </row>
    <row r="388" spans="1:20" x14ac:dyDescent="0.25">
      <c r="A388">
        <v>200512</v>
      </c>
      <c r="B388" s="13">
        <f>'Original OECD Data'!C415/'Original OECD Data'!$AA415</f>
        <v>4.2767535837852984E-2</v>
      </c>
      <c r="C388" s="13">
        <f>'Original OECD Data'!D415/'Original OECD Data'!$AA415</f>
        <v>5.8178023274528659E-2</v>
      </c>
      <c r="D388" s="13">
        <f>'Original OECD Data'!E415/'Original OECD Data'!$AA415</f>
        <v>5.5138039153003859E-2</v>
      </c>
      <c r="E388" s="13">
        <f>'Original OECD Data'!G415/'Original OECD Data'!$AA415</f>
        <v>3.9341909718578365E-2</v>
      </c>
      <c r="F388" s="13">
        <f>'Original OECD Data'!H415/'Original OECD Data'!$AA415</f>
        <v>4.3386980212080109E-2</v>
      </c>
      <c r="G388" s="13">
        <f>'Original OECD Data'!J415/'Original OECD Data'!$AA415</f>
        <v>4.9872549192334914E-2</v>
      </c>
      <c r="H388" s="13">
        <f>'Original OECD Data'!K415/'Original OECD Data'!$AA415</f>
        <v>5.1589468900922003E-2</v>
      </c>
      <c r="I388" s="13">
        <f>'Original OECD Data'!L415/'Original OECD Data'!$AA415</f>
        <v>4.2933887037279593E-2</v>
      </c>
      <c r="J388" s="13">
        <f>'Original OECD Data'!M415/'Original OECD Data'!$AA415</f>
        <v>0.10427100853085035</v>
      </c>
      <c r="K388" s="13">
        <f>'Original OECD Data'!N415/'Original OECD Data'!$AA415</f>
        <v>6.7458581785594787E-2</v>
      </c>
      <c r="L388" s="13">
        <f>'Original OECD Data'!O415/'Original OECD Data'!$AA415</f>
        <v>7.7393012432549868E-2</v>
      </c>
      <c r="M388" s="13">
        <f>'Original OECD Data'!P415/'Original OECD Data'!$AA415</f>
        <v>5.2200529753458916E-2</v>
      </c>
      <c r="N388" s="13">
        <f>'Original OECD Data'!Q415/'Original OECD Data'!$AA415</f>
        <v>5.6852533172573973E-2</v>
      </c>
      <c r="O388" s="13">
        <f>'Original OECD Data'!R415/'Original OECD Data'!$AA415</f>
        <v>3.7434467032290336E-2</v>
      </c>
      <c r="P388" s="13">
        <f>'Original OECD Data'!T415/'Original OECD Data'!$AA415</f>
        <v>4.5203906397682431E-2</v>
      </c>
      <c r="Q388" s="13">
        <f>'Original OECD Data'!V415/'Original OECD Data'!$AA415</f>
        <v>3.8784384248205343E-2</v>
      </c>
      <c r="R388" s="13">
        <f>'Original OECD Data'!W415/'Original OECD Data'!$AA415</f>
        <v>4.8119244148493355E-2</v>
      </c>
      <c r="S388" s="13">
        <f>'Original OECD Data'!X415/'Original OECD Data'!$AA415</f>
        <v>4.3207436668877018E-2</v>
      </c>
      <c r="T388" s="13">
        <f>'Original OECD Data'!Y415/'Original OECD Data'!$AA415</f>
        <v>4.5866502502842944E-2</v>
      </c>
    </row>
    <row r="389" spans="1:20" x14ac:dyDescent="0.25">
      <c r="A389">
        <v>200601</v>
      </c>
      <c r="B389" s="13">
        <f>'Original OECD Data'!C416/'Original OECD Data'!$AA416</f>
        <v>4.2912680889484231E-2</v>
      </c>
      <c r="C389" s="13">
        <f>'Original OECD Data'!D416/'Original OECD Data'!$AA416</f>
        <v>5.9538090346010257E-2</v>
      </c>
      <c r="D389" s="13">
        <f>'Original OECD Data'!E416/'Original OECD Data'!$AA416</f>
        <v>5.6166688177503983E-2</v>
      </c>
      <c r="E389" s="13">
        <f>'Original OECD Data'!G416/'Original OECD Data'!$AA416</f>
        <v>3.9676389811908089E-2</v>
      </c>
      <c r="F389" s="13">
        <f>'Original OECD Data'!H416/'Original OECD Data'!$AA416</f>
        <v>4.3110926082264515E-2</v>
      </c>
      <c r="G389" s="13">
        <f>'Original OECD Data'!J416/'Original OECD Data'!$AA416</f>
        <v>4.9941830253910968E-2</v>
      </c>
      <c r="H389" s="13">
        <f>'Original OECD Data'!K416/'Original OECD Data'!$AA416</f>
        <v>5.1511874599139591E-2</v>
      </c>
      <c r="I389" s="13">
        <f>'Original OECD Data'!L416/'Original OECD Data'!$AA416</f>
        <v>4.2897174989551007E-2</v>
      </c>
      <c r="J389" s="13">
        <f>'Original OECD Data'!M416/'Original OECD Data'!$AA416</f>
        <v>0.10507287238282415</v>
      </c>
      <c r="K389" s="13">
        <f>'Original OECD Data'!N416/'Original OECD Data'!$AA416</f>
        <v>6.7182293364552434E-2</v>
      </c>
      <c r="L389" s="13">
        <f>'Original OECD Data'!O416/'Original OECD Data'!$AA416</f>
        <v>7.6786656009136728E-2</v>
      </c>
      <c r="M389" s="13">
        <f>'Original OECD Data'!P416/'Original OECD Data'!$AA416</f>
        <v>5.1649905899340973E-2</v>
      </c>
      <c r="N389" s="13">
        <f>'Original OECD Data'!Q416/'Original OECD Data'!$AA416</f>
        <v>5.583950135000041E-2</v>
      </c>
      <c r="O389" s="13">
        <f>'Original OECD Data'!R416/'Original OECD Data'!$AA416</f>
        <v>3.825453580476814E-2</v>
      </c>
      <c r="P389" s="13">
        <f>'Original OECD Data'!T416/'Original OECD Data'!$AA416</f>
        <v>4.4860419343696542E-2</v>
      </c>
      <c r="Q389" s="13">
        <f>'Original OECD Data'!V416/'Original OECD Data'!$AA416</f>
        <v>3.8391497732560328E-2</v>
      </c>
      <c r="R389" s="13">
        <f>'Original OECD Data'!W416/'Original OECD Data'!$AA416</f>
        <v>4.7771909116835772E-2</v>
      </c>
      <c r="S389" s="13">
        <f>'Original OECD Data'!X416/'Original OECD Data'!$AA416</f>
        <v>4.2927652103212866E-2</v>
      </c>
      <c r="T389" s="13">
        <f>'Original OECD Data'!Y416/'Original OECD Data'!$AA416</f>
        <v>4.5507101743299132E-2</v>
      </c>
    </row>
    <row r="390" spans="1:20" x14ac:dyDescent="0.25">
      <c r="A390">
        <v>200602</v>
      </c>
      <c r="B390" s="13">
        <f>'Original OECD Data'!C417/'Original OECD Data'!$AA417</f>
        <v>4.2067456035907815E-2</v>
      </c>
      <c r="C390" s="13">
        <f>'Original OECD Data'!D417/'Original OECD Data'!$AA417</f>
        <v>6.1472015299991786E-2</v>
      </c>
      <c r="D390" s="13">
        <f>'Original OECD Data'!E417/'Original OECD Data'!$AA417</f>
        <v>5.6799507144646329E-2</v>
      </c>
      <c r="E390" s="13">
        <f>'Original OECD Data'!G417/'Original OECD Data'!$AA417</f>
        <v>3.9010234173904992E-2</v>
      </c>
      <c r="F390" s="13">
        <f>'Original OECD Data'!H417/'Original OECD Data'!$AA417</f>
        <v>4.2461605895028842E-2</v>
      </c>
      <c r="G390" s="13">
        <f>'Original OECD Data'!J417/'Original OECD Data'!$AA417</f>
        <v>5.056848275788401E-2</v>
      </c>
      <c r="H390" s="13">
        <f>'Original OECD Data'!K417/'Original OECD Data'!$AA417</f>
        <v>5.1620109148145424E-2</v>
      </c>
      <c r="I390" s="13">
        <f>'Original OECD Data'!L417/'Original OECD Data'!$AA417</f>
        <v>4.3949269568538334E-2</v>
      </c>
      <c r="J390" s="13">
        <f>'Original OECD Data'!M417/'Original OECD Data'!$AA417</f>
        <v>0.10544704943504188</v>
      </c>
      <c r="K390" s="13">
        <f>'Original OECD Data'!N417/'Original OECD Data'!$AA417</f>
        <v>6.7641588795198077E-2</v>
      </c>
      <c r="L390" s="13">
        <f>'Original OECD Data'!O417/'Original OECD Data'!$AA417</f>
        <v>7.4608223561544063E-2</v>
      </c>
      <c r="M390" s="13">
        <f>'Original OECD Data'!P417/'Original OECD Data'!$AA417</f>
        <v>5.2399087214217856E-2</v>
      </c>
      <c r="N390" s="13">
        <f>'Original OECD Data'!Q417/'Original OECD Data'!$AA417</f>
        <v>5.3881109887916542E-2</v>
      </c>
      <c r="O390" s="13">
        <f>'Original OECD Data'!R417/'Original OECD Data'!$AA417</f>
        <v>3.8986629990299483E-2</v>
      </c>
      <c r="P390" s="13">
        <f>'Original OECD Data'!T417/'Original OECD Data'!$AA417</f>
        <v>4.5993351861683969E-2</v>
      </c>
      <c r="Q390" s="13">
        <f>'Original OECD Data'!V417/'Original OECD Data'!$AA417</f>
        <v>3.8532509501984141E-2</v>
      </c>
      <c r="R390" s="13">
        <f>'Original OECD Data'!W417/'Original OECD Data'!$AA417</f>
        <v>4.7530944384582725E-2</v>
      </c>
      <c r="S390" s="13">
        <f>'Original OECD Data'!X417/'Original OECD Data'!$AA417</f>
        <v>4.2486010220451481E-2</v>
      </c>
      <c r="T390" s="13">
        <f>'Original OECD Data'!Y417/'Original OECD Data'!$AA417</f>
        <v>4.4544815123032412E-2</v>
      </c>
    </row>
    <row r="391" spans="1:20" x14ac:dyDescent="0.25">
      <c r="A391">
        <v>200603</v>
      </c>
      <c r="B391" s="13">
        <f>'Original OECD Data'!C418/'Original OECD Data'!$AA418</f>
        <v>4.1848098480448147E-2</v>
      </c>
      <c r="C391" s="13">
        <f>'Original OECD Data'!D418/'Original OECD Data'!$AA418</f>
        <v>6.0171627764885501E-2</v>
      </c>
      <c r="D391" s="13">
        <f>'Original OECD Data'!E418/'Original OECD Data'!$AA418</f>
        <v>5.6762262562344824E-2</v>
      </c>
      <c r="E391" s="13">
        <f>'Original OECD Data'!G418/'Original OECD Data'!$AA418</f>
        <v>3.8680267518379399E-2</v>
      </c>
      <c r="F391" s="13">
        <f>'Original OECD Data'!H418/'Original OECD Data'!$AA418</f>
        <v>4.2598714981679005E-2</v>
      </c>
      <c r="G391" s="13">
        <f>'Original OECD Data'!J418/'Original OECD Data'!$AA418</f>
        <v>5.2285396359326664E-2</v>
      </c>
      <c r="H391" s="13">
        <f>'Original OECD Data'!K418/'Original OECD Data'!$AA418</f>
        <v>5.1825845583373054E-2</v>
      </c>
      <c r="I391" s="13">
        <f>'Original OECD Data'!L418/'Original OECD Data'!$AA418</f>
        <v>4.375993579159522E-2</v>
      </c>
      <c r="J391" s="13">
        <f>'Original OECD Data'!M418/'Original OECD Data'!$AA418</f>
        <v>0.10562440930291765</v>
      </c>
      <c r="K391" s="13">
        <f>'Original OECD Data'!N418/'Original OECD Data'!$AA418</f>
        <v>6.792158908547602E-2</v>
      </c>
      <c r="L391" s="13">
        <f>'Original OECD Data'!O418/'Original OECD Data'!$AA418</f>
        <v>7.3294078136580287E-2</v>
      </c>
      <c r="M391" s="13">
        <f>'Original OECD Data'!P418/'Original OECD Data'!$AA418</f>
        <v>5.1777406131303598E-2</v>
      </c>
      <c r="N391" s="13">
        <f>'Original OECD Data'!Q418/'Original OECD Data'!$AA418</f>
        <v>5.4300157755829047E-2</v>
      </c>
      <c r="O391" s="13">
        <f>'Original OECD Data'!R418/'Original OECD Data'!$AA418</f>
        <v>3.9891370823623179E-2</v>
      </c>
      <c r="P391" s="13">
        <f>'Original OECD Data'!T418/'Original OECD Data'!$AA418</f>
        <v>4.6340526149952391E-2</v>
      </c>
      <c r="Q391" s="13">
        <f>'Original OECD Data'!V418/'Original OECD Data'!$AA418</f>
        <v>3.9445470456867887E-2</v>
      </c>
      <c r="R391" s="13">
        <f>'Original OECD Data'!W418/'Original OECD Data'!$AA418</f>
        <v>4.7002336989055912E-2</v>
      </c>
      <c r="S391" s="13">
        <f>'Original OECD Data'!X418/'Original OECD Data'!$AA418</f>
        <v>4.2359793819539325E-2</v>
      </c>
      <c r="T391" s="13">
        <f>'Original OECD Data'!Y418/'Original OECD Data'!$AA418</f>
        <v>4.411071230682282E-2</v>
      </c>
    </row>
    <row r="392" spans="1:20" x14ac:dyDescent="0.25">
      <c r="A392">
        <v>200604</v>
      </c>
      <c r="B392" s="13">
        <f>'Original OECD Data'!C419/'Original OECD Data'!$AA419</f>
        <v>4.3066450540036626E-2</v>
      </c>
      <c r="C392" s="13">
        <f>'Original OECD Data'!D419/'Original OECD Data'!$AA419</f>
        <v>6.0396945620687079E-2</v>
      </c>
      <c r="D392" s="13">
        <f>'Original OECD Data'!E419/'Original OECD Data'!$AA419</f>
        <v>5.514928313250253E-2</v>
      </c>
      <c r="E392" s="13">
        <f>'Original OECD Data'!G419/'Original OECD Data'!$AA419</f>
        <v>3.8865037420040528E-2</v>
      </c>
      <c r="F392" s="13">
        <f>'Original OECD Data'!H419/'Original OECD Data'!$AA419</f>
        <v>4.0989794812044664E-2</v>
      </c>
      <c r="G392" s="13">
        <f>'Original OECD Data'!J419/'Original OECD Data'!$AA419</f>
        <v>5.2675521444943446E-2</v>
      </c>
      <c r="H392" s="13">
        <f>'Original OECD Data'!K419/'Original OECD Data'!$AA419</f>
        <v>5.1582582921924129E-2</v>
      </c>
      <c r="I392" s="13">
        <f>'Original OECD Data'!L419/'Original OECD Data'!$AA419</f>
        <v>4.3819699692912877E-2</v>
      </c>
      <c r="J392" s="13">
        <f>'Original OECD Data'!M419/'Original OECD Data'!$AA419</f>
        <v>0.1029198473573862</v>
      </c>
      <c r="K392" s="13">
        <f>'Original OECD Data'!N419/'Original OECD Data'!$AA419</f>
        <v>6.7217799753536242E-2</v>
      </c>
      <c r="L392" s="13">
        <f>'Original OECD Data'!O419/'Original OECD Data'!$AA419</f>
        <v>7.5140716455197501E-2</v>
      </c>
      <c r="M392" s="13">
        <f>'Original OECD Data'!P419/'Original OECD Data'!$AA419</f>
        <v>5.162923390083117E-2</v>
      </c>
      <c r="N392" s="13">
        <f>'Original OECD Data'!Q419/'Original OECD Data'!$AA419</f>
        <v>5.6058213702713397E-2</v>
      </c>
      <c r="O392" s="13">
        <f>'Original OECD Data'!R419/'Original OECD Data'!$AA419</f>
        <v>4.2234406280397582E-2</v>
      </c>
      <c r="P392" s="13">
        <f>'Original OECD Data'!T419/'Original OECD Data'!$AA419</f>
        <v>4.5484322675124422E-2</v>
      </c>
      <c r="Q392" s="13">
        <f>'Original OECD Data'!V419/'Original OECD Data'!$AA419</f>
        <v>3.9892847817024325E-2</v>
      </c>
      <c r="R392" s="13">
        <f>'Original OECD Data'!W419/'Original OECD Data'!$AA419</f>
        <v>4.6544735311049794E-2</v>
      </c>
      <c r="S392" s="13">
        <f>'Original OECD Data'!X419/'Original OECD Data'!$AA419</f>
        <v>4.2253112483068983E-2</v>
      </c>
      <c r="T392" s="13">
        <f>'Original OECD Data'!Y419/'Original OECD Data'!$AA419</f>
        <v>4.4079448678578576E-2</v>
      </c>
    </row>
    <row r="393" spans="1:20" x14ac:dyDescent="0.25">
      <c r="A393">
        <v>200605</v>
      </c>
      <c r="B393" s="13">
        <f>'Original OECD Data'!C420/'Original OECD Data'!$AA420</f>
        <v>4.3890203994670633E-2</v>
      </c>
      <c r="C393" s="13">
        <f>'Original OECD Data'!D420/'Original OECD Data'!$AA420</f>
        <v>6.0239978713941093E-2</v>
      </c>
      <c r="D393" s="13">
        <f>'Original OECD Data'!E420/'Original OECD Data'!$AA420</f>
        <v>5.5630093853061398E-2</v>
      </c>
      <c r="E393" s="13">
        <f>'Original OECD Data'!G420/'Original OECD Data'!$AA420</f>
        <v>3.8738113729213451E-2</v>
      </c>
      <c r="F393" s="13">
        <f>'Original OECD Data'!H420/'Original OECD Data'!$AA420</f>
        <v>4.1329318306108843E-2</v>
      </c>
      <c r="G393" s="13">
        <f>'Original OECD Data'!J420/'Original OECD Data'!$AA420</f>
        <v>5.1701991247973748E-2</v>
      </c>
      <c r="H393" s="13">
        <f>'Original OECD Data'!K420/'Original OECD Data'!$AA420</f>
        <v>5.1876913953463256E-2</v>
      </c>
      <c r="I393" s="13">
        <f>'Original OECD Data'!L420/'Original OECD Data'!$AA420</f>
        <v>4.3481056094852567E-2</v>
      </c>
      <c r="J393" s="13">
        <f>'Original OECD Data'!M420/'Original OECD Data'!$AA420</f>
        <v>0.1036870635155183</v>
      </c>
      <c r="K393" s="13">
        <f>'Original OECD Data'!N420/'Original OECD Data'!$AA420</f>
        <v>6.727341098293875E-2</v>
      </c>
      <c r="L393" s="13">
        <f>'Original OECD Data'!O420/'Original OECD Data'!$AA420</f>
        <v>7.3873935083411307E-2</v>
      </c>
      <c r="M393" s="13">
        <f>'Original OECD Data'!P420/'Original OECD Data'!$AA420</f>
        <v>5.1233894317859373E-2</v>
      </c>
      <c r="N393" s="13">
        <f>'Original OECD Data'!Q420/'Original OECD Data'!$AA420</f>
        <v>5.5956768092904612E-2</v>
      </c>
      <c r="O393" s="13">
        <f>'Original OECD Data'!R420/'Original OECD Data'!$AA420</f>
        <v>4.2428927832602034E-2</v>
      </c>
      <c r="P393" s="13">
        <f>'Original OECD Data'!T420/'Original OECD Data'!$AA420</f>
        <v>4.5959860855153675E-2</v>
      </c>
      <c r="Q393" s="13">
        <f>'Original OECD Data'!V420/'Original OECD Data'!$AA420</f>
        <v>3.8797376944881085E-2</v>
      </c>
      <c r="R393" s="13">
        <f>'Original OECD Data'!W420/'Original OECD Data'!$AA420</f>
        <v>4.6509253250100392E-2</v>
      </c>
      <c r="S393" s="13">
        <f>'Original OECD Data'!X420/'Original OECD Data'!$AA420</f>
        <v>4.2026770557296117E-2</v>
      </c>
      <c r="T393" s="13">
        <f>'Original OECD Data'!Y420/'Original OECD Data'!$AA420</f>
        <v>4.5365068674049373E-2</v>
      </c>
    </row>
    <row r="394" spans="1:20" x14ac:dyDescent="0.25">
      <c r="A394">
        <v>200606</v>
      </c>
      <c r="B394" s="13">
        <f>'Original OECD Data'!C421/'Original OECD Data'!$AA421</f>
        <v>4.4632170867294853E-2</v>
      </c>
      <c r="C394" s="13">
        <f>'Original OECD Data'!D421/'Original OECD Data'!$AA421</f>
        <v>5.8377306893600177E-2</v>
      </c>
      <c r="D394" s="13">
        <f>'Original OECD Data'!E421/'Original OECD Data'!$AA421</f>
        <v>5.5450549802108576E-2</v>
      </c>
      <c r="E394" s="13">
        <f>'Original OECD Data'!G421/'Original OECD Data'!$AA421</f>
        <v>3.9136982395968495E-2</v>
      </c>
      <c r="F394" s="13">
        <f>'Original OECD Data'!H421/'Original OECD Data'!$AA421</f>
        <v>4.0666885722174188E-2</v>
      </c>
      <c r="G394" s="13">
        <f>'Original OECD Data'!J421/'Original OECD Data'!$AA421</f>
        <v>5.0827140044285429E-2</v>
      </c>
      <c r="H394" s="13">
        <f>'Original OECD Data'!K421/'Original OECD Data'!$AA421</f>
        <v>5.1844048585667345E-2</v>
      </c>
      <c r="I394" s="13">
        <f>'Original OECD Data'!L421/'Original OECD Data'!$AA421</f>
        <v>4.2869743230176741E-2</v>
      </c>
      <c r="J394" s="13">
        <f>'Original OECD Data'!M421/'Original OECD Data'!$AA421</f>
        <v>0.10448897721461703</v>
      </c>
      <c r="K394" s="13">
        <f>'Original OECD Data'!N421/'Original OECD Data'!$AA421</f>
        <v>6.7722976317844658E-2</v>
      </c>
      <c r="L394" s="13">
        <f>'Original OECD Data'!O421/'Original OECD Data'!$AA421</f>
        <v>7.2021135301822553E-2</v>
      </c>
      <c r="M394" s="13">
        <f>'Original OECD Data'!P421/'Original OECD Data'!$AA421</f>
        <v>5.1193338757512058E-2</v>
      </c>
      <c r="N394" s="13">
        <f>'Original OECD Data'!Q421/'Original OECD Data'!$AA421</f>
        <v>5.797465909903203E-2</v>
      </c>
      <c r="O394" s="13">
        <f>'Original OECD Data'!R421/'Original OECD Data'!$AA421</f>
        <v>4.1406198060059088E-2</v>
      </c>
      <c r="P394" s="13">
        <f>'Original OECD Data'!T421/'Original OECD Data'!$AA421</f>
        <v>4.6881599887228627E-2</v>
      </c>
      <c r="Q394" s="13">
        <f>'Original OECD Data'!V421/'Original OECD Data'!$AA421</f>
        <v>3.8345683254067342E-2</v>
      </c>
      <c r="R394" s="13">
        <f>'Original OECD Data'!W421/'Original OECD Data'!$AA421</f>
        <v>4.6954289769446857E-2</v>
      </c>
      <c r="S394" s="13">
        <f>'Original OECD Data'!X421/'Original OECD Data'!$AA421</f>
        <v>4.3180705964136104E-2</v>
      </c>
      <c r="T394" s="13">
        <f>'Original OECD Data'!Y421/'Original OECD Data'!$AA421</f>
        <v>4.6025608832957907E-2</v>
      </c>
    </row>
    <row r="395" spans="1:20" x14ac:dyDescent="0.25">
      <c r="A395">
        <v>200607</v>
      </c>
      <c r="B395" s="13">
        <f>'Original OECD Data'!C422/'Original OECD Data'!$AA422</f>
        <v>4.422506510030811E-2</v>
      </c>
      <c r="C395" s="13">
        <f>'Original OECD Data'!D422/'Original OECD Data'!$AA422</f>
        <v>5.8969597107095623E-2</v>
      </c>
      <c r="D395" s="13">
        <f>'Original OECD Data'!E422/'Original OECD Data'!$AA422</f>
        <v>5.6273622280901887E-2</v>
      </c>
      <c r="E395" s="13">
        <f>'Original OECD Data'!G422/'Original OECD Data'!$AA422</f>
        <v>3.9415911986375347E-2</v>
      </c>
      <c r="F395" s="13">
        <f>'Original OECD Data'!H422/'Original OECD Data'!$AA422</f>
        <v>4.0449337029140157E-2</v>
      </c>
      <c r="G395" s="13">
        <f>'Original OECD Data'!J422/'Original OECD Data'!$AA422</f>
        <v>5.0312550052826401E-2</v>
      </c>
      <c r="H395" s="13">
        <f>'Original OECD Data'!K422/'Original OECD Data'!$AA422</f>
        <v>5.200501928314475E-2</v>
      </c>
      <c r="I395" s="13">
        <f>'Original OECD Data'!L422/'Original OECD Data'!$AA422</f>
        <v>4.2674886718361595E-2</v>
      </c>
      <c r="J395" s="13">
        <f>'Original OECD Data'!M422/'Original OECD Data'!$AA422</f>
        <v>0.1039994259384706</v>
      </c>
      <c r="K395" s="13">
        <f>'Original OECD Data'!N422/'Original OECD Data'!$AA422</f>
        <v>6.7355164978197574E-2</v>
      </c>
      <c r="L395" s="13">
        <f>'Original OECD Data'!O422/'Original OECD Data'!$AA422</f>
        <v>7.1267918401627231E-2</v>
      </c>
      <c r="M395" s="13">
        <f>'Original OECD Data'!P422/'Original OECD Data'!$AA422</f>
        <v>5.189260706386304E-2</v>
      </c>
      <c r="N395" s="13">
        <f>'Original OECD Data'!Q422/'Original OECD Data'!$AA422</f>
        <v>5.6660085204706979E-2</v>
      </c>
      <c r="O395" s="13">
        <f>'Original OECD Data'!R422/'Original OECD Data'!$AA422</f>
        <v>4.2276790721755025E-2</v>
      </c>
      <c r="P395" s="13">
        <f>'Original OECD Data'!T422/'Original OECD Data'!$AA422</f>
        <v>4.7387913914934729E-2</v>
      </c>
      <c r="Q395" s="13">
        <f>'Original OECD Data'!V422/'Original OECD Data'!$AA422</f>
        <v>3.794255270271793E-2</v>
      </c>
      <c r="R395" s="13">
        <f>'Original OECD Data'!W422/'Original OECD Data'!$AA422</f>
        <v>4.753857241216377E-2</v>
      </c>
      <c r="S395" s="13">
        <f>'Original OECD Data'!X422/'Original OECD Data'!$AA422</f>
        <v>4.3548061081061053E-2</v>
      </c>
      <c r="T395" s="13">
        <f>'Original OECD Data'!Y422/'Original OECD Data'!$AA422</f>
        <v>4.5804918022348241E-2</v>
      </c>
    </row>
    <row r="396" spans="1:20" x14ac:dyDescent="0.25">
      <c r="A396">
        <v>200608</v>
      </c>
      <c r="B396" s="13">
        <f>'Original OECD Data'!C423/'Original OECD Data'!$AA423</f>
        <v>4.2989766384793127E-2</v>
      </c>
      <c r="C396" s="13">
        <f>'Original OECD Data'!D423/'Original OECD Data'!$AA423</f>
        <v>5.8696646238606924E-2</v>
      </c>
      <c r="D396" s="13">
        <f>'Original OECD Data'!E423/'Original OECD Data'!$AA423</f>
        <v>5.7177548886802716E-2</v>
      </c>
      <c r="E396" s="13">
        <f>'Original OECD Data'!G423/'Original OECD Data'!$AA423</f>
        <v>3.9675307022985981E-2</v>
      </c>
      <c r="F396" s="13">
        <f>'Original OECD Data'!H423/'Original OECD Data'!$AA423</f>
        <v>4.0775349899738626E-2</v>
      </c>
      <c r="G396" s="13">
        <f>'Original OECD Data'!J423/'Original OECD Data'!$AA423</f>
        <v>5.0532547897783199E-2</v>
      </c>
      <c r="H396" s="13">
        <f>'Original OECD Data'!K423/'Original OECD Data'!$AA423</f>
        <v>5.2293914227944389E-2</v>
      </c>
      <c r="I396" s="13">
        <f>'Original OECD Data'!L423/'Original OECD Data'!$AA423</f>
        <v>4.280032207523006E-2</v>
      </c>
      <c r="J396" s="13">
        <f>'Original OECD Data'!M423/'Original OECD Data'!$AA423</f>
        <v>0.10542920162817811</v>
      </c>
      <c r="K396" s="13">
        <f>'Original OECD Data'!N423/'Original OECD Data'!$AA423</f>
        <v>6.7379437446336898E-2</v>
      </c>
      <c r="L396" s="13">
        <f>'Original OECD Data'!O423/'Original OECD Data'!$AA423</f>
        <v>7.1922000694323959E-2</v>
      </c>
      <c r="M396" s="13">
        <f>'Original OECD Data'!P423/'Original OECD Data'!$AA423</f>
        <v>5.2278150423240251E-2</v>
      </c>
      <c r="N396" s="13">
        <f>'Original OECD Data'!Q423/'Original OECD Data'!$AA423</f>
        <v>5.3922323215398985E-2</v>
      </c>
      <c r="O396" s="13">
        <f>'Original OECD Data'!R423/'Original OECD Data'!$AA423</f>
        <v>4.1544671338405538E-2</v>
      </c>
      <c r="P396" s="13">
        <f>'Original OECD Data'!T423/'Original OECD Data'!$AA423</f>
        <v>4.8030203131352429E-2</v>
      </c>
      <c r="Q396" s="13">
        <f>'Original OECD Data'!V423/'Original OECD Data'!$AA423</f>
        <v>3.7905262638719996E-2</v>
      </c>
      <c r="R396" s="13">
        <f>'Original OECD Data'!W423/'Original OECD Data'!$AA423</f>
        <v>4.8169290842555071E-2</v>
      </c>
      <c r="S396" s="13">
        <f>'Original OECD Data'!X423/'Original OECD Data'!$AA423</f>
        <v>4.2791365368011799E-2</v>
      </c>
      <c r="T396" s="13">
        <f>'Original OECD Data'!Y423/'Original OECD Data'!$AA423</f>
        <v>4.5686690639592097E-2</v>
      </c>
    </row>
    <row r="397" spans="1:20" x14ac:dyDescent="0.25">
      <c r="A397">
        <v>200609</v>
      </c>
      <c r="B397" s="13">
        <f>'Original OECD Data'!C424/'Original OECD Data'!$AA424</f>
        <v>4.2671544150597929E-2</v>
      </c>
      <c r="C397" s="13">
        <f>'Original OECD Data'!D424/'Original OECD Data'!$AA424</f>
        <v>5.8359127569082021E-2</v>
      </c>
      <c r="D397" s="13">
        <f>'Original OECD Data'!E424/'Original OECD Data'!$AA424</f>
        <v>5.7697216099858367E-2</v>
      </c>
      <c r="E397" s="13">
        <f>'Original OECD Data'!G424/'Original OECD Data'!$AA424</f>
        <v>3.819186937738004E-2</v>
      </c>
      <c r="F397" s="13">
        <f>'Original OECD Data'!H424/'Original OECD Data'!$AA424</f>
        <v>4.141679091521424E-2</v>
      </c>
      <c r="G397" s="13">
        <f>'Original OECD Data'!J424/'Original OECD Data'!$AA424</f>
        <v>4.9328635446274367E-2</v>
      </c>
      <c r="H397" s="13">
        <f>'Original OECD Data'!K424/'Original OECD Data'!$AA424</f>
        <v>5.2333715080982467E-2</v>
      </c>
      <c r="I397" s="13">
        <f>'Original OECD Data'!L424/'Original OECD Data'!$AA424</f>
        <v>4.3157378721071588E-2</v>
      </c>
      <c r="J397" s="13">
        <f>'Original OECD Data'!M424/'Original OECD Data'!$AA424</f>
        <v>0.10809291197007678</v>
      </c>
      <c r="K397" s="13">
        <f>'Original OECD Data'!N424/'Original OECD Data'!$AA424</f>
        <v>6.7791522448787708E-2</v>
      </c>
      <c r="L397" s="13">
        <f>'Original OECD Data'!O424/'Original OECD Data'!$AA424</f>
        <v>7.0543555096620539E-2</v>
      </c>
      <c r="M397" s="13">
        <f>'Original OECD Data'!P424/'Original OECD Data'!$AA424</f>
        <v>5.2404153662645891E-2</v>
      </c>
      <c r="N397" s="13">
        <f>'Original OECD Data'!Q424/'Original OECD Data'!$AA424</f>
        <v>5.3219731532400144E-2</v>
      </c>
      <c r="O397" s="13">
        <f>'Original OECD Data'!R424/'Original OECD Data'!$AA424</f>
        <v>3.9910828901360725E-2</v>
      </c>
      <c r="P397" s="13">
        <f>'Original OECD Data'!T424/'Original OECD Data'!$AA424</f>
        <v>4.8865758925460023E-2</v>
      </c>
      <c r="Q397" s="13">
        <f>'Original OECD Data'!V424/'Original OECD Data'!$AA424</f>
        <v>3.9563798620905657E-2</v>
      </c>
      <c r="R397" s="13">
        <f>'Original OECD Data'!W424/'Original OECD Data'!$AA424</f>
        <v>4.8899042230843466E-2</v>
      </c>
      <c r="S397" s="13">
        <f>'Original OECD Data'!X424/'Original OECD Data'!$AA424</f>
        <v>4.2173467894360432E-2</v>
      </c>
      <c r="T397" s="13">
        <f>'Original OECD Data'!Y424/'Original OECD Data'!$AA424</f>
        <v>4.5378951356077633E-2</v>
      </c>
    </row>
    <row r="398" spans="1:20" x14ac:dyDescent="0.25">
      <c r="A398">
        <v>200610</v>
      </c>
      <c r="B398" s="13">
        <f>'Original OECD Data'!C425/'Original OECD Data'!$AA425</f>
        <v>4.2847362919489651E-2</v>
      </c>
      <c r="C398" s="13">
        <f>'Original OECD Data'!D425/'Original OECD Data'!$AA425</f>
        <v>5.9295892505138413E-2</v>
      </c>
      <c r="D398" s="13">
        <f>'Original OECD Data'!E425/'Original OECD Data'!$AA425</f>
        <v>5.7470730237475252E-2</v>
      </c>
      <c r="E398" s="13">
        <f>'Original OECD Data'!G425/'Original OECD Data'!$AA425</f>
        <v>3.7242995132411867E-2</v>
      </c>
      <c r="F398" s="13">
        <f>'Original OECD Data'!H425/'Original OECD Data'!$AA425</f>
        <v>4.1813796077724556E-2</v>
      </c>
      <c r="G398" s="13">
        <f>'Original OECD Data'!J425/'Original OECD Data'!$AA425</f>
        <v>4.9414728818130173E-2</v>
      </c>
      <c r="H398" s="13">
        <f>'Original OECD Data'!K425/'Original OECD Data'!$AA425</f>
        <v>5.2136343298337336E-2</v>
      </c>
      <c r="I398" s="13">
        <f>'Original OECD Data'!L425/'Original OECD Data'!$AA425</f>
        <v>4.3337621972147501E-2</v>
      </c>
      <c r="J398" s="13">
        <f>'Original OECD Data'!M425/'Original OECD Data'!$AA425</f>
        <v>0.10839082504244744</v>
      </c>
      <c r="K398" s="13">
        <f>'Original OECD Data'!N425/'Original OECD Data'!$AA425</f>
        <v>6.7203575522433251E-2</v>
      </c>
      <c r="L398" s="13">
        <f>'Original OECD Data'!O425/'Original OECD Data'!$AA425</f>
        <v>6.9347857332961421E-2</v>
      </c>
      <c r="M398" s="13">
        <f>'Original OECD Data'!P425/'Original OECD Data'!$AA425</f>
        <v>5.2422114698586743E-2</v>
      </c>
      <c r="N398" s="13">
        <f>'Original OECD Data'!Q425/'Original OECD Data'!$AA425</f>
        <v>5.2561785893419866E-2</v>
      </c>
      <c r="O398" s="13">
        <f>'Original OECD Data'!R425/'Original OECD Data'!$AA425</f>
        <v>3.9535708134649648E-2</v>
      </c>
      <c r="P398" s="13">
        <f>'Original OECD Data'!T425/'Original OECD Data'!$AA425</f>
        <v>5.0879340141392372E-2</v>
      </c>
      <c r="Q398" s="13">
        <f>'Original OECD Data'!V425/'Original OECD Data'!$AA425</f>
        <v>4.0203385321471025E-2</v>
      </c>
      <c r="R398" s="13">
        <f>'Original OECD Data'!W425/'Original OECD Data'!$AA425</f>
        <v>4.8942215338543996E-2</v>
      </c>
      <c r="S398" s="13">
        <f>'Original OECD Data'!X425/'Original OECD Data'!$AA425</f>
        <v>4.1952038603539202E-2</v>
      </c>
      <c r="T398" s="13">
        <f>'Original OECD Data'!Y425/'Original OECD Data'!$AA425</f>
        <v>4.5001683009700325E-2</v>
      </c>
    </row>
    <row r="399" spans="1:20" x14ac:dyDescent="0.25">
      <c r="A399">
        <v>200611</v>
      </c>
      <c r="B399" s="13">
        <f>'Original OECD Data'!C426/'Original OECD Data'!$AA426</f>
        <v>4.2912858891885397E-2</v>
      </c>
      <c r="C399" s="13">
        <f>'Original OECD Data'!D426/'Original OECD Data'!$AA426</f>
        <v>5.9550907746915079E-2</v>
      </c>
      <c r="D399" s="13">
        <f>'Original OECD Data'!E426/'Original OECD Data'!$AA426</f>
        <v>5.7014057349669238E-2</v>
      </c>
      <c r="E399" s="13">
        <f>'Original OECD Data'!G426/'Original OECD Data'!$AA426</f>
        <v>3.7729792766079115E-2</v>
      </c>
      <c r="F399" s="13">
        <f>'Original OECD Data'!H426/'Original OECD Data'!$AA426</f>
        <v>4.2132343123076448E-2</v>
      </c>
      <c r="G399" s="13">
        <f>'Original OECD Data'!J426/'Original OECD Data'!$AA426</f>
        <v>4.953380598612224E-2</v>
      </c>
      <c r="H399" s="13">
        <f>'Original OECD Data'!K426/'Original OECD Data'!$AA426</f>
        <v>5.1861604717543058E-2</v>
      </c>
      <c r="I399" s="13">
        <f>'Original OECD Data'!L426/'Original OECD Data'!$AA426</f>
        <v>4.3608316809990381E-2</v>
      </c>
      <c r="J399" s="13">
        <f>'Original OECD Data'!M426/'Original OECD Data'!$AA426</f>
        <v>0.10921757996189557</v>
      </c>
      <c r="K399" s="13">
        <f>'Original OECD Data'!N426/'Original OECD Data'!$AA426</f>
        <v>6.7830629581346003E-2</v>
      </c>
      <c r="L399" s="13">
        <f>'Original OECD Data'!O426/'Original OECD Data'!$AA426</f>
        <v>6.5370221261133704E-2</v>
      </c>
      <c r="M399" s="13">
        <f>'Original OECD Data'!P426/'Original OECD Data'!$AA426</f>
        <v>5.1720232703614387E-2</v>
      </c>
      <c r="N399" s="13">
        <f>'Original OECD Data'!Q426/'Original OECD Data'!$AA426</f>
        <v>5.3479427035652526E-2</v>
      </c>
      <c r="O399" s="13">
        <f>'Original OECD Data'!R426/'Original OECD Data'!$AA426</f>
        <v>4.1041072896264554E-2</v>
      </c>
      <c r="P399" s="13">
        <f>'Original OECD Data'!T426/'Original OECD Data'!$AA426</f>
        <v>5.2192963706621694E-2</v>
      </c>
      <c r="Q399" s="13">
        <f>'Original OECD Data'!V426/'Original OECD Data'!$AA426</f>
        <v>4.0005236923876974E-2</v>
      </c>
      <c r="R399" s="13">
        <f>'Original OECD Data'!W426/'Original OECD Data'!$AA426</f>
        <v>4.8496870127734168E-2</v>
      </c>
      <c r="S399" s="13">
        <f>'Original OECD Data'!X426/'Original OECD Data'!$AA426</f>
        <v>4.1355237000868995E-2</v>
      </c>
      <c r="T399" s="13">
        <f>'Original OECD Data'!Y426/'Original OECD Data'!$AA426</f>
        <v>4.4946841409710697E-2</v>
      </c>
    </row>
    <row r="400" spans="1:20" x14ac:dyDescent="0.25">
      <c r="A400">
        <v>200612</v>
      </c>
      <c r="B400" s="13">
        <f>'Original OECD Data'!C427/'Original OECD Data'!$AA427</f>
        <v>4.2716986789061814E-2</v>
      </c>
      <c r="C400" s="13">
        <f>'Original OECD Data'!D427/'Original OECD Data'!$AA427</f>
        <v>6.1302053228898805E-2</v>
      </c>
      <c r="D400" s="13">
        <f>'Original OECD Data'!E427/'Original OECD Data'!$AA427</f>
        <v>5.693745818420845E-2</v>
      </c>
      <c r="E400" s="13">
        <f>'Original OECD Data'!G427/'Original OECD Data'!$AA427</f>
        <v>3.8040663053398448E-2</v>
      </c>
      <c r="F400" s="13">
        <f>'Original OECD Data'!H427/'Original OECD Data'!$AA427</f>
        <v>4.230040682793474E-2</v>
      </c>
      <c r="G400" s="13">
        <f>'Original OECD Data'!J427/'Original OECD Data'!$AA427</f>
        <v>4.9257960909572608E-2</v>
      </c>
      <c r="H400" s="13">
        <f>'Original OECD Data'!K427/'Original OECD Data'!$AA427</f>
        <v>5.1040468263197712E-2</v>
      </c>
      <c r="I400" s="13">
        <f>'Original OECD Data'!L427/'Original OECD Data'!$AA427</f>
        <v>4.3503550120248174E-2</v>
      </c>
      <c r="J400" s="13">
        <f>'Original OECD Data'!M427/'Original OECD Data'!$AA427</f>
        <v>0.11113215447653237</v>
      </c>
      <c r="K400" s="13">
        <f>'Original OECD Data'!N427/'Original OECD Data'!$AA427</f>
        <v>6.7075059741442913E-2</v>
      </c>
      <c r="L400" s="13">
        <f>'Original OECD Data'!O427/'Original OECD Data'!$AA427</f>
        <v>6.6410298397345482E-2</v>
      </c>
      <c r="M400" s="13">
        <f>'Original OECD Data'!P427/'Original OECD Data'!$AA427</f>
        <v>5.044797991261369E-2</v>
      </c>
      <c r="N400" s="13">
        <f>'Original OECD Data'!Q427/'Original OECD Data'!$AA427</f>
        <v>5.4005627852588417E-2</v>
      </c>
      <c r="O400" s="13">
        <f>'Original OECD Data'!R427/'Original OECD Data'!$AA427</f>
        <v>4.1317444050743585E-2</v>
      </c>
      <c r="P400" s="13">
        <f>'Original OECD Data'!T427/'Original OECD Data'!$AA427</f>
        <v>5.1567227884401406E-2</v>
      </c>
      <c r="Q400" s="13">
        <f>'Original OECD Data'!V427/'Original OECD Data'!$AA427</f>
        <v>4.0185858531819732E-2</v>
      </c>
      <c r="R400" s="13">
        <f>'Original OECD Data'!W427/'Original OECD Data'!$AA427</f>
        <v>4.7416412134725014E-2</v>
      </c>
      <c r="S400" s="13">
        <f>'Original OECD Data'!X427/'Original OECD Data'!$AA427</f>
        <v>4.0374390556462358E-2</v>
      </c>
      <c r="T400" s="13">
        <f>'Original OECD Data'!Y427/'Original OECD Data'!$AA427</f>
        <v>4.4967999084804332E-2</v>
      </c>
    </row>
    <row r="401" spans="1:20" x14ac:dyDescent="0.25">
      <c r="A401">
        <v>200701</v>
      </c>
      <c r="B401" s="13">
        <f>'Original OECD Data'!C428/'Original OECD Data'!$AA428</f>
        <v>4.2538605143854505E-2</v>
      </c>
      <c r="C401" s="13">
        <f>'Original OECD Data'!D428/'Original OECD Data'!$AA428</f>
        <v>6.1691995172456382E-2</v>
      </c>
      <c r="D401" s="13">
        <f>'Original OECD Data'!E428/'Original OECD Data'!$AA428</f>
        <v>5.7196600900442818E-2</v>
      </c>
      <c r="E401" s="13">
        <f>'Original OECD Data'!G428/'Original OECD Data'!$AA428</f>
        <v>3.6762560385179145E-2</v>
      </c>
      <c r="F401" s="13">
        <f>'Original OECD Data'!H428/'Original OECD Data'!$AA428</f>
        <v>4.2940378527799618E-2</v>
      </c>
      <c r="G401" s="13">
        <f>'Original OECD Data'!J428/'Original OECD Data'!$AA428</f>
        <v>4.8892762379731565E-2</v>
      </c>
      <c r="H401" s="13">
        <f>'Original OECD Data'!K428/'Original OECD Data'!$AA428</f>
        <v>5.1019443855449001E-2</v>
      </c>
      <c r="I401" s="13">
        <f>'Original OECD Data'!L428/'Original OECD Data'!$AA428</f>
        <v>4.3767063712622685E-2</v>
      </c>
      <c r="J401" s="13">
        <f>'Original OECD Data'!M428/'Original OECD Data'!$AA428</f>
        <v>0.11105984318346762</v>
      </c>
      <c r="K401" s="13">
        <f>'Original OECD Data'!N428/'Original OECD Data'!$AA428</f>
        <v>6.6903984477149389E-2</v>
      </c>
      <c r="L401" s="13">
        <f>'Original OECD Data'!O428/'Original OECD Data'!$AA428</f>
        <v>6.6853079959897144E-2</v>
      </c>
      <c r="M401" s="13">
        <f>'Original OECD Data'!P428/'Original OECD Data'!$AA428</f>
        <v>5.0580301058292053E-2</v>
      </c>
      <c r="N401" s="13">
        <f>'Original OECD Data'!Q428/'Original OECD Data'!$AA428</f>
        <v>5.4195217675440187E-2</v>
      </c>
      <c r="O401" s="13">
        <f>'Original OECD Data'!R428/'Original OECD Data'!$AA428</f>
        <v>4.1678899872310743E-2</v>
      </c>
      <c r="P401" s="13">
        <f>'Original OECD Data'!T428/'Original OECD Data'!$AA428</f>
        <v>5.1327828500976461E-2</v>
      </c>
      <c r="Q401" s="13">
        <f>'Original OECD Data'!V428/'Original OECD Data'!$AA428</f>
        <v>4.0832764499419326E-2</v>
      </c>
      <c r="R401" s="13">
        <f>'Original OECD Data'!W428/'Original OECD Data'!$AA428</f>
        <v>4.8101637288300018E-2</v>
      </c>
      <c r="S401" s="13">
        <f>'Original OECD Data'!X428/'Original OECD Data'!$AA428</f>
        <v>3.9688822043026886E-2</v>
      </c>
      <c r="T401" s="13">
        <f>'Original OECD Data'!Y428/'Original OECD Data'!$AA428</f>
        <v>4.3968211364184703E-2</v>
      </c>
    </row>
    <row r="402" spans="1:20" x14ac:dyDescent="0.25">
      <c r="A402">
        <v>200702</v>
      </c>
      <c r="B402" s="13">
        <f>'Original OECD Data'!C429/'Original OECD Data'!$AA429</f>
        <v>4.3169632851332608E-2</v>
      </c>
      <c r="C402" s="13">
        <f>'Original OECD Data'!D429/'Original OECD Data'!$AA429</f>
        <v>6.1849833204724758E-2</v>
      </c>
      <c r="D402" s="13">
        <f>'Original OECD Data'!E429/'Original OECD Data'!$AA429</f>
        <v>5.6336967044365728E-2</v>
      </c>
      <c r="E402" s="13">
        <f>'Original OECD Data'!G429/'Original OECD Data'!$AA429</f>
        <v>3.6912444061510924E-2</v>
      </c>
      <c r="F402" s="13">
        <f>'Original OECD Data'!H429/'Original OECD Data'!$AA429</f>
        <v>4.3588000133202742E-2</v>
      </c>
      <c r="G402" s="13">
        <f>'Original OECD Data'!J429/'Original OECD Data'!$AA429</f>
        <v>5.0211833862708527E-2</v>
      </c>
      <c r="H402" s="13">
        <f>'Original OECD Data'!K429/'Original OECD Data'!$AA429</f>
        <v>5.0509144547211712E-2</v>
      </c>
      <c r="I402" s="13">
        <f>'Original OECD Data'!L429/'Original OECD Data'!$AA429</f>
        <v>4.3981872685505317E-2</v>
      </c>
      <c r="J402" s="13">
        <f>'Original OECD Data'!M429/'Original OECD Data'!$AA429</f>
        <v>0.11205758461250535</v>
      </c>
      <c r="K402" s="13">
        <f>'Original OECD Data'!N429/'Original OECD Data'!$AA429</f>
        <v>6.6183342241070045E-2</v>
      </c>
      <c r="L402" s="13">
        <f>'Original OECD Data'!O429/'Original OECD Data'!$AA429</f>
        <v>6.714953448711157E-2</v>
      </c>
      <c r="M402" s="13">
        <f>'Original OECD Data'!P429/'Original OECD Data'!$AA429</f>
        <v>5.0043204856677327E-2</v>
      </c>
      <c r="N402" s="13">
        <f>'Original OECD Data'!Q429/'Original OECD Data'!$AA429</f>
        <v>5.3152213589723205E-2</v>
      </c>
      <c r="O402" s="13">
        <f>'Original OECD Data'!R429/'Original OECD Data'!$AA429</f>
        <v>4.18639220603347E-2</v>
      </c>
      <c r="P402" s="13">
        <f>'Original OECD Data'!T429/'Original OECD Data'!$AA429</f>
        <v>5.1344833192747304E-2</v>
      </c>
      <c r="Q402" s="13">
        <f>'Original OECD Data'!V429/'Original OECD Data'!$AA429</f>
        <v>4.0842768499602333E-2</v>
      </c>
      <c r="R402" s="13">
        <f>'Original OECD Data'!W429/'Original OECD Data'!$AA429</f>
        <v>4.7893168160131026E-2</v>
      </c>
      <c r="S402" s="13">
        <f>'Original OECD Data'!X429/'Original OECD Data'!$AA429</f>
        <v>3.9260361734522409E-2</v>
      </c>
      <c r="T402" s="13">
        <f>'Original OECD Data'!Y429/'Original OECD Data'!$AA429</f>
        <v>4.364933817501241E-2</v>
      </c>
    </row>
    <row r="403" spans="1:20" x14ac:dyDescent="0.25">
      <c r="A403">
        <v>200703</v>
      </c>
      <c r="B403" s="13">
        <f>'Original OECD Data'!C430/'Original OECD Data'!$AA430</f>
        <v>4.3853774488388932E-2</v>
      </c>
      <c r="C403" s="13">
        <f>'Original OECD Data'!D430/'Original OECD Data'!$AA430</f>
        <v>6.2750952048072517E-2</v>
      </c>
      <c r="D403" s="13">
        <f>'Original OECD Data'!E430/'Original OECD Data'!$AA430</f>
        <v>5.649236459335915E-2</v>
      </c>
      <c r="E403" s="13">
        <f>'Original OECD Data'!G430/'Original OECD Data'!$AA430</f>
        <v>3.7423936466525108E-2</v>
      </c>
      <c r="F403" s="13">
        <f>'Original OECD Data'!H430/'Original OECD Data'!$AA430</f>
        <v>4.3036085976385391E-2</v>
      </c>
      <c r="G403" s="13">
        <f>'Original OECD Data'!J430/'Original OECD Data'!$AA430</f>
        <v>5.0884272660727835E-2</v>
      </c>
      <c r="H403" s="13">
        <f>'Original OECD Data'!K430/'Original OECD Data'!$AA430</f>
        <v>5.0319541142810044E-2</v>
      </c>
      <c r="I403" s="13">
        <f>'Original OECD Data'!L430/'Original OECD Data'!$AA430</f>
        <v>4.403230788646316E-2</v>
      </c>
      <c r="J403" s="13">
        <f>'Original OECD Data'!M430/'Original OECD Data'!$AA430</f>
        <v>0.1106956660670816</v>
      </c>
      <c r="K403" s="13">
        <f>'Original OECD Data'!N430/'Original OECD Data'!$AA430</f>
        <v>6.5492625769548132E-2</v>
      </c>
      <c r="L403" s="13">
        <f>'Original OECD Data'!O430/'Original OECD Data'!$AA430</f>
        <v>6.6954706097716657E-2</v>
      </c>
      <c r="M403" s="13">
        <f>'Original OECD Data'!P430/'Original OECD Data'!$AA430</f>
        <v>5.051756478364218E-2</v>
      </c>
      <c r="N403" s="13">
        <f>'Original OECD Data'!Q430/'Original OECD Data'!$AA430</f>
        <v>5.3371914303552766E-2</v>
      </c>
      <c r="O403" s="13">
        <f>'Original OECD Data'!R430/'Original OECD Data'!$AA430</f>
        <v>4.1613298255057989E-2</v>
      </c>
      <c r="P403" s="13">
        <f>'Original OECD Data'!T430/'Original OECD Data'!$AA430</f>
        <v>5.0679070229413682E-2</v>
      </c>
      <c r="Q403" s="13">
        <f>'Original OECD Data'!V430/'Original OECD Data'!$AA430</f>
        <v>4.1375219044145088E-2</v>
      </c>
      <c r="R403" s="13">
        <f>'Original OECD Data'!W430/'Original OECD Data'!$AA430</f>
        <v>4.7383173074638858E-2</v>
      </c>
      <c r="S403" s="13">
        <f>'Original OECD Data'!X430/'Original OECD Data'!$AA430</f>
        <v>3.9359539525327968E-2</v>
      </c>
      <c r="T403" s="13">
        <f>'Original OECD Data'!Y430/'Original OECD Data'!$AA430</f>
        <v>4.3763987587142977E-2</v>
      </c>
    </row>
    <row r="404" spans="1:20" x14ac:dyDescent="0.25">
      <c r="A404">
        <v>200704</v>
      </c>
      <c r="B404" s="13">
        <f>'Original OECD Data'!C431/'Original OECD Data'!$AA431</f>
        <v>4.4042404268300646E-2</v>
      </c>
      <c r="C404" s="13">
        <f>'Original OECD Data'!D431/'Original OECD Data'!$AA431</f>
        <v>6.2868178534434924E-2</v>
      </c>
      <c r="D404" s="13">
        <f>'Original OECD Data'!E431/'Original OECD Data'!$AA431</f>
        <v>5.6894598595152633E-2</v>
      </c>
      <c r="E404" s="13">
        <f>'Original OECD Data'!G431/'Original OECD Data'!$AA431</f>
        <v>3.728197090152427E-2</v>
      </c>
      <c r="F404" s="13">
        <f>'Original OECD Data'!H431/'Original OECD Data'!$AA431</f>
        <v>4.3275774330995796E-2</v>
      </c>
      <c r="G404" s="13">
        <f>'Original OECD Data'!J431/'Original OECD Data'!$AA431</f>
        <v>5.1130870628902973E-2</v>
      </c>
      <c r="H404" s="13">
        <f>'Original OECD Data'!K431/'Original OECD Data'!$AA431</f>
        <v>5.1143975982742701E-2</v>
      </c>
      <c r="I404" s="13">
        <f>'Original OECD Data'!L431/'Original OECD Data'!$AA431</f>
        <v>4.5348881649308108E-2</v>
      </c>
      <c r="J404" s="13">
        <f>'Original OECD Data'!M431/'Original OECD Data'!$AA431</f>
        <v>0.10830680192145774</v>
      </c>
      <c r="K404" s="13">
        <f>'Original OECD Data'!N431/'Original OECD Data'!$AA431</f>
        <v>6.6353371097818512E-2</v>
      </c>
      <c r="L404" s="13">
        <f>'Original OECD Data'!O431/'Original OECD Data'!$AA431</f>
        <v>6.4305576404562123E-2</v>
      </c>
      <c r="M404" s="13">
        <f>'Original OECD Data'!P431/'Original OECD Data'!$AA431</f>
        <v>5.150041499732786E-2</v>
      </c>
      <c r="N404" s="13">
        <f>'Original OECD Data'!Q431/'Original OECD Data'!$AA431</f>
        <v>5.216426436771706E-2</v>
      </c>
      <c r="O404" s="13">
        <f>'Original OECD Data'!R431/'Original OECD Data'!$AA431</f>
        <v>4.1819283889538629E-2</v>
      </c>
      <c r="P404" s="13">
        <f>'Original OECD Data'!T431/'Original OECD Data'!$AA431</f>
        <v>5.0785674278271693E-2</v>
      </c>
      <c r="Q404" s="13">
        <f>'Original OECD Data'!V431/'Original OECD Data'!$AA431</f>
        <v>4.2291808398795511E-2</v>
      </c>
      <c r="R404" s="13">
        <f>'Original OECD Data'!W431/'Original OECD Data'!$AA431</f>
        <v>4.7416101537088355E-2</v>
      </c>
      <c r="S404" s="13">
        <f>'Original OECD Data'!X431/'Original OECD Data'!$AA431</f>
        <v>3.9119780572470453E-2</v>
      </c>
      <c r="T404" s="13">
        <f>'Original OECD Data'!Y431/'Original OECD Data'!$AA431</f>
        <v>4.3950267643589849E-2</v>
      </c>
    </row>
    <row r="405" spans="1:20" x14ac:dyDescent="0.25">
      <c r="A405">
        <v>200705</v>
      </c>
      <c r="B405" s="13">
        <f>'Original OECD Data'!C432/'Original OECD Data'!$AA432</f>
        <v>4.4256870288476545E-2</v>
      </c>
      <c r="C405" s="13">
        <f>'Original OECD Data'!D432/'Original OECD Data'!$AA432</f>
        <v>6.1945575430544193E-2</v>
      </c>
      <c r="D405" s="13">
        <f>'Original OECD Data'!E432/'Original OECD Data'!$AA432</f>
        <v>5.6907634314197542E-2</v>
      </c>
      <c r="E405" s="13">
        <f>'Original OECD Data'!G432/'Original OECD Data'!$AA432</f>
        <v>3.7618681859404354E-2</v>
      </c>
      <c r="F405" s="13">
        <f>'Original OECD Data'!H432/'Original OECD Data'!$AA432</f>
        <v>4.3884519710437143E-2</v>
      </c>
      <c r="G405" s="13">
        <f>'Original OECD Data'!J432/'Original OECD Data'!$AA432</f>
        <v>5.2149021295989834E-2</v>
      </c>
      <c r="H405" s="13">
        <f>'Original OECD Data'!K432/'Original OECD Data'!$AA432</f>
        <v>5.1760444730212976E-2</v>
      </c>
      <c r="I405" s="13">
        <f>'Original OECD Data'!L432/'Original OECD Data'!$AA432</f>
        <v>4.5791203598806778E-2</v>
      </c>
      <c r="J405" s="13">
        <f>'Original OECD Data'!M432/'Original OECD Data'!$AA432</f>
        <v>0.10828096868234487</v>
      </c>
      <c r="K405" s="13">
        <f>'Original OECD Data'!N432/'Original OECD Data'!$AA432</f>
        <v>6.5783836088069439E-2</v>
      </c>
      <c r="L405" s="13">
        <f>'Original OECD Data'!O432/'Original OECD Data'!$AA432</f>
        <v>6.3312468277053585E-2</v>
      </c>
      <c r="M405" s="13">
        <f>'Original OECD Data'!P432/'Original OECD Data'!$AA432</f>
        <v>5.1374148925764668E-2</v>
      </c>
      <c r="N405" s="13">
        <f>'Original OECD Data'!Q432/'Original OECD Data'!$AA432</f>
        <v>5.2285671481875143E-2</v>
      </c>
      <c r="O405" s="13">
        <f>'Original OECD Data'!R432/'Original OECD Data'!$AA432</f>
        <v>4.2589307934253855E-2</v>
      </c>
      <c r="P405" s="13">
        <f>'Original OECD Data'!T432/'Original OECD Data'!$AA432</f>
        <v>4.9658820912861036E-2</v>
      </c>
      <c r="Q405" s="13">
        <f>'Original OECD Data'!V432/'Original OECD Data'!$AA432</f>
        <v>4.1648102898567435E-2</v>
      </c>
      <c r="R405" s="13">
        <f>'Original OECD Data'!W432/'Original OECD Data'!$AA432</f>
        <v>4.7302207978976329E-2</v>
      </c>
      <c r="S405" s="13">
        <f>'Original OECD Data'!X432/'Original OECD Data'!$AA432</f>
        <v>3.9156859881688433E-2</v>
      </c>
      <c r="T405" s="13">
        <f>'Original OECD Data'!Y432/'Original OECD Data'!$AA432</f>
        <v>4.4293655710475721E-2</v>
      </c>
    </row>
    <row r="406" spans="1:20" x14ac:dyDescent="0.25">
      <c r="A406">
        <v>200706</v>
      </c>
      <c r="B406" s="13">
        <f>'Original OECD Data'!C433/'Original OECD Data'!$AA433</f>
        <v>4.4173450160266831E-2</v>
      </c>
      <c r="C406" s="13">
        <f>'Original OECD Data'!D433/'Original OECD Data'!$AA433</f>
        <v>6.2789782181946599E-2</v>
      </c>
      <c r="D406" s="13">
        <f>'Original OECD Data'!E433/'Original OECD Data'!$AA433</f>
        <v>5.5916864301635692E-2</v>
      </c>
      <c r="E406" s="13">
        <f>'Original OECD Data'!G433/'Original OECD Data'!$AA433</f>
        <v>3.7504884222603792E-2</v>
      </c>
      <c r="F406" s="13">
        <f>'Original OECD Data'!H433/'Original OECD Data'!$AA433</f>
        <v>4.3847754099051436E-2</v>
      </c>
      <c r="G406" s="13">
        <f>'Original OECD Data'!J433/'Original OECD Data'!$AA433</f>
        <v>5.3781890070935465E-2</v>
      </c>
      <c r="H406" s="13">
        <f>'Original OECD Data'!K433/'Original OECD Data'!$AA433</f>
        <v>5.1297958095246267E-2</v>
      </c>
      <c r="I406" s="13">
        <f>'Original OECD Data'!L433/'Original OECD Data'!$AA433</f>
        <v>4.6960498769486173E-2</v>
      </c>
      <c r="J406" s="13">
        <f>'Original OECD Data'!M433/'Original OECD Data'!$AA433</f>
        <v>0.10550284694094726</v>
      </c>
      <c r="K406" s="13">
        <f>'Original OECD Data'!N433/'Original OECD Data'!$AA433</f>
        <v>6.4029538959600396E-2</v>
      </c>
      <c r="L406" s="13">
        <f>'Original OECD Data'!O433/'Original OECD Data'!$AA433</f>
        <v>6.4805751457810701E-2</v>
      </c>
      <c r="M406" s="13">
        <f>'Original OECD Data'!P433/'Original OECD Data'!$AA433</f>
        <v>5.2164910653204652E-2</v>
      </c>
      <c r="N406" s="13">
        <f>'Original OECD Data'!Q433/'Original OECD Data'!$AA433</f>
        <v>5.1872450210006547E-2</v>
      </c>
      <c r="O406" s="13">
        <f>'Original OECD Data'!R433/'Original OECD Data'!$AA433</f>
        <v>4.385811789391704E-2</v>
      </c>
      <c r="P406" s="13">
        <f>'Original OECD Data'!T433/'Original OECD Data'!$AA433</f>
        <v>4.9749659123740818E-2</v>
      </c>
      <c r="Q406" s="13">
        <f>'Original OECD Data'!V433/'Original OECD Data'!$AA433</f>
        <v>4.1522917745484104E-2</v>
      </c>
      <c r="R406" s="13">
        <f>'Original OECD Data'!W433/'Original OECD Data'!$AA433</f>
        <v>4.652989771259352E-2</v>
      </c>
      <c r="S406" s="13">
        <f>'Original OECD Data'!X433/'Original OECD Data'!$AA433</f>
        <v>3.9202629765838992E-2</v>
      </c>
      <c r="T406" s="13">
        <f>'Original OECD Data'!Y433/'Original OECD Data'!$AA433</f>
        <v>4.4488197635683763E-2</v>
      </c>
    </row>
    <row r="407" spans="1:20" x14ac:dyDescent="0.25">
      <c r="A407">
        <v>200707</v>
      </c>
      <c r="B407" s="13">
        <f>'Original OECD Data'!C434/'Original OECD Data'!$AA434</f>
        <v>4.4416831541250423E-2</v>
      </c>
      <c r="C407" s="13">
        <f>'Original OECD Data'!D434/'Original OECD Data'!$AA434</f>
        <v>6.2328785026248161E-2</v>
      </c>
      <c r="D407" s="13">
        <f>'Original OECD Data'!E434/'Original OECD Data'!$AA434</f>
        <v>5.5397762364061992E-2</v>
      </c>
      <c r="E407" s="13">
        <f>'Original OECD Data'!G434/'Original OECD Data'!$AA434</f>
        <v>3.8295184310696923E-2</v>
      </c>
      <c r="F407" s="13">
        <f>'Original OECD Data'!H434/'Original OECD Data'!$AA434</f>
        <v>4.5644941592582561E-2</v>
      </c>
      <c r="G407" s="13">
        <f>'Original OECD Data'!J434/'Original OECD Data'!$AA434</f>
        <v>5.4364516438755929E-2</v>
      </c>
      <c r="H407" s="13">
        <f>'Original OECD Data'!K434/'Original OECD Data'!$AA434</f>
        <v>5.107359736776014E-2</v>
      </c>
      <c r="I407" s="13">
        <f>'Original OECD Data'!L434/'Original OECD Data'!$AA434</f>
        <v>4.7318576414407523E-2</v>
      </c>
      <c r="J407" s="13">
        <f>'Original OECD Data'!M434/'Original OECD Data'!$AA434</f>
        <v>0.10062247013142624</v>
      </c>
      <c r="K407" s="13">
        <f>'Original OECD Data'!N434/'Original OECD Data'!$AA434</f>
        <v>6.3494938779942653E-2</v>
      </c>
      <c r="L407" s="13">
        <f>'Original OECD Data'!O434/'Original OECD Data'!$AA434</f>
        <v>6.4830796080086003E-2</v>
      </c>
      <c r="M407" s="13">
        <f>'Original OECD Data'!P434/'Original OECD Data'!$AA434</f>
        <v>5.2943693295403008E-2</v>
      </c>
      <c r="N407" s="13">
        <f>'Original OECD Data'!Q434/'Original OECD Data'!$AA434</f>
        <v>5.1793346382505087E-2</v>
      </c>
      <c r="O407" s="13">
        <f>'Original OECD Data'!R434/'Original OECD Data'!$AA434</f>
        <v>4.5616456687724426E-2</v>
      </c>
      <c r="P407" s="13">
        <f>'Original OECD Data'!T434/'Original OECD Data'!$AA434</f>
        <v>4.9658803637906944E-2</v>
      </c>
      <c r="Q407" s="13">
        <f>'Original OECD Data'!V434/'Original OECD Data'!$AA434</f>
        <v>4.1947835600251587E-2</v>
      </c>
      <c r="R407" s="13">
        <f>'Original OECD Data'!W434/'Original OECD Data'!$AA434</f>
        <v>4.6101742995891072E-2</v>
      </c>
      <c r="S407" s="13">
        <f>'Original OECD Data'!X434/'Original OECD Data'!$AA434</f>
        <v>3.9111925404226554E-2</v>
      </c>
      <c r="T407" s="13">
        <f>'Original OECD Data'!Y434/'Original OECD Data'!$AA434</f>
        <v>4.5037795948872923E-2</v>
      </c>
    </row>
    <row r="408" spans="1:20" x14ac:dyDescent="0.25">
      <c r="A408">
        <v>200708</v>
      </c>
      <c r="B408" s="13">
        <f>'Original OECD Data'!C435/'Original OECD Data'!$AA435</f>
        <v>4.4938385168583186E-2</v>
      </c>
      <c r="C408" s="13">
        <f>'Original OECD Data'!D435/'Original OECD Data'!$AA435</f>
        <v>6.1775343234879383E-2</v>
      </c>
      <c r="D408" s="13">
        <f>'Original OECD Data'!E435/'Original OECD Data'!$AA435</f>
        <v>5.4657793589083785E-2</v>
      </c>
      <c r="E408" s="13">
        <f>'Original OECD Data'!G435/'Original OECD Data'!$AA435</f>
        <v>3.8544022923403934E-2</v>
      </c>
      <c r="F408" s="13">
        <f>'Original OECD Data'!H435/'Original OECD Data'!$AA435</f>
        <v>4.7144772505618958E-2</v>
      </c>
      <c r="G408" s="13">
        <f>'Original OECD Data'!J435/'Original OECD Data'!$AA435</f>
        <v>5.5945355660415114E-2</v>
      </c>
      <c r="H408" s="13">
        <f>'Original OECD Data'!K435/'Original OECD Data'!$AA435</f>
        <v>5.0362082621594563E-2</v>
      </c>
      <c r="I408" s="13">
        <f>'Original OECD Data'!L435/'Original OECD Data'!$AA435</f>
        <v>4.7376507325254509E-2</v>
      </c>
      <c r="J408" s="13">
        <f>'Original OECD Data'!M435/'Original OECD Data'!$AA435</f>
        <v>9.9448046010475133E-2</v>
      </c>
      <c r="K408" s="13">
        <f>'Original OECD Data'!N435/'Original OECD Data'!$AA435</f>
        <v>6.3541493362564122E-2</v>
      </c>
      <c r="L408" s="13">
        <f>'Original OECD Data'!O435/'Original OECD Data'!$AA435</f>
        <v>6.281778583291972E-2</v>
      </c>
      <c r="M408" s="13">
        <f>'Original OECD Data'!P435/'Original OECD Data'!$AA435</f>
        <v>5.2559766466227439E-2</v>
      </c>
      <c r="N408" s="13">
        <f>'Original OECD Data'!Q435/'Original OECD Data'!$AA435</f>
        <v>5.2234269720466714E-2</v>
      </c>
      <c r="O408" s="13">
        <f>'Original OECD Data'!R435/'Original OECD Data'!$AA435</f>
        <v>4.4342039900276707E-2</v>
      </c>
      <c r="P408" s="13">
        <f>'Original OECD Data'!T435/'Original OECD Data'!$AA435</f>
        <v>5.1157567957111412E-2</v>
      </c>
      <c r="Q408" s="13">
        <f>'Original OECD Data'!V435/'Original OECD Data'!$AA435</f>
        <v>4.1951630913112867E-2</v>
      </c>
      <c r="R408" s="13">
        <f>'Original OECD Data'!W435/'Original OECD Data'!$AA435</f>
        <v>4.6725513833733065E-2</v>
      </c>
      <c r="S408" s="13">
        <f>'Original OECD Data'!X435/'Original OECD Data'!$AA435</f>
        <v>3.9185168638660756E-2</v>
      </c>
      <c r="T408" s="13">
        <f>'Original OECD Data'!Y435/'Original OECD Data'!$AA435</f>
        <v>4.5292454335618737E-2</v>
      </c>
    </row>
    <row r="409" spans="1:20" x14ac:dyDescent="0.25">
      <c r="A409">
        <v>200709</v>
      </c>
      <c r="B409" s="13">
        <f>'Original OECD Data'!C436/'Original OECD Data'!$AA436</f>
        <v>4.6925555329829186E-2</v>
      </c>
      <c r="C409" s="13">
        <f>'Original OECD Data'!D436/'Original OECD Data'!$AA436</f>
        <v>6.1069901726531699E-2</v>
      </c>
      <c r="D409" s="13">
        <f>'Original OECD Data'!E436/'Original OECD Data'!$AA436</f>
        <v>5.5280811047437942E-2</v>
      </c>
      <c r="E409" s="13">
        <f>'Original OECD Data'!G436/'Original OECD Data'!$AA436</f>
        <v>3.9451148059194384E-2</v>
      </c>
      <c r="F409" s="13">
        <f>'Original OECD Data'!H436/'Original OECD Data'!$AA436</f>
        <v>4.6962026752355598E-2</v>
      </c>
      <c r="G409" s="13">
        <f>'Original OECD Data'!J436/'Original OECD Data'!$AA436</f>
        <v>5.8948234298468224E-2</v>
      </c>
      <c r="H409" s="13">
        <f>'Original OECD Data'!K436/'Original OECD Data'!$AA436</f>
        <v>5.0380853087541373E-2</v>
      </c>
      <c r="I409" s="13">
        <f>'Original OECD Data'!L436/'Original OECD Data'!$AA436</f>
        <v>4.799539518212851E-2</v>
      </c>
      <c r="J409" s="13">
        <f>'Original OECD Data'!M436/'Original OECD Data'!$AA436</f>
        <v>9.3554389340857233E-2</v>
      </c>
      <c r="K409" s="13">
        <f>'Original OECD Data'!N436/'Original OECD Data'!$AA436</f>
        <v>6.3022343129055552E-2</v>
      </c>
      <c r="L409" s="13">
        <f>'Original OECD Data'!O436/'Original OECD Data'!$AA436</f>
        <v>6.0523242883517965E-2</v>
      </c>
      <c r="M409" s="13">
        <f>'Original OECD Data'!P436/'Original OECD Data'!$AA436</f>
        <v>5.3675071593643035E-2</v>
      </c>
      <c r="N409" s="13">
        <f>'Original OECD Data'!Q436/'Original OECD Data'!$AA436</f>
        <v>5.2405377970779543E-2</v>
      </c>
      <c r="O409" s="13">
        <f>'Original OECD Data'!R436/'Original OECD Data'!$AA436</f>
        <v>4.5805528600160794E-2</v>
      </c>
      <c r="P409" s="13">
        <f>'Original OECD Data'!T436/'Original OECD Data'!$AA436</f>
        <v>5.000314527347894E-2</v>
      </c>
      <c r="Q409" s="13">
        <f>'Original OECD Data'!V436/'Original OECD Data'!$AA436</f>
        <v>4.0838608971007447E-2</v>
      </c>
      <c r="R409" s="13">
        <f>'Original OECD Data'!W436/'Original OECD Data'!$AA436</f>
        <v>4.6808991150953529E-2</v>
      </c>
      <c r="S409" s="13">
        <f>'Original OECD Data'!X436/'Original OECD Data'!$AA436</f>
        <v>3.9889148875246756E-2</v>
      </c>
      <c r="T409" s="13">
        <f>'Original OECD Data'!Y436/'Original OECD Data'!$AA436</f>
        <v>4.6460226727812158E-2</v>
      </c>
    </row>
    <row r="410" spans="1:20" x14ac:dyDescent="0.25">
      <c r="A410">
        <v>200710</v>
      </c>
      <c r="B410" s="13">
        <f>'Original OECD Data'!C437/'Original OECD Data'!$AA437</f>
        <v>4.8041597661883415E-2</v>
      </c>
      <c r="C410" s="13">
        <f>'Original OECD Data'!D437/'Original OECD Data'!$AA437</f>
        <v>6.1286915579617351E-2</v>
      </c>
      <c r="D410" s="13">
        <f>'Original OECD Data'!E437/'Original OECD Data'!$AA437</f>
        <v>5.5203959953605983E-2</v>
      </c>
      <c r="E410" s="13">
        <f>'Original OECD Data'!G437/'Original OECD Data'!$AA437</f>
        <v>3.9262125631027683E-2</v>
      </c>
      <c r="F410" s="13">
        <f>'Original OECD Data'!H437/'Original OECD Data'!$AA437</f>
        <v>4.6737528524116251E-2</v>
      </c>
      <c r="G410" s="13">
        <f>'Original OECD Data'!J437/'Original OECD Data'!$AA437</f>
        <v>5.891940851395093E-2</v>
      </c>
      <c r="H410" s="13">
        <f>'Original OECD Data'!K437/'Original OECD Data'!$AA437</f>
        <v>5.0639801315563969E-2</v>
      </c>
      <c r="I410" s="13">
        <f>'Original OECD Data'!L437/'Original OECD Data'!$AA437</f>
        <v>4.8567265841046252E-2</v>
      </c>
      <c r="J410" s="13">
        <f>'Original OECD Data'!M437/'Original OECD Data'!$AA437</f>
        <v>9.1407855598871185E-2</v>
      </c>
      <c r="K410" s="13">
        <f>'Original OECD Data'!N437/'Original OECD Data'!$AA437</f>
        <v>6.2391092124648571E-2</v>
      </c>
      <c r="L410" s="13">
        <f>'Original OECD Data'!O437/'Original OECD Data'!$AA437</f>
        <v>6.0965773927545076E-2</v>
      </c>
      <c r="M410" s="13">
        <f>'Original OECD Data'!P437/'Original OECD Data'!$AA437</f>
        <v>5.3674828291896133E-2</v>
      </c>
      <c r="N410" s="13">
        <f>'Original OECD Data'!Q437/'Original OECD Data'!$AA437</f>
        <v>5.2051617761490337E-2</v>
      </c>
      <c r="O410" s="13">
        <f>'Original OECD Data'!R437/'Original OECD Data'!$AA437</f>
        <v>4.5583045454328765E-2</v>
      </c>
      <c r="P410" s="13">
        <f>'Original OECD Data'!T437/'Original OECD Data'!$AA437</f>
        <v>5.1392032213244732E-2</v>
      </c>
      <c r="Q410" s="13">
        <f>'Original OECD Data'!V437/'Original OECD Data'!$AA437</f>
        <v>4.0187578995662408E-2</v>
      </c>
      <c r="R410" s="13">
        <f>'Original OECD Data'!W437/'Original OECD Data'!$AA437</f>
        <v>4.6590876169972588E-2</v>
      </c>
      <c r="S410" s="13">
        <f>'Original OECD Data'!X437/'Original OECD Data'!$AA437</f>
        <v>4.0235485209098289E-2</v>
      </c>
      <c r="T410" s="13">
        <f>'Original OECD Data'!Y437/'Original OECD Data'!$AA437</f>
        <v>4.6861211232430186E-2</v>
      </c>
    </row>
    <row r="411" spans="1:20" x14ac:dyDescent="0.25">
      <c r="A411">
        <v>200711</v>
      </c>
      <c r="B411" s="13">
        <f>'Original OECD Data'!C438/'Original OECD Data'!$AA438</f>
        <v>4.9418149507636816E-2</v>
      </c>
      <c r="C411" s="13">
        <f>'Original OECD Data'!D438/'Original OECD Data'!$AA438</f>
        <v>6.0853167271751579E-2</v>
      </c>
      <c r="D411" s="13">
        <f>'Original OECD Data'!E438/'Original OECD Data'!$AA438</f>
        <v>5.4481004898123297E-2</v>
      </c>
      <c r="E411" s="13">
        <f>'Original OECD Data'!G438/'Original OECD Data'!$AA438</f>
        <v>4.0044534662805512E-2</v>
      </c>
      <c r="F411" s="13">
        <f>'Original OECD Data'!H438/'Original OECD Data'!$AA438</f>
        <v>4.6349108325106692E-2</v>
      </c>
      <c r="G411" s="13">
        <f>'Original OECD Data'!J438/'Original OECD Data'!$AA438</f>
        <v>6.0812529603046318E-2</v>
      </c>
      <c r="H411" s="13">
        <f>'Original OECD Data'!K438/'Original OECD Data'!$AA438</f>
        <v>5.1110224627440526E-2</v>
      </c>
      <c r="I411" s="13">
        <f>'Original OECD Data'!L438/'Original OECD Data'!$AA438</f>
        <v>4.9456394655587134E-2</v>
      </c>
      <c r="J411" s="13">
        <f>'Original OECD Data'!M438/'Original OECD Data'!$AA438</f>
        <v>8.4095943459949501E-2</v>
      </c>
      <c r="K411" s="13">
        <f>'Original OECD Data'!N438/'Original OECD Data'!$AA438</f>
        <v>6.229325366145394E-2</v>
      </c>
      <c r="L411" s="13">
        <f>'Original OECD Data'!O438/'Original OECD Data'!$AA438</f>
        <v>5.9601597443887114E-2</v>
      </c>
      <c r="M411" s="13">
        <f>'Original OECD Data'!P438/'Original OECD Data'!$AA438</f>
        <v>5.2397928555530368E-2</v>
      </c>
      <c r="N411" s="13">
        <f>'Original OECD Data'!Q438/'Original OECD Data'!$AA438</f>
        <v>5.2810321728599056E-2</v>
      </c>
      <c r="O411" s="13">
        <f>'Original OECD Data'!R438/'Original OECD Data'!$AA438</f>
        <v>4.7607363137433495E-2</v>
      </c>
      <c r="P411" s="13">
        <f>'Original OECD Data'!T438/'Original OECD Data'!$AA438</f>
        <v>5.541859156103042E-2</v>
      </c>
      <c r="Q411" s="13">
        <f>'Original OECD Data'!V438/'Original OECD Data'!$AA438</f>
        <v>3.874951243593585E-2</v>
      </c>
      <c r="R411" s="13">
        <f>'Original OECD Data'!W438/'Original OECD Data'!$AA438</f>
        <v>4.6453816292264132E-2</v>
      </c>
      <c r="S411" s="13">
        <f>'Original OECD Data'!X438/'Original OECD Data'!$AA438</f>
        <v>4.0699874244887017E-2</v>
      </c>
      <c r="T411" s="13">
        <f>'Original OECD Data'!Y438/'Original OECD Data'!$AA438</f>
        <v>4.7346683927531101E-2</v>
      </c>
    </row>
    <row r="412" spans="1:20" x14ac:dyDescent="0.25">
      <c r="A412">
        <v>200712</v>
      </c>
      <c r="B412" s="13">
        <f>'Original OECD Data'!C439/'Original OECD Data'!$AA439</f>
        <v>4.8960080006808557E-2</v>
      </c>
      <c r="C412" s="13">
        <f>'Original OECD Data'!D439/'Original OECD Data'!$AA439</f>
        <v>6.0725140838783415E-2</v>
      </c>
      <c r="D412" s="13">
        <f>'Original OECD Data'!E439/'Original OECD Data'!$AA439</f>
        <v>5.5021603329179741E-2</v>
      </c>
      <c r="E412" s="13">
        <f>'Original OECD Data'!G439/'Original OECD Data'!$AA439</f>
        <v>4.0017005827576613E-2</v>
      </c>
      <c r="F412" s="13">
        <f>'Original OECD Data'!H439/'Original OECD Data'!$AA439</f>
        <v>4.5282290696562401E-2</v>
      </c>
      <c r="G412" s="13">
        <f>'Original OECD Data'!J439/'Original OECD Data'!$AA439</f>
        <v>5.9600168744047784E-2</v>
      </c>
      <c r="H412" s="13">
        <f>'Original OECD Data'!K439/'Original OECD Data'!$AA439</f>
        <v>5.1603797991711255E-2</v>
      </c>
      <c r="I412" s="13">
        <f>'Original OECD Data'!L439/'Original OECD Data'!$AA439</f>
        <v>5.0808195455095788E-2</v>
      </c>
      <c r="J412" s="13">
        <f>'Original OECD Data'!M439/'Original OECD Data'!$AA439</f>
        <v>8.4652816470074777E-2</v>
      </c>
      <c r="K412" s="13">
        <f>'Original OECD Data'!N439/'Original OECD Data'!$AA439</f>
        <v>6.2123239186208844E-2</v>
      </c>
      <c r="L412" s="13">
        <f>'Original OECD Data'!O439/'Original OECD Data'!$AA439</f>
        <v>6.0037785467895732E-2</v>
      </c>
      <c r="M412" s="13">
        <f>'Original OECD Data'!P439/'Original OECD Data'!$AA439</f>
        <v>5.262002831878692E-2</v>
      </c>
      <c r="N412" s="13">
        <f>'Original OECD Data'!Q439/'Original OECD Data'!$AA439</f>
        <v>5.1764543619668653E-2</v>
      </c>
      <c r="O412" s="13">
        <f>'Original OECD Data'!R439/'Original OECD Data'!$AA439</f>
        <v>4.6881833345221446E-2</v>
      </c>
      <c r="P412" s="13">
        <f>'Original OECD Data'!T439/'Original OECD Data'!$AA439</f>
        <v>5.4998745654171302E-2</v>
      </c>
      <c r="Q412" s="13">
        <f>'Original OECD Data'!V439/'Original OECD Data'!$AA439</f>
        <v>3.843530417718536E-2</v>
      </c>
      <c r="R412" s="13">
        <f>'Original OECD Data'!W439/'Original OECD Data'!$AA439</f>
        <v>4.6930834265216374E-2</v>
      </c>
      <c r="S412" s="13">
        <f>'Original OECD Data'!X439/'Original OECD Data'!$AA439</f>
        <v>4.1581714368726666E-2</v>
      </c>
      <c r="T412" s="13">
        <f>'Original OECD Data'!Y439/'Original OECD Data'!$AA439</f>
        <v>4.7954872237078547E-2</v>
      </c>
    </row>
    <row r="413" spans="1:20" x14ac:dyDescent="0.25">
      <c r="A413">
        <v>200801</v>
      </c>
      <c r="B413" s="13">
        <f>'Original OECD Data'!C440/'Original OECD Data'!$AA440</f>
        <v>4.8650483942281698E-2</v>
      </c>
      <c r="C413" s="13">
        <f>'Original OECD Data'!D440/'Original OECD Data'!$AA440</f>
        <v>6.0832094284963854E-2</v>
      </c>
      <c r="D413" s="13">
        <f>'Original OECD Data'!E440/'Original OECD Data'!$AA440</f>
        <v>5.6093124496753306E-2</v>
      </c>
      <c r="E413" s="13">
        <f>'Original OECD Data'!G440/'Original OECD Data'!$AA440</f>
        <v>4.202112030197272E-2</v>
      </c>
      <c r="F413" s="13">
        <f>'Original OECD Data'!H440/'Original OECD Data'!$AA440</f>
        <v>4.4169148881117969E-2</v>
      </c>
      <c r="G413" s="13">
        <f>'Original OECD Data'!J440/'Original OECD Data'!$AA440</f>
        <v>5.8562487855142627E-2</v>
      </c>
      <c r="H413" s="13">
        <f>'Original OECD Data'!K440/'Original OECD Data'!$AA440</f>
        <v>5.1231082990136373E-2</v>
      </c>
      <c r="I413" s="13">
        <f>'Original OECD Data'!L440/'Original OECD Data'!$AA440</f>
        <v>5.0603696847659467E-2</v>
      </c>
      <c r="J413" s="13">
        <f>'Original OECD Data'!M440/'Original OECD Data'!$AA440</f>
        <v>8.748031972906295E-2</v>
      </c>
      <c r="K413" s="13">
        <f>'Original OECD Data'!N440/'Original OECD Data'!$AA440</f>
        <v>6.2299034091938522E-2</v>
      </c>
      <c r="L413" s="13">
        <f>'Original OECD Data'!O440/'Original OECD Data'!$AA440</f>
        <v>5.8648710836198582E-2</v>
      </c>
      <c r="M413" s="13">
        <f>'Original OECD Data'!P440/'Original OECD Data'!$AA440</f>
        <v>5.2136098704667289E-2</v>
      </c>
      <c r="N413" s="13">
        <f>'Original OECD Data'!Q440/'Original OECD Data'!$AA440</f>
        <v>5.3207163563079848E-2</v>
      </c>
      <c r="O413" s="13">
        <f>'Original OECD Data'!R440/'Original OECD Data'!$AA440</f>
        <v>4.5529794253427916E-2</v>
      </c>
      <c r="P413" s="13">
        <f>'Original OECD Data'!T440/'Original OECD Data'!$AA440</f>
        <v>5.326484984005464E-2</v>
      </c>
      <c r="Q413" s="13">
        <f>'Original OECD Data'!V440/'Original OECD Data'!$AA440</f>
        <v>3.750772454105606E-2</v>
      </c>
      <c r="R413" s="13">
        <f>'Original OECD Data'!W440/'Original OECD Data'!$AA440</f>
        <v>4.6762618174034751E-2</v>
      </c>
      <c r="S413" s="13">
        <f>'Original OECD Data'!X440/'Original OECD Data'!$AA440</f>
        <v>4.2379801774477373E-2</v>
      </c>
      <c r="T413" s="13">
        <f>'Original OECD Data'!Y440/'Original OECD Data'!$AA440</f>
        <v>4.8620644891974013E-2</v>
      </c>
    </row>
    <row r="414" spans="1:20" x14ac:dyDescent="0.25">
      <c r="A414">
        <v>200802</v>
      </c>
      <c r="B414" s="13">
        <f>'Original OECD Data'!C441/'Original OECD Data'!$AA441</f>
        <v>4.7987071825445649E-2</v>
      </c>
      <c r="C414" s="13">
        <f>'Original OECD Data'!D441/'Original OECD Data'!$AA441</f>
        <v>6.07821037343E-2</v>
      </c>
      <c r="D414" s="13">
        <f>'Original OECD Data'!E441/'Original OECD Data'!$AA441</f>
        <v>5.5761828879578985E-2</v>
      </c>
      <c r="E414" s="13">
        <f>'Original OECD Data'!G441/'Original OECD Data'!$AA441</f>
        <v>4.3631010666328032E-2</v>
      </c>
      <c r="F414" s="13">
        <f>'Original OECD Data'!H441/'Original OECD Data'!$AA441</f>
        <v>4.5750520041598589E-2</v>
      </c>
      <c r="G414" s="13">
        <f>'Original OECD Data'!J441/'Original OECD Data'!$AA441</f>
        <v>6.1462259821361546E-2</v>
      </c>
      <c r="H414" s="13">
        <f>'Original OECD Data'!K441/'Original OECD Data'!$AA441</f>
        <v>4.9818671081709412E-2</v>
      </c>
      <c r="I414" s="13">
        <f>'Original OECD Data'!L441/'Original OECD Data'!$AA441</f>
        <v>4.9281996517771307E-2</v>
      </c>
      <c r="J414" s="13">
        <f>'Original OECD Data'!M441/'Original OECD Data'!$AA441</f>
        <v>8.8574940407419644E-2</v>
      </c>
      <c r="K414" s="13">
        <f>'Original OECD Data'!N441/'Original OECD Data'!$AA441</f>
        <v>6.0810555378461709E-2</v>
      </c>
      <c r="L414" s="13">
        <f>'Original OECD Data'!O441/'Original OECD Data'!$AA441</f>
        <v>5.9041384001620754E-2</v>
      </c>
      <c r="M414" s="13">
        <f>'Original OECD Data'!P441/'Original OECD Data'!$AA441</f>
        <v>5.1809102332079845E-2</v>
      </c>
      <c r="N414" s="13">
        <f>'Original OECD Data'!Q441/'Original OECD Data'!$AA441</f>
        <v>5.1684641186884206E-2</v>
      </c>
      <c r="O414" s="13">
        <f>'Original OECD Data'!R441/'Original OECD Data'!$AA441</f>
        <v>4.5147510923103137E-2</v>
      </c>
      <c r="P414" s="13">
        <f>'Original OECD Data'!T441/'Original OECD Data'!$AA441</f>
        <v>5.2352643173527169E-2</v>
      </c>
      <c r="Q414" s="13">
        <f>'Original OECD Data'!V441/'Original OECD Data'!$AA441</f>
        <v>3.7908126207863053E-2</v>
      </c>
      <c r="R414" s="13">
        <f>'Original OECD Data'!W441/'Original OECD Data'!$AA441</f>
        <v>4.6195368009192286E-2</v>
      </c>
      <c r="S414" s="13">
        <f>'Original OECD Data'!X441/'Original OECD Data'!$AA441</f>
        <v>4.2652723966725856E-2</v>
      </c>
      <c r="T414" s="13">
        <f>'Original OECD Data'!Y441/'Original OECD Data'!$AA441</f>
        <v>4.9347541845028743E-2</v>
      </c>
    </row>
    <row r="415" spans="1:20" x14ac:dyDescent="0.25">
      <c r="A415">
        <v>200803</v>
      </c>
      <c r="B415" s="13">
        <f>'Original OECD Data'!C442/'Original OECD Data'!$AA442</f>
        <v>4.6800291777211324E-2</v>
      </c>
      <c r="C415" s="13">
        <f>'Original OECD Data'!D442/'Original OECD Data'!$AA442</f>
        <v>6.1183866175218517E-2</v>
      </c>
      <c r="D415" s="13">
        <f>'Original OECD Data'!E442/'Original OECD Data'!$AA442</f>
        <v>5.7797759185038683E-2</v>
      </c>
      <c r="E415" s="13">
        <f>'Original OECD Data'!G442/'Original OECD Data'!$AA442</f>
        <v>4.522864696637869E-2</v>
      </c>
      <c r="F415" s="13">
        <f>'Original OECD Data'!H442/'Original OECD Data'!$AA442</f>
        <v>4.6593395359318716E-2</v>
      </c>
      <c r="G415" s="13">
        <f>'Original OECD Data'!J442/'Original OECD Data'!$AA442</f>
        <v>5.8426664840065687E-2</v>
      </c>
      <c r="H415" s="13">
        <f>'Original OECD Data'!K442/'Original OECD Data'!$AA442</f>
        <v>4.9871574343836746E-2</v>
      </c>
      <c r="I415" s="13">
        <f>'Original OECD Data'!L442/'Original OECD Data'!$AA442</f>
        <v>4.8643036544117189E-2</v>
      </c>
      <c r="J415" s="13">
        <f>'Original OECD Data'!M442/'Original OECD Data'!$AA442</f>
        <v>8.6498061982137053E-2</v>
      </c>
      <c r="K415" s="13">
        <f>'Original OECD Data'!N442/'Original OECD Data'!$AA442</f>
        <v>5.9664327387012203E-2</v>
      </c>
      <c r="L415" s="13">
        <f>'Original OECD Data'!O442/'Original OECD Data'!$AA442</f>
        <v>5.7157953379478127E-2</v>
      </c>
      <c r="M415" s="13">
        <f>'Original OECD Data'!P442/'Original OECD Data'!$AA442</f>
        <v>5.2883401543915486E-2</v>
      </c>
      <c r="N415" s="13">
        <f>'Original OECD Data'!Q442/'Original OECD Data'!$AA442</f>
        <v>5.150081654101147E-2</v>
      </c>
      <c r="O415" s="13">
        <f>'Original OECD Data'!R442/'Original OECD Data'!$AA442</f>
        <v>4.6245457599673724E-2</v>
      </c>
      <c r="P415" s="13">
        <f>'Original OECD Data'!T442/'Original OECD Data'!$AA442</f>
        <v>5.4079197603585399E-2</v>
      </c>
      <c r="Q415" s="13">
        <f>'Original OECD Data'!V442/'Original OECD Data'!$AA442</f>
        <v>3.8730629575766555E-2</v>
      </c>
      <c r="R415" s="13">
        <f>'Original OECD Data'!W442/'Original OECD Data'!$AA442</f>
        <v>4.584351454874884E-2</v>
      </c>
      <c r="S415" s="13">
        <f>'Original OECD Data'!X442/'Original OECD Data'!$AA442</f>
        <v>4.2731438994520574E-2</v>
      </c>
      <c r="T415" s="13">
        <f>'Original OECD Data'!Y442/'Original OECD Data'!$AA442</f>
        <v>5.0119965652965053E-2</v>
      </c>
    </row>
    <row r="416" spans="1:20" x14ac:dyDescent="0.25">
      <c r="A416">
        <v>200804</v>
      </c>
      <c r="B416" s="13">
        <f>'Original OECD Data'!C443/'Original OECD Data'!$AA443</f>
        <v>4.7240627932977813E-2</v>
      </c>
      <c r="C416" s="13">
        <f>'Original OECD Data'!D443/'Original OECD Data'!$AA443</f>
        <v>6.206553989337181E-2</v>
      </c>
      <c r="D416" s="13">
        <f>'Original OECD Data'!E443/'Original OECD Data'!$AA443</f>
        <v>5.8052668559833043E-2</v>
      </c>
      <c r="E416" s="13">
        <f>'Original OECD Data'!G443/'Original OECD Data'!$AA443</f>
        <v>4.5597932528875652E-2</v>
      </c>
      <c r="F416" s="13">
        <f>'Original OECD Data'!H443/'Original OECD Data'!$AA443</f>
        <v>4.5815106862174028E-2</v>
      </c>
      <c r="G416" s="13">
        <f>'Original OECD Data'!J443/'Original OECD Data'!$AA443</f>
        <v>5.5900855657363649E-2</v>
      </c>
      <c r="H416" s="13">
        <f>'Original OECD Data'!K443/'Original OECD Data'!$AA443</f>
        <v>5.0584462846567112E-2</v>
      </c>
      <c r="I416" s="13">
        <f>'Original OECD Data'!L443/'Original OECD Data'!$AA443</f>
        <v>4.8538047449402169E-2</v>
      </c>
      <c r="J416" s="13">
        <f>'Original OECD Data'!M443/'Original OECD Data'!$AA443</f>
        <v>8.4272358406673423E-2</v>
      </c>
      <c r="K416" s="13">
        <f>'Original OECD Data'!N443/'Original OECD Data'!$AA443</f>
        <v>5.988607005154057E-2</v>
      </c>
      <c r="L416" s="13">
        <f>'Original OECD Data'!O443/'Original OECD Data'!$AA443</f>
        <v>5.7973897792710768E-2</v>
      </c>
      <c r="M416" s="13">
        <f>'Original OECD Data'!P443/'Original OECD Data'!$AA443</f>
        <v>5.4161242096128159E-2</v>
      </c>
      <c r="N416" s="13">
        <f>'Original OECD Data'!Q443/'Original OECD Data'!$AA443</f>
        <v>5.0014325739865723E-2</v>
      </c>
      <c r="O416" s="13">
        <f>'Original OECD Data'!R443/'Original OECD Data'!$AA443</f>
        <v>4.7798046017422526E-2</v>
      </c>
      <c r="P416" s="13">
        <f>'Original OECD Data'!T443/'Original OECD Data'!$AA443</f>
        <v>5.4175347927665138E-2</v>
      </c>
      <c r="Q416" s="13">
        <f>'Original OECD Data'!V443/'Original OECD Data'!$AA443</f>
        <v>3.8711235758409741E-2</v>
      </c>
      <c r="R416" s="13">
        <f>'Original OECD Data'!W443/'Original OECD Data'!$AA443</f>
        <v>4.5484967007212877E-2</v>
      </c>
      <c r="S416" s="13">
        <f>'Original OECD Data'!X443/'Original OECD Data'!$AA443</f>
        <v>4.3432132664236164E-2</v>
      </c>
      <c r="T416" s="13">
        <f>'Original OECD Data'!Y443/'Original OECD Data'!$AA443</f>
        <v>5.0295134807569718E-2</v>
      </c>
    </row>
    <row r="417" spans="1:20" x14ac:dyDescent="0.25">
      <c r="A417">
        <v>200805</v>
      </c>
      <c r="B417" s="13">
        <f>'Original OECD Data'!C444/'Original OECD Data'!$AA444</f>
        <v>4.7725229624410087E-2</v>
      </c>
      <c r="C417" s="13">
        <f>'Original OECD Data'!D444/'Original OECD Data'!$AA444</f>
        <v>6.4233908834540721E-2</v>
      </c>
      <c r="D417" s="13">
        <f>'Original OECD Data'!E444/'Original OECD Data'!$AA444</f>
        <v>5.5651094513511169E-2</v>
      </c>
      <c r="E417" s="13">
        <f>'Original OECD Data'!G444/'Original OECD Data'!$AA444</f>
        <v>4.6499190025817205E-2</v>
      </c>
      <c r="F417" s="13">
        <f>'Original OECD Data'!H444/'Original OECD Data'!$AA444</f>
        <v>4.6038792129237074E-2</v>
      </c>
      <c r="G417" s="13">
        <f>'Original OECD Data'!J444/'Original OECD Data'!$AA444</f>
        <v>5.4342643691430437E-2</v>
      </c>
      <c r="H417" s="13">
        <f>'Original OECD Data'!K444/'Original OECD Data'!$AA444</f>
        <v>5.0338793383821336E-2</v>
      </c>
      <c r="I417" s="13">
        <f>'Original OECD Data'!L444/'Original OECD Data'!$AA444</f>
        <v>4.8412872249443892E-2</v>
      </c>
      <c r="J417" s="13">
        <f>'Original OECD Data'!M444/'Original OECD Data'!$AA444</f>
        <v>8.2670849535023072E-2</v>
      </c>
      <c r="K417" s="13">
        <f>'Original OECD Data'!N444/'Original OECD Data'!$AA444</f>
        <v>5.8918269820100684E-2</v>
      </c>
      <c r="L417" s="13">
        <f>'Original OECD Data'!O444/'Original OECD Data'!$AA444</f>
        <v>5.9467064112824194E-2</v>
      </c>
      <c r="M417" s="13">
        <f>'Original OECD Data'!P444/'Original OECD Data'!$AA444</f>
        <v>5.4986701982254665E-2</v>
      </c>
      <c r="N417" s="13">
        <f>'Original OECD Data'!Q444/'Original OECD Data'!$AA444</f>
        <v>4.8840505162384071E-2</v>
      </c>
      <c r="O417" s="13">
        <f>'Original OECD Data'!R444/'Original OECD Data'!$AA444</f>
        <v>5.1857914610078867E-2</v>
      </c>
      <c r="P417" s="13">
        <f>'Original OECD Data'!T444/'Original OECD Data'!$AA444</f>
        <v>5.3161531254245498E-2</v>
      </c>
      <c r="Q417" s="13">
        <f>'Original OECD Data'!V444/'Original OECD Data'!$AA444</f>
        <v>3.8363537161841106E-2</v>
      </c>
      <c r="R417" s="13">
        <f>'Original OECD Data'!W444/'Original OECD Data'!$AA444</f>
        <v>4.5074527101341369E-2</v>
      </c>
      <c r="S417" s="13">
        <f>'Original OECD Data'!X444/'Original OECD Data'!$AA444</f>
        <v>4.3390506695125404E-2</v>
      </c>
      <c r="T417" s="13">
        <f>'Original OECD Data'!Y444/'Original OECD Data'!$AA444</f>
        <v>5.0026068112569287E-2</v>
      </c>
    </row>
    <row r="418" spans="1:20" x14ac:dyDescent="0.25">
      <c r="A418">
        <v>200806</v>
      </c>
      <c r="B418" s="13">
        <f>'Original OECD Data'!C445/'Original OECD Data'!$AA445</f>
        <v>4.734873070974404E-2</v>
      </c>
      <c r="C418" s="13">
        <f>'Original OECD Data'!D445/'Original OECD Data'!$AA445</f>
        <v>6.505590030747177E-2</v>
      </c>
      <c r="D418" s="13">
        <f>'Original OECD Data'!E445/'Original OECD Data'!$AA445</f>
        <v>5.4927874067194994E-2</v>
      </c>
      <c r="E418" s="13">
        <f>'Original OECD Data'!G445/'Original OECD Data'!$AA445</f>
        <v>4.9496235169436645E-2</v>
      </c>
      <c r="F418" s="13">
        <f>'Original OECD Data'!H445/'Original OECD Data'!$AA445</f>
        <v>4.7488368834296871E-2</v>
      </c>
      <c r="G418" s="13">
        <f>'Original OECD Data'!J445/'Original OECD Data'!$AA445</f>
        <v>5.3226643311378476E-2</v>
      </c>
      <c r="H418" s="13">
        <f>'Original OECD Data'!K445/'Original OECD Data'!$AA445</f>
        <v>4.9567921485704165E-2</v>
      </c>
      <c r="I418" s="13">
        <f>'Original OECD Data'!L445/'Original OECD Data'!$AA445</f>
        <v>4.8602104655039835E-2</v>
      </c>
      <c r="J418" s="13">
        <f>'Original OECD Data'!M445/'Original OECD Data'!$AA445</f>
        <v>7.7390696025419967E-2</v>
      </c>
      <c r="K418" s="13">
        <f>'Original OECD Data'!N445/'Original OECD Data'!$AA445</f>
        <v>5.7809696455131947E-2</v>
      </c>
      <c r="L418" s="13">
        <f>'Original OECD Data'!O445/'Original OECD Data'!$AA445</f>
        <v>6.3219009489953071E-2</v>
      </c>
      <c r="M418" s="13">
        <f>'Original OECD Data'!P445/'Original OECD Data'!$AA445</f>
        <v>5.4977518667871768E-2</v>
      </c>
      <c r="N418" s="13">
        <f>'Original OECD Data'!Q445/'Original OECD Data'!$AA445</f>
        <v>4.8794715963470979E-2</v>
      </c>
      <c r="O418" s="13">
        <f>'Original OECD Data'!R445/'Original OECD Data'!$AA445</f>
        <v>5.3651403001878692E-2</v>
      </c>
      <c r="P418" s="13">
        <f>'Original OECD Data'!T445/'Original OECD Data'!$AA445</f>
        <v>5.154315146847753E-2</v>
      </c>
      <c r="Q418" s="13">
        <f>'Original OECD Data'!V445/'Original OECD Data'!$AA445</f>
        <v>3.7817982191755126E-2</v>
      </c>
      <c r="R418" s="13">
        <f>'Original OECD Data'!W445/'Original OECD Data'!$AA445</f>
        <v>4.5654887784935844E-2</v>
      </c>
      <c r="S418" s="13">
        <f>'Original OECD Data'!X445/'Original OECD Data'!$AA445</f>
        <v>4.2896425937846573E-2</v>
      </c>
      <c r="T418" s="13">
        <f>'Original OECD Data'!Y445/'Original OECD Data'!$AA445</f>
        <v>5.0530734472991501E-2</v>
      </c>
    </row>
    <row r="419" spans="1:20" x14ac:dyDescent="0.25">
      <c r="A419">
        <v>200807</v>
      </c>
      <c r="B419" s="13">
        <f>'Original OECD Data'!C446/'Original OECD Data'!$AA446</f>
        <v>4.7887294773821872E-2</v>
      </c>
      <c r="C419" s="13">
        <f>'Original OECD Data'!D446/'Original OECD Data'!$AA446</f>
        <v>6.3634705247513607E-2</v>
      </c>
      <c r="D419" s="13">
        <f>'Original OECD Data'!E446/'Original OECD Data'!$AA446</f>
        <v>5.2967592708106026E-2</v>
      </c>
      <c r="E419" s="13">
        <f>'Original OECD Data'!G446/'Original OECD Data'!$AA446</f>
        <v>5.0509192532173161E-2</v>
      </c>
      <c r="F419" s="13">
        <f>'Original OECD Data'!H446/'Original OECD Data'!$AA446</f>
        <v>4.7716432435438653E-2</v>
      </c>
      <c r="G419" s="13">
        <f>'Original OECD Data'!J446/'Original OECD Data'!$AA446</f>
        <v>5.4304496772696983E-2</v>
      </c>
      <c r="H419" s="13">
        <f>'Original OECD Data'!K446/'Original OECD Data'!$AA446</f>
        <v>4.9819137215714286E-2</v>
      </c>
      <c r="I419" s="13">
        <f>'Original OECD Data'!L446/'Original OECD Data'!$AA446</f>
        <v>4.9899122928980411E-2</v>
      </c>
      <c r="J419" s="13">
        <f>'Original OECD Data'!M446/'Original OECD Data'!$AA446</f>
        <v>7.2224510256002947E-2</v>
      </c>
      <c r="K419" s="13">
        <f>'Original OECD Data'!N446/'Original OECD Data'!$AA446</f>
        <v>5.795393421023326E-2</v>
      </c>
      <c r="L419" s="13">
        <f>'Original OECD Data'!O446/'Original OECD Data'!$AA446</f>
        <v>6.4876804817139588E-2</v>
      </c>
      <c r="M419" s="13">
        <f>'Original OECD Data'!P446/'Original OECD Data'!$AA446</f>
        <v>5.3180188663623083E-2</v>
      </c>
      <c r="N419" s="13">
        <f>'Original OECD Data'!Q446/'Original OECD Data'!$AA446</f>
        <v>5.0007451793989834E-2</v>
      </c>
      <c r="O419" s="13">
        <f>'Original OECD Data'!R446/'Original OECD Data'!$AA446</f>
        <v>5.2284277259227047E-2</v>
      </c>
      <c r="P419" s="13">
        <f>'Original OECD Data'!T446/'Original OECD Data'!$AA446</f>
        <v>5.2155773426362552E-2</v>
      </c>
      <c r="Q419" s="13">
        <f>'Original OECD Data'!V446/'Original OECD Data'!$AA446</f>
        <v>3.7283876214788604E-2</v>
      </c>
      <c r="R419" s="13">
        <f>'Original OECD Data'!W446/'Original OECD Data'!$AA446</f>
        <v>4.7357434058318423E-2</v>
      </c>
      <c r="S419" s="13">
        <f>'Original OECD Data'!X446/'Original OECD Data'!$AA446</f>
        <v>4.3878055531241945E-2</v>
      </c>
      <c r="T419" s="13">
        <f>'Original OECD Data'!Y446/'Original OECD Data'!$AA446</f>
        <v>5.2059719154627787E-2</v>
      </c>
    </row>
    <row r="420" spans="1:20" x14ac:dyDescent="0.25">
      <c r="A420">
        <v>200808</v>
      </c>
      <c r="B420" s="13">
        <f>'Original OECD Data'!C447/'Original OECD Data'!$AA447</f>
        <v>4.7953239247126571E-2</v>
      </c>
      <c r="C420" s="13">
        <f>'Original OECD Data'!D447/'Original OECD Data'!$AA447</f>
        <v>6.2517307543251632E-2</v>
      </c>
      <c r="D420" s="13">
        <f>'Original OECD Data'!E447/'Original OECD Data'!$AA447</f>
        <v>5.2334385942238319E-2</v>
      </c>
      <c r="E420" s="13">
        <f>'Original OECD Data'!G447/'Original OECD Data'!$AA447</f>
        <v>4.9568490613963789E-2</v>
      </c>
      <c r="F420" s="13">
        <f>'Original OECD Data'!H447/'Original OECD Data'!$AA447</f>
        <v>4.8725019184857901E-2</v>
      </c>
      <c r="G420" s="13">
        <f>'Original OECD Data'!J447/'Original OECD Data'!$AA447</f>
        <v>5.5000396496013473E-2</v>
      </c>
      <c r="H420" s="13">
        <f>'Original OECD Data'!K447/'Original OECD Data'!$AA447</f>
        <v>5.1390313718744168E-2</v>
      </c>
      <c r="I420" s="13">
        <f>'Original OECD Data'!L447/'Original OECD Data'!$AA447</f>
        <v>5.0551854428860475E-2</v>
      </c>
      <c r="J420" s="13">
        <f>'Original OECD Data'!M447/'Original OECD Data'!$AA447</f>
        <v>6.7312985002784417E-2</v>
      </c>
      <c r="K420" s="13">
        <f>'Original OECD Data'!N447/'Original OECD Data'!$AA447</f>
        <v>5.8481192932096075E-2</v>
      </c>
      <c r="L420" s="13">
        <f>'Original OECD Data'!O447/'Original OECD Data'!$AA447</f>
        <v>6.2950141566082279E-2</v>
      </c>
      <c r="M420" s="13">
        <f>'Original OECD Data'!P447/'Original OECD Data'!$AA447</f>
        <v>5.3978322855873971E-2</v>
      </c>
      <c r="N420" s="13">
        <f>'Original OECD Data'!Q447/'Original OECD Data'!$AA447</f>
        <v>5.2541405192612044E-2</v>
      </c>
      <c r="O420" s="13">
        <f>'Original OECD Data'!R447/'Original OECD Data'!$AA447</f>
        <v>5.0565279801777059E-2</v>
      </c>
      <c r="P420" s="13">
        <f>'Original OECD Data'!T447/'Original OECD Data'!$AA447</f>
        <v>5.1859396248449596E-2</v>
      </c>
      <c r="Q420" s="13">
        <f>'Original OECD Data'!V447/'Original OECD Data'!$AA447</f>
        <v>3.825300455370749E-2</v>
      </c>
      <c r="R420" s="13">
        <f>'Original OECD Data'!W447/'Original OECD Data'!$AA447</f>
        <v>4.9491428973422597E-2</v>
      </c>
      <c r="S420" s="13">
        <f>'Original OECD Data'!X447/'Original OECD Data'!$AA447</f>
        <v>4.4748513229451975E-2</v>
      </c>
      <c r="T420" s="13">
        <f>'Original OECD Data'!Y447/'Original OECD Data'!$AA447</f>
        <v>5.1777322468686215E-2</v>
      </c>
    </row>
    <row r="421" spans="1:20" x14ac:dyDescent="0.25">
      <c r="A421">
        <v>200809</v>
      </c>
      <c r="B421" s="13">
        <f>'Original OECD Data'!C448/'Original OECD Data'!$AA448</f>
        <v>5.0104521898421329E-2</v>
      </c>
      <c r="C421" s="13">
        <f>'Original OECD Data'!D448/'Original OECD Data'!$AA448</f>
        <v>5.9453882634961153E-2</v>
      </c>
      <c r="D421" s="13">
        <f>'Original OECD Data'!E448/'Original OECD Data'!$AA448</f>
        <v>5.3367196469313753E-2</v>
      </c>
      <c r="E421" s="13">
        <f>'Original OECD Data'!G448/'Original OECD Data'!$AA448</f>
        <v>4.9202651708195891E-2</v>
      </c>
      <c r="F421" s="13">
        <f>'Original OECD Data'!H448/'Original OECD Data'!$AA448</f>
        <v>4.8439311665629439E-2</v>
      </c>
      <c r="G421" s="13">
        <f>'Original OECD Data'!J448/'Original OECD Data'!$AA448</f>
        <v>5.2391930936977006E-2</v>
      </c>
      <c r="H421" s="13">
        <f>'Original OECD Data'!K448/'Original OECD Data'!$AA448</f>
        <v>5.2236262549665895E-2</v>
      </c>
      <c r="I421" s="13">
        <f>'Original OECD Data'!L448/'Original OECD Data'!$AA448</f>
        <v>5.0987164977679703E-2</v>
      </c>
      <c r="J421" s="13">
        <f>'Original OECD Data'!M448/'Original OECD Data'!$AA448</f>
        <v>6.6639884804443911E-2</v>
      </c>
      <c r="K421" s="13">
        <f>'Original OECD Data'!N448/'Original OECD Data'!$AA448</f>
        <v>5.9792279787981469E-2</v>
      </c>
      <c r="L421" s="13">
        <f>'Original OECD Data'!O448/'Original OECD Data'!$AA448</f>
        <v>6.2461904802823133E-2</v>
      </c>
      <c r="M421" s="13">
        <f>'Original OECD Data'!P448/'Original OECD Data'!$AA448</f>
        <v>5.3400001243827933E-2</v>
      </c>
      <c r="N421" s="13">
        <f>'Original OECD Data'!Q448/'Original OECD Data'!$AA448</f>
        <v>5.436325576610377E-2</v>
      </c>
      <c r="O421" s="13">
        <f>'Original OECD Data'!R448/'Original OECD Data'!$AA448</f>
        <v>4.6963381658579974E-2</v>
      </c>
      <c r="P421" s="13">
        <f>'Original OECD Data'!T448/'Original OECD Data'!$AA448</f>
        <v>5.3257863045715857E-2</v>
      </c>
      <c r="Q421" s="13">
        <f>'Original OECD Data'!V448/'Original OECD Data'!$AA448</f>
        <v>3.8502076076978142E-2</v>
      </c>
      <c r="R421" s="13">
        <f>'Original OECD Data'!W448/'Original OECD Data'!$AA448</f>
        <v>5.1063266357630824E-2</v>
      </c>
      <c r="S421" s="13">
        <f>'Original OECD Data'!X448/'Original OECD Data'!$AA448</f>
        <v>4.5423266332944155E-2</v>
      </c>
      <c r="T421" s="13">
        <f>'Original OECD Data'!Y448/'Original OECD Data'!$AA448</f>
        <v>5.1949897282126817E-2</v>
      </c>
    </row>
    <row r="422" spans="1:20" x14ac:dyDescent="0.25">
      <c r="A422">
        <v>200810</v>
      </c>
      <c r="B422" s="13">
        <f>'Original OECD Data'!C449/'Original OECD Data'!$AA449</f>
        <v>5.4660401549126839E-2</v>
      </c>
      <c r="C422" s="13">
        <f>'Original OECD Data'!D449/'Original OECD Data'!$AA449</f>
        <v>5.0647404247490424E-2</v>
      </c>
      <c r="D422" s="13">
        <f>'Original OECD Data'!E449/'Original OECD Data'!$AA449</f>
        <v>5.1579870700475143E-2</v>
      </c>
      <c r="E422" s="13">
        <f>'Original OECD Data'!G449/'Original OECD Data'!$AA449</f>
        <v>4.8624158670260306E-2</v>
      </c>
      <c r="F422" s="13">
        <f>'Original OECD Data'!H449/'Original OECD Data'!$AA449</f>
        <v>4.6986453844958767E-2</v>
      </c>
      <c r="G422" s="13">
        <f>'Original OECD Data'!J449/'Original OECD Data'!$AA449</f>
        <v>5.3998897955856912E-2</v>
      </c>
      <c r="H422" s="13">
        <f>'Original OECD Data'!K449/'Original OECD Data'!$AA449</f>
        <v>5.4152331126975983E-2</v>
      </c>
      <c r="I422" s="13">
        <f>'Original OECD Data'!L449/'Original OECD Data'!$AA449</f>
        <v>5.1208546763773947E-2</v>
      </c>
      <c r="J422" s="13">
        <f>'Original OECD Data'!M449/'Original OECD Data'!$AA449</f>
        <v>6.1530797989236309E-2</v>
      </c>
      <c r="K422" s="13">
        <f>'Original OECD Data'!N449/'Original OECD Data'!$AA449</f>
        <v>6.0477127162364044E-2</v>
      </c>
      <c r="L422" s="13">
        <f>'Original OECD Data'!O449/'Original OECD Data'!$AA449</f>
        <v>6.1855676313478616E-2</v>
      </c>
      <c r="M422" s="13">
        <f>'Original OECD Data'!P449/'Original OECD Data'!$AA449</f>
        <v>4.9967948912958825E-2</v>
      </c>
      <c r="N422" s="13">
        <f>'Original OECD Data'!Q449/'Original OECD Data'!$AA449</f>
        <v>6.0846282432335648E-2</v>
      </c>
      <c r="O422" s="13">
        <f>'Original OECD Data'!R449/'Original OECD Data'!$AA449</f>
        <v>4.3025323822605238E-2</v>
      </c>
      <c r="P422" s="13">
        <f>'Original OECD Data'!T449/'Original OECD Data'!$AA449</f>
        <v>5.7800570732842491E-2</v>
      </c>
      <c r="Q422" s="13">
        <f>'Original OECD Data'!V449/'Original OECD Data'!$AA449</f>
        <v>3.8668171159130085E-2</v>
      </c>
      <c r="R422" s="13">
        <f>'Original OECD Data'!W449/'Original OECD Data'!$AA449</f>
        <v>5.5697566412557159E-2</v>
      </c>
      <c r="S422" s="13">
        <f>'Original OECD Data'!X449/'Original OECD Data'!$AA449</f>
        <v>4.7175850739343675E-2</v>
      </c>
      <c r="T422" s="13">
        <f>'Original OECD Data'!Y449/'Original OECD Data'!$AA449</f>
        <v>5.1096619464229685E-2</v>
      </c>
    </row>
    <row r="423" spans="1:20" x14ac:dyDescent="0.25">
      <c r="A423">
        <v>200811</v>
      </c>
      <c r="B423" s="13">
        <f>'Original OECD Data'!C450/'Original OECD Data'!$AA450</f>
        <v>5.3193667886824995E-2</v>
      </c>
      <c r="C423" s="13">
        <f>'Original OECD Data'!D450/'Original OECD Data'!$AA450</f>
        <v>4.664502690905227E-2</v>
      </c>
      <c r="D423" s="13">
        <f>'Original OECD Data'!E450/'Original OECD Data'!$AA450</f>
        <v>5.2480546910135747E-2</v>
      </c>
      <c r="E423" s="13">
        <f>'Original OECD Data'!G450/'Original OECD Data'!$AA450</f>
        <v>4.8783348026151849E-2</v>
      </c>
      <c r="F423" s="13">
        <f>'Original OECD Data'!H450/'Original OECD Data'!$AA450</f>
        <v>4.5850253840985351E-2</v>
      </c>
      <c r="G423" s="13">
        <f>'Original OECD Data'!J450/'Original OECD Data'!$AA450</f>
        <v>5.4211649383315096E-2</v>
      </c>
      <c r="H423" s="13">
        <f>'Original OECD Data'!K450/'Original OECD Data'!$AA450</f>
        <v>5.5200850796560431E-2</v>
      </c>
      <c r="I423" s="13">
        <f>'Original OECD Data'!L450/'Original OECD Data'!$AA450</f>
        <v>5.1685122708963756E-2</v>
      </c>
      <c r="J423" s="13">
        <f>'Original OECD Data'!M450/'Original OECD Data'!$AA450</f>
        <v>5.8980352905027095E-2</v>
      </c>
      <c r="K423" s="13">
        <f>'Original OECD Data'!N450/'Original OECD Data'!$AA450</f>
        <v>6.2266165893218206E-2</v>
      </c>
      <c r="L423" s="13">
        <f>'Original OECD Data'!O450/'Original OECD Data'!$AA450</f>
        <v>6.2840660631834813E-2</v>
      </c>
      <c r="M423" s="13">
        <f>'Original OECD Data'!P450/'Original OECD Data'!$AA450</f>
        <v>4.9543741266270265E-2</v>
      </c>
      <c r="N423" s="13">
        <f>'Original OECD Data'!Q450/'Original OECD Data'!$AA450</f>
        <v>6.1866305053385424E-2</v>
      </c>
      <c r="O423" s="13">
        <f>'Original OECD Data'!R450/'Original OECD Data'!$AA450</f>
        <v>4.2359789717865977E-2</v>
      </c>
      <c r="P423" s="13">
        <f>'Original OECD Data'!T450/'Original OECD Data'!$AA450</f>
        <v>5.7082299903703927E-2</v>
      </c>
      <c r="Q423" s="13">
        <f>'Original OECD Data'!V450/'Original OECD Data'!$AA450</f>
        <v>3.990417143865841E-2</v>
      </c>
      <c r="R423" s="13">
        <f>'Original OECD Data'!W450/'Original OECD Data'!$AA450</f>
        <v>5.6998108393216416E-2</v>
      </c>
      <c r="S423" s="13">
        <f>'Original OECD Data'!X450/'Original OECD Data'!$AA450</f>
        <v>5.0299771914584616E-2</v>
      </c>
      <c r="T423" s="13">
        <f>'Original OECD Data'!Y450/'Original OECD Data'!$AA450</f>
        <v>4.9808166420245346E-2</v>
      </c>
    </row>
    <row r="424" spans="1:20" x14ac:dyDescent="0.25">
      <c r="A424">
        <v>200812</v>
      </c>
      <c r="B424" s="13">
        <f>'Original OECD Data'!C451/'Original OECD Data'!$AA451</f>
        <v>5.243399248751094E-2</v>
      </c>
      <c r="C424" s="13">
        <f>'Original OECD Data'!D451/'Original OECD Data'!$AA451</f>
        <v>4.5220839543230036E-2</v>
      </c>
      <c r="D424" s="13">
        <f>'Original OECD Data'!E451/'Original OECD Data'!$AA451</f>
        <v>5.0257754500449038E-2</v>
      </c>
      <c r="E424" s="13">
        <f>'Original OECD Data'!G451/'Original OECD Data'!$AA451</f>
        <v>4.7509760798236884E-2</v>
      </c>
      <c r="F424" s="13">
        <f>'Original OECD Data'!H451/'Original OECD Data'!$AA451</f>
        <v>4.46322694776283E-2</v>
      </c>
      <c r="G424" s="13">
        <f>'Original OECD Data'!J451/'Original OECD Data'!$AA451</f>
        <v>5.2659765822202075E-2</v>
      </c>
      <c r="H424" s="13">
        <f>'Original OECD Data'!K451/'Original OECD Data'!$AA451</f>
        <v>5.5702756455117283E-2</v>
      </c>
      <c r="I424" s="13">
        <f>'Original OECD Data'!L451/'Original OECD Data'!$AA451</f>
        <v>5.2947372574682496E-2</v>
      </c>
      <c r="J424" s="13">
        <f>'Original OECD Data'!M451/'Original OECD Data'!$AA451</f>
        <v>5.6993190052467564E-2</v>
      </c>
      <c r="K424" s="13">
        <f>'Original OECD Data'!N451/'Original OECD Data'!$AA451</f>
        <v>6.0457963242473919E-2</v>
      </c>
      <c r="L424" s="13">
        <f>'Original OECD Data'!O451/'Original OECD Data'!$AA451</f>
        <v>6.3451934619839057E-2</v>
      </c>
      <c r="M424" s="13">
        <f>'Original OECD Data'!P451/'Original OECD Data'!$AA451</f>
        <v>4.9271199607628997E-2</v>
      </c>
      <c r="N424" s="13">
        <f>'Original OECD Data'!Q451/'Original OECD Data'!$AA451</f>
        <v>6.2567960824733052E-2</v>
      </c>
      <c r="O424" s="13">
        <f>'Original OECD Data'!R451/'Original OECD Data'!$AA451</f>
        <v>4.1494291324622325E-2</v>
      </c>
      <c r="P424" s="13">
        <f>'Original OECD Data'!T451/'Original OECD Data'!$AA451</f>
        <v>6.0510914886436014E-2</v>
      </c>
      <c r="Q424" s="13">
        <f>'Original OECD Data'!V451/'Original OECD Data'!$AA451</f>
        <v>4.1846985885301995E-2</v>
      </c>
      <c r="R424" s="13">
        <f>'Original OECD Data'!W451/'Original OECD Data'!$AA451</f>
        <v>5.7324188677080806E-2</v>
      </c>
      <c r="S424" s="13">
        <f>'Original OECD Data'!X451/'Original OECD Data'!$AA451</f>
        <v>5.2896726123927464E-2</v>
      </c>
      <c r="T424" s="13">
        <f>'Original OECD Data'!Y451/'Original OECD Data'!$AA451</f>
        <v>5.1820133096431797E-2</v>
      </c>
    </row>
    <row r="425" spans="1:20" x14ac:dyDescent="0.25">
      <c r="A425">
        <v>200901</v>
      </c>
      <c r="B425" s="13">
        <f>'Original OECD Data'!C452/'Original OECD Data'!$AA452</f>
        <v>5.2166832843127973E-2</v>
      </c>
      <c r="C425" s="13">
        <f>'Original OECD Data'!D452/'Original OECD Data'!$AA452</f>
        <v>4.5434914496794446E-2</v>
      </c>
      <c r="D425" s="13">
        <f>'Original OECD Data'!E452/'Original OECD Data'!$AA452</f>
        <v>5.1930138529278601E-2</v>
      </c>
      <c r="E425" s="13">
        <f>'Original OECD Data'!G452/'Original OECD Data'!$AA452</f>
        <v>4.9723691278533336E-2</v>
      </c>
      <c r="F425" s="13">
        <f>'Original OECD Data'!H452/'Original OECD Data'!$AA452</f>
        <v>4.5392259576249018E-2</v>
      </c>
      <c r="G425" s="13">
        <f>'Original OECD Data'!J452/'Original OECD Data'!$AA452</f>
        <v>5.2158328855804036E-2</v>
      </c>
      <c r="H425" s="13">
        <f>'Original OECD Data'!K452/'Original OECD Data'!$AA452</f>
        <v>5.431611440130682E-2</v>
      </c>
      <c r="I425" s="13">
        <f>'Original OECD Data'!L452/'Original OECD Data'!$AA452</f>
        <v>5.157398344111689E-2</v>
      </c>
      <c r="J425" s="13">
        <f>'Original OECD Data'!M452/'Original OECD Data'!$AA452</f>
        <v>5.6012052444764759E-2</v>
      </c>
      <c r="K425" s="13">
        <f>'Original OECD Data'!N452/'Original OECD Data'!$AA452</f>
        <v>5.9796596771764937E-2</v>
      </c>
      <c r="L425" s="13">
        <f>'Original OECD Data'!O452/'Original OECD Data'!$AA452</f>
        <v>6.2795399666819199E-2</v>
      </c>
      <c r="M425" s="13">
        <f>'Original OECD Data'!P452/'Original OECD Data'!$AA452</f>
        <v>5.0474134413888663E-2</v>
      </c>
      <c r="N425" s="13">
        <f>'Original OECD Data'!Q452/'Original OECD Data'!$AA452</f>
        <v>6.3138258838291897E-2</v>
      </c>
      <c r="O425" s="13">
        <f>'Original OECD Data'!R452/'Original OECD Data'!$AA452</f>
        <v>4.4491174379726932E-2</v>
      </c>
      <c r="P425" s="13">
        <f>'Original OECD Data'!T452/'Original OECD Data'!$AA452</f>
        <v>5.8697152696314051E-2</v>
      </c>
      <c r="Q425" s="13">
        <f>'Original OECD Data'!V452/'Original OECD Data'!$AA452</f>
        <v>4.1357657526747582E-2</v>
      </c>
      <c r="R425" s="13">
        <f>'Original OECD Data'!W452/'Original OECD Data'!$AA452</f>
        <v>5.6376171584547288E-2</v>
      </c>
      <c r="S425" s="13">
        <f>'Original OECD Data'!X452/'Original OECD Data'!$AA452</f>
        <v>5.2937388583424026E-2</v>
      </c>
      <c r="T425" s="13">
        <f>'Original OECD Data'!Y452/'Original OECD Data'!$AA452</f>
        <v>5.1227749671499755E-2</v>
      </c>
    </row>
    <row r="426" spans="1:20" x14ac:dyDescent="0.25">
      <c r="A426">
        <v>200902</v>
      </c>
      <c r="B426" s="13">
        <f>'Original OECD Data'!C453/'Original OECD Data'!$AA453</f>
        <v>5.3102560227255138E-2</v>
      </c>
      <c r="C426" s="13">
        <f>'Original OECD Data'!D453/'Original OECD Data'!$AA453</f>
        <v>4.4990894565306361E-2</v>
      </c>
      <c r="D426" s="13">
        <f>'Original OECD Data'!E453/'Original OECD Data'!$AA453</f>
        <v>5.1670407881110082E-2</v>
      </c>
      <c r="E426" s="13">
        <f>'Original OECD Data'!G453/'Original OECD Data'!$AA453</f>
        <v>5.0092199324577667E-2</v>
      </c>
      <c r="F426" s="13">
        <f>'Original OECD Data'!H453/'Original OECD Data'!$AA453</f>
        <v>4.7383325347114272E-2</v>
      </c>
      <c r="G426" s="13">
        <f>'Original OECD Data'!J453/'Original OECD Data'!$AA453</f>
        <v>5.1003601527171163E-2</v>
      </c>
      <c r="H426" s="13">
        <f>'Original OECD Data'!K453/'Original OECD Data'!$AA453</f>
        <v>5.4149141352642219E-2</v>
      </c>
      <c r="I426" s="13">
        <f>'Original OECD Data'!L453/'Original OECD Data'!$AA453</f>
        <v>5.114679529345488E-2</v>
      </c>
      <c r="J426" s="13">
        <f>'Original OECD Data'!M453/'Original OECD Data'!$AA453</f>
        <v>5.502590798158187E-2</v>
      </c>
      <c r="K426" s="13">
        <f>'Original OECD Data'!N453/'Original OECD Data'!$AA453</f>
        <v>5.8472290682343671E-2</v>
      </c>
      <c r="L426" s="13">
        <f>'Original OECD Data'!O453/'Original OECD Data'!$AA453</f>
        <v>6.158333805636608E-2</v>
      </c>
      <c r="M426" s="13">
        <f>'Original OECD Data'!P453/'Original OECD Data'!$AA453</f>
        <v>5.1343659886681547E-2</v>
      </c>
      <c r="N426" s="13">
        <f>'Original OECD Data'!Q453/'Original OECD Data'!$AA453</f>
        <v>6.5375933371461067E-2</v>
      </c>
      <c r="O426" s="13">
        <f>'Original OECD Data'!R453/'Original OECD Data'!$AA453</f>
        <v>4.5697775136696005E-2</v>
      </c>
      <c r="P426" s="13">
        <f>'Original OECD Data'!T453/'Original OECD Data'!$AA453</f>
        <v>5.6612703870425149E-2</v>
      </c>
      <c r="Q426" s="13">
        <f>'Original OECD Data'!V453/'Original OECD Data'!$AA453</f>
        <v>4.4086934717382287E-2</v>
      </c>
      <c r="R426" s="13">
        <f>'Original OECD Data'!W453/'Original OECD Data'!$AA453</f>
        <v>5.4849652985901297E-2</v>
      </c>
      <c r="S426" s="13">
        <f>'Original OECD Data'!X453/'Original OECD Data'!$AA453</f>
        <v>5.3320463784643425E-2</v>
      </c>
      <c r="T426" s="13">
        <f>'Original OECD Data'!Y453/'Original OECD Data'!$AA453</f>
        <v>5.0092414007885437E-2</v>
      </c>
    </row>
    <row r="427" spans="1:20" x14ac:dyDescent="0.25">
      <c r="A427">
        <v>200903</v>
      </c>
      <c r="B427" s="13">
        <f>'Original OECD Data'!C454/'Original OECD Data'!$AA454</f>
        <v>5.5728130213126587E-2</v>
      </c>
      <c r="C427" s="13">
        <f>'Original OECD Data'!D454/'Original OECD Data'!$AA454</f>
        <v>4.6881642405432737E-2</v>
      </c>
      <c r="D427" s="13">
        <f>'Original OECD Data'!E454/'Original OECD Data'!$AA454</f>
        <v>5.1507339678092276E-2</v>
      </c>
      <c r="E427" s="13">
        <f>'Original OECD Data'!G454/'Original OECD Data'!$AA454</f>
        <v>5.2520521565630231E-2</v>
      </c>
      <c r="F427" s="13">
        <f>'Original OECD Data'!H454/'Original OECD Data'!$AA454</f>
        <v>4.4513738653365595E-2</v>
      </c>
      <c r="G427" s="13">
        <f>'Original OECD Data'!J454/'Original OECD Data'!$AA454</f>
        <v>4.9917680401392966E-2</v>
      </c>
      <c r="H427" s="13">
        <f>'Original OECD Data'!K454/'Original OECD Data'!$AA454</f>
        <v>5.3987260002206779E-2</v>
      </c>
      <c r="I427" s="13">
        <f>'Original OECD Data'!L454/'Original OECD Data'!$AA454</f>
        <v>5.0606936898830737E-2</v>
      </c>
      <c r="J427" s="13">
        <f>'Original OECD Data'!M454/'Original OECD Data'!$AA454</f>
        <v>5.3823390966584062E-2</v>
      </c>
      <c r="K427" s="13">
        <f>'Original OECD Data'!N454/'Original OECD Data'!$AA454</f>
        <v>5.4049787972988837E-2</v>
      </c>
      <c r="L427" s="13">
        <f>'Original OECD Data'!O454/'Original OECD Data'!$AA454</f>
        <v>6.5101225540601965E-2</v>
      </c>
      <c r="M427" s="13">
        <f>'Original OECD Data'!P454/'Original OECD Data'!$AA454</f>
        <v>4.8673831304567566E-2</v>
      </c>
      <c r="N427" s="13">
        <f>'Original OECD Data'!Q454/'Original OECD Data'!$AA454</f>
        <v>6.6234811898706822E-2</v>
      </c>
      <c r="O427" s="13">
        <f>'Original OECD Data'!R454/'Original OECD Data'!$AA454</f>
        <v>4.6930215963223179E-2</v>
      </c>
      <c r="P427" s="13">
        <f>'Original OECD Data'!T454/'Original OECD Data'!$AA454</f>
        <v>5.5995322907785507E-2</v>
      </c>
      <c r="Q427" s="13">
        <f>'Original OECD Data'!V454/'Original OECD Data'!$AA454</f>
        <v>4.6330404965452911E-2</v>
      </c>
      <c r="R427" s="13">
        <f>'Original OECD Data'!W454/'Original OECD Data'!$AA454</f>
        <v>5.4752388854434959E-2</v>
      </c>
      <c r="S427" s="13">
        <f>'Original OECD Data'!X454/'Original OECD Data'!$AA454</f>
        <v>5.2438777681876138E-2</v>
      </c>
      <c r="T427" s="13">
        <f>'Original OECD Data'!Y454/'Original OECD Data'!$AA454</f>
        <v>5.0006592125700133E-2</v>
      </c>
    </row>
    <row r="428" spans="1:20" x14ac:dyDescent="0.25">
      <c r="A428">
        <v>200904</v>
      </c>
      <c r="B428" s="13">
        <f>'Original OECD Data'!C455/'Original OECD Data'!$AA455</f>
        <v>5.4887494953869242E-2</v>
      </c>
      <c r="C428" s="13">
        <f>'Original OECD Data'!D455/'Original OECD Data'!$AA455</f>
        <v>4.9240493858059578E-2</v>
      </c>
      <c r="D428" s="13">
        <f>'Original OECD Data'!E455/'Original OECD Data'!$AA455</f>
        <v>4.9779205193583434E-2</v>
      </c>
      <c r="E428" s="13">
        <f>'Original OECD Data'!G455/'Original OECD Data'!$AA455</f>
        <v>5.2420482447149072E-2</v>
      </c>
      <c r="F428" s="13">
        <f>'Original OECD Data'!H455/'Original OECD Data'!$AA455</f>
        <v>4.4119374370348532E-2</v>
      </c>
      <c r="G428" s="13">
        <f>'Original OECD Data'!J455/'Original OECD Data'!$AA455</f>
        <v>5.1283919535242778E-2</v>
      </c>
      <c r="H428" s="13">
        <f>'Original OECD Data'!K455/'Original OECD Data'!$AA455</f>
        <v>5.376609444710187E-2</v>
      </c>
      <c r="I428" s="13">
        <f>'Original OECD Data'!L455/'Original OECD Data'!$AA455</f>
        <v>5.1876076633677111E-2</v>
      </c>
      <c r="J428" s="13">
        <f>'Original OECD Data'!M455/'Original OECD Data'!$AA455</f>
        <v>5.6004847578721692E-2</v>
      </c>
      <c r="K428" s="13">
        <f>'Original OECD Data'!N455/'Original OECD Data'!$AA455</f>
        <v>5.7525341799032403E-2</v>
      </c>
      <c r="L428" s="13">
        <f>'Original OECD Data'!O455/'Original OECD Data'!$AA455</f>
        <v>6.4361734096146386E-2</v>
      </c>
      <c r="M428" s="13">
        <f>'Original OECD Data'!P455/'Original OECD Data'!$AA455</f>
        <v>4.8039027619178568E-2</v>
      </c>
      <c r="N428" s="13">
        <f>'Original OECD Data'!Q455/'Original OECD Data'!$AA455</f>
        <v>6.1219205566811867E-2</v>
      </c>
      <c r="O428" s="13">
        <f>'Original OECD Data'!R455/'Original OECD Data'!$AA455</f>
        <v>4.5262729490891718E-2</v>
      </c>
      <c r="P428" s="13">
        <f>'Original OECD Data'!T455/'Original OECD Data'!$AA455</f>
        <v>5.7644994444110552E-2</v>
      </c>
      <c r="Q428" s="13">
        <f>'Original OECD Data'!V455/'Original OECD Data'!$AA455</f>
        <v>4.7499492985638117E-2</v>
      </c>
      <c r="R428" s="13">
        <f>'Original OECD Data'!W455/'Original OECD Data'!$AA455</f>
        <v>5.3677795734822301E-2</v>
      </c>
      <c r="S428" s="13">
        <f>'Original OECD Data'!X455/'Original OECD Data'!$AA455</f>
        <v>5.0699515159798023E-2</v>
      </c>
      <c r="T428" s="13">
        <f>'Original OECD Data'!Y455/'Original OECD Data'!$AA455</f>
        <v>5.0692174085816742E-2</v>
      </c>
    </row>
    <row r="429" spans="1:20" x14ac:dyDescent="0.25">
      <c r="A429">
        <v>200905</v>
      </c>
      <c r="B429" s="13">
        <f>'Original OECD Data'!C456/'Original OECD Data'!$AA456</f>
        <v>5.1942025793377145E-2</v>
      </c>
      <c r="C429" s="13">
        <f>'Original OECD Data'!D456/'Original OECD Data'!$AA456</f>
        <v>4.9655977630056344E-2</v>
      </c>
      <c r="D429" s="13">
        <f>'Original OECD Data'!E456/'Original OECD Data'!$AA456</f>
        <v>5.0194649582554429E-2</v>
      </c>
      <c r="E429" s="13">
        <f>'Original OECD Data'!G456/'Original OECD Data'!$AA456</f>
        <v>5.2289862968785551E-2</v>
      </c>
      <c r="F429" s="13">
        <f>'Original OECD Data'!H456/'Original OECD Data'!$AA456</f>
        <v>4.7481381008720236E-2</v>
      </c>
      <c r="G429" s="13">
        <f>'Original OECD Data'!J456/'Original OECD Data'!$AA456</f>
        <v>5.2904453015173721E-2</v>
      </c>
      <c r="H429" s="13">
        <f>'Original OECD Data'!K456/'Original OECD Data'!$AA456</f>
        <v>5.3269174878683816E-2</v>
      </c>
      <c r="I429" s="13">
        <f>'Original OECD Data'!L456/'Original OECD Data'!$AA456</f>
        <v>5.0220417632679773E-2</v>
      </c>
      <c r="J429" s="13">
        <f>'Original OECD Data'!M456/'Original OECD Data'!$AA456</f>
        <v>5.7259001476087146E-2</v>
      </c>
      <c r="K429" s="13">
        <f>'Original OECD Data'!N456/'Original OECD Data'!$AA456</f>
        <v>5.9054259638243019E-2</v>
      </c>
      <c r="L429" s="13">
        <f>'Original OECD Data'!O456/'Original OECD Data'!$AA456</f>
        <v>6.2346395802668132E-2</v>
      </c>
      <c r="M429" s="13">
        <f>'Original OECD Data'!P456/'Original OECD Data'!$AA456</f>
        <v>4.8674208620023876E-2</v>
      </c>
      <c r="N429" s="13">
        <f>'Original OECD Data'!Q456/'Original OECD Data'!$AA456</f>
        <v>5.9406002972839135E-2</v>
      </c>
      <c r="O429" s="13">
        <f>'Original OECD Data'!R456/'Original OECD Data'!$AA456</f>
        <v>4.8921115682227387E-2</v>
      </c>
      <c r="P429" s="13">
        <f>'Original OECD Data'!T456/'Original OECD Data'!$AA456</f>
        <v>5.6020118987909095E-2</v>
      </c>
      <c r="Q429" s="13">
        <f>'Original OECD Data'!V456/'Original OECD Data'!$AA456</f>
        <v>4.6764285784938582E-2</v>
      </c>
      <c r="R429" s="13">
        <f>'Original OECD Data'!W456/'Original OECD Data'!$AA456</f>
        <v>5.2322309291070526E-2</v>
      </c>
      <c r="S429" s="13">
        <f>'Original OECD Data'!X456/'Original OECD Data'!$AA456</f>
        <v>5.0527744157157627E-2</v>
      </c>
      <c r="T429" s="13">
        <f>'Original OECD Data'!Y456/'Original OECD Data'!$AA456</f>
        <v>5.0746615076804211E-2</v>
      </c>
    </row>
    <row r="430" spans="1:20" x14ac:dyDescent="0.25">
      <c r="A430">
        <v>200906</v>
      </c>
      <c r="B430" s="13">
        <f>'Original OECD Data'!C457/'Original OECD Data'!$AA457</f>
        <v>5.2627220153413694E-2</v>
      </c>
      <c r="C430" s="13">
        <f>'Original OECD Data'!D457/'Original OECD Data'!$AA457</f>
        <v>5.0128760111076559E-2</v>
      </c>
      <c r="D430" s="13">
        <f>'Original OECD Data'!E457/'Original OECD Data'!$AA457</f>
        <v>4.9671468466557983E-2</v>
      </c>
      <c r="E430" s="13">
        <f>'Original OECD Data'!G457/'Original OECD Data'!$AA457</f>
        <v>5.3265147266568176E-2</v>
      </c>
      <c r="F430" s="13">
        <f>'Original OECD Data'!H457/'Original OECD Data'!$AA457</f>
        <v>4.622854651614372E-2</v>
      </c>
      <c r="G430" s="13">
        <f>'Original OECD Data'!J457/'Original OECD Data'!$AA457</f>
        <v>5.1571736239733643E-2</v>
      </c>
      <c r="H430" s="13">
        <f>'Original OECD Data'!K457/'Original OECD Data'!$AA457</f>
        <v>5.2508077610270848E-2</v>
      </c>
      <c r="I430" s="13">
        <f>'Original OECD Data'!L457/'Original OECD Data'!$AA457</f>
        <v>4.9680084914787356E-2</v>
      </c>
      <c r="J430" s="13">
        <f>'Original OECD Data'!M457/'Original OECD Data'!$AA457</f>
        <v>5.9565940531505913E-2</v>
      </c>
      <c r="K430" s="13">
        <f>'Original OECD Data'!N457/'Original OECD Data'!$AA457</f>
        <v>5.7559299915441023E-2</v>
      </c>
      <c r="L430" s="13">
        <f>'Original OECD Data'!O457/'Original OECD Data'!$AA457</f>
        <v>6.4436527368040175E-2</v>
      </c>
      <c r="M430" s="13">
        <f>'Original OECD Data'!P457/'Original OECD Data'!$AA457</f>
        <v>4.873444521882276E-2</v>
      </c>
      <c r="N430" s="13">
        <f>'Original OECD Data'!Q457/'Original OECD Data'!$AA457</f>
        <v>5.8365836663012011E-2</v>
      </c>
      <c r="O430" s="13">
        <f>'Original OECD Data'!R457/'Original OECD Data'!$AA457</f>
        <v>5.0258688711715148E-2</v>
      </c>
      <c r="P430" s="13">
        <f>'Original OECD Data'!T457/'Original OECD Data'!$AA457</f>
        <v>5.6999974646565997E-2</v>
      </c>
      <c r="Q430" s="13">
        <f>'Original OECD Data'!V457/'Original OECD Data'!$AA457</f>
        <v>4.601183354484957E-2</v>
      </c>
      <c r="R430" s="13">
        <f>'Original OECD Data'!W457/'Original OECD Data'!$AA457</f>
        <v>5.1741957583890892E-2</v>
      </c>
      <c r="S430" s="13">
        <f>'Original OECD Data'!X457/'Original OECD Data'!$AA457</f>
        <v>4.9306540187951386E-2</v>
      </c>
      <c r="T430" s="13">
        <f>'Original OECD Data'!Y457/'Original OECD Data'!$AA457</f>
        <v>5.133791434965311E-2</v>
      </c>
    </row>
    <row r="431" spans="1:20" x14ac:dyDescent="0.25">
      <c r="A431">
        <v>200907</v>
      </c>
      <c r="B431" s="13">
        <f>'Original OECD Data'!C458/'Original OECD Data'!$AA458</f>
        <v>5.2960886544885198E-2</v>
      </c>
      <c r="C431" s="13">
        <f>'Original OECD Data'!D458/'Original OECD Data'!$AA458</f>
        <v>5.0199602950094187E-2</v>
      </c>
      <c r="D431" s="13">
        <f>'Original OECD Data'!E458/'Original OECD Data'!$AA458</f>
        <v>4.9967709647529612E-2</v>
      </c>
      <c r="E431" s="13">
        <f>'Original OECD Data'!G458/'Original OECD Data'!$AA458</f>
        <v>5.2845528455284549E-2</v>
      </c>
      <c r="F431" s="13">
        <f>'Original OECD Data'!H458/'Original OECD Data'!$AA458</f>
        <v>4.6121366127246786E-2</v>
      </c>
      <c r="G431" s="13">
        <f>'Original OECD Data'!J458/'Original OECD Data'!$AA458</f>
        <v>5.0021423645211553E-2</v>
      </c>
      <c r="H431" s="13">
        <f>'Original OECD Data'!K458/'Original OECD Data'!$AA458</f>
        <v>5.206261751098628E-2</v>
      </c>
      <c r="I431" s="13">
        <f>'Original OECD Data'!L458/'Original OECD Data'!$AA458</f>
        <v>4.9870565993129071E-2</v>
      </c>
      <c r="J431" s="13">
        <f>'Original OECD Data'!M458/'Original OECD Data'!$AA458</f>
        <v>5.7194813420990614E-2</v>
      </c>
      <c r="K431" s="13">
        <f>'Original OECD Data'!N458/'Original OECD Data'!$AA458</f>
        <v>5.6637848208579318E-2</v>
      </c>
      <c r="L431" s="13">
        <f>'Original OECD Data'!O458/'Original OECD Data'!$AA458</f>
        <v>6.3071694742917503E-2</v>
      </c>
      <c r="M431" s="13">
        <f>'Original OECD Data'!P458/'Original OECD Data'!$AA458</f>
        <v>4.9038153913712149E-2</v>
      </c>
      <c r="N431" s="13">
        <f>'Original OECD Data'!Q458/'Original OECD Data'!$AA458</f>
        <v>5.9288296345639112E-2</v>
      </c>
      <c r="O431" s="13">
        <f>'Original OECD Data'!R458/'Original OECD Data'!$AA458</f>
        <v>4.8791143869008728E-2</v>
      </c>
      <c r="P431" s="13">
        <f>'Original OECD Data'!T458/'Original OECD Data'!$AA458</f>
        <v>5.9889310753381254E-2</v>
      </c>
      <c r="Q431" s="13">
        <f>'Original OECD Data'!V458/'Original OECD Data'!$AA458</f>
        <v>4.7938844600138628E-2</v>
      </c>
      <c r="R431" s="13">
        <f>'Original OECD Data'!W458/'Original OECD Data'!$AA458</f>
        <v>5.2969374223873003E-2</v>
      </c>
      <c r="S431" s="13">
        <f>'Original OECD Data'!X458/'Original OECD Data'!$AA458</f>
        <v>4.9564885641845718E-2</v>
      </c>
      <c r="T431" s="13">
        <f>'Original OECD Data'!Y458/'Original OECD Data'!$AA458</f>
        <v>5.1565933405546757E-2</v>
      </c>
    </row>
    <row r="432" spans="1:20" x14ac:dyDescent="0.25">
      <c r="A432">
        <v>200908</v>
      </c>
      <c r="B432" s="13">
        <f>'Original OECD Data'!C459/'Original OECD Data'!$AA459</f>
        <v>5.3642026446977645E-2</v>
      </c>
      <c r="C432" s="13">
        <f>'Original OECD Data'!D459/'Original OECD Data'!$AA459</f>
        <v>5.2544036347886083E-2</v>
      </c>
      <c r="D432" s="13">
        <f>'Original OECD Data'!E459/'Original OECD Data'!$AA459</f>
        <v>5.0116445308245189E-2</v>
      </c>
      <c r="E432" s="13">
        <f>'Original OECD Data'!G459/'Original OECD Data'!$AA459</f>
        <v>5.0960186767524319E-2</v>
      </c>
      <c r="F432" s="13">
        <f>'Original OECD Data'!H459/'Original OECD Data'!$AA459</f>
        <v>4.6838685494716946E-2</v>
      </c>
      <c r="G432" s="13">
        <f>'Original OECD Data'!J459/'Original OECD Data'!$AA459</f>
        <v>4.9249155988365989E-2</v>
      </c>
      <c r="H432" s="13">
        <f>'Original OECD Data'!K459/'Original OECD Data'!$AA459</f>
        <v>5.2731167897099265E-2</v>
      </c>
      <c r="I432" s="13">
        <f>'Original OECD Data'!L459/'Original OECD Data'!$AA459</f>
        <v>4.9995862060727883E-2</v>
      </c>
      <c r="J432" s="13">
        <f>'Original OECD Data'!M459/'Original OECD Data'!$AA459</f>
        <v>5.7071482261038274E-2</v>
      </c>
      <c r="K432" s="13">
        <f>'Original OECD Data'!N459/'Original OECD Data'!$AA459</f>
        <v>5.7084280011364397E-2</v>
      </c>
      <c r="L432" s="13">
        <f>'Original OECD Data'!O459/'Original OECD Data'!$AA459</f>
        <v>6.1662860046930772E-2</v>
      </c>
      <c r="M432" s="13">
        <f>'Original OECD Data'!P459/'Original OECD Data'!$AA459</f>
        <v>4.9642757909507396E-2</v>
      </c>
      <c r="N432" s="13">
        <f>'Original OECD Data'!Q459/'Original OECD Data'!$AA459</f>
        <v>5.8431911560150991E-2</v>
      </c>
      <c r="O432" s="13">
        <f>'Original OECD Data'!R459/'Original OECD Data'!$AA459</f>
        <v>4.7540798517053569E-2</v>
      </c>
      <c r="P432" s="13">
        <f>'Original OECD Data'!T459/'Original OECD Data'!$AA459</f>
        <v>6.0632385190670844E-2</v>
      </c>
      <c r="Q432" s="13">
        <f>'Original OECD Data'!V459/'Original OECD Data'!$AA459</f>
        <v>4.7641132879610422E-2</v>
      </c>
      <c r="R432" s="13">
        <f>'Original OECD Data'!W459/'Original OECD Data'!$AA459</f>
        <v>5.2908231882722555E-2</v>
      </c>
      <c r="S432" s="13">
        <f>'Original OECD Data'!X459/'Original OECD Data'!$AA459</f>
        <v>4.9545324370357795E-2</v>
      </c>
      <c r="T432" s="13">
        <f>'Original OECD Data'!Y459/'Original OECD Data'!$AA459</f>
        <v>5.1761269059049674E-2</v>
      </c>
    </row>
    <row r="433" spans="1:20" x14ac:dyDescent="0.25">
      <c r="A433">
        <v>200909</v>
      </c>
      <c r="B433" s="13">
        <f>'Original OECD Data'!C460/'Original OECD Data'!$AA460</f>
        <v>5.4001560025481399E-2</v>
      </c>
      <c r="C433" s="13">
        <f>'Original OECD Data'!D460/'Original OECD Data'!$AA460</f>
        <v>5.3824034631542859E-2</v>
      </c>
      <c r="D433" s="13">
        <f>'Original OECD Data'!E460/'Original OECD Data'!$AA460</f>
        <v>5.1820821329423096E-2</v>
      </c>
      <c r="E433" s="13">
        <f>'Original OECD Data'!G460/'Original OECD Data'!$AA460</f>
        <v>5.0679120320596821E-2</v>
      </c>
      <c r="F433" s="13">
        <f>'Original OECD Data'!H460/'Original OECD Data'!$AA460</f>
        <v>4.5793281988615195E-2</v>
      </c>
      <c r="G433" s="13">
        <f>'Original OECD Data'!J460/'Original OECD Data'!$AA460</f>
        <v>5.0559754487222282E-2</v>
      </c>
      <c r="H433" s="13">
        <f>'Original OECD Data'!K460/'Original OECD Data'!$AA460</f>
        <v>5.3372685974443848E-2</v>
      </c>
      <c r="I433" s="13">
        <f>'Original OECD Data'!L460/'Original OECD Data'!$AA460</f>
        <v>4.9797477964245634E-2</v>
      </c>
      <c r="J433" s="13">
        <f>'Original OECD Data'!M460/'Original OECD Data'!$AA460</f>
        <v>6.0393779941088556E-2</v>
      </c>
      <c r="K433" s="13">
        <f>'Original OECD Data'!N460/'Original OECD Data'!$AA460</f>
        <v>5.7725621691154888E-2</v>
      </c>
      <c r="L433" s="13">
        <f>'Original OECD Data'!O460/'Original OECD Data'!$AA460</f>
        <v>5.7522199243120506E-2</v>
      </c>
      <c r="M433" s="13">
        <f>'Original OECD Data'!P460/'Original OECD Data'!$AA460</f>
        <v>4.9957158329311399E-2</v>
      </c>
      <c r="N433" s="13">
        <f>'Original OECD Data'!Q460/'Original OECD Data'!$AA460</f>
        <v>5.605150771724051E-2</v>
      </c>
      <c r="O433" s="13">
        <f>'Original OECD Data'!R460/'Original OECD Data'!$AA460</f>
        <v>4.6791515493973521E-2</v>
      </c>
      <c r="P433" s="13">
        <f>'Original OECD Data'!T460/'Original OECD Data'!$AA460</f>
        <v>6.0963297508893809E-2</v>
      </c>
      <c r="Q433" s="13">
        <f>'Original OECD Data'!V460/'Original OECD Data'!$AA460</f>
        <v>4.6860501764127996E-2</v>
      </c>
      <c r="R433" s="13">
        <f>'Original OECD Data'!W460/'Original OECD Data'!$AA460</f>
        <v>5.2387836240740109E-2</v>
      </c>
      <c r="S433" s="13">
        <f>'Original OECD Data'!X460/'Original OECD Data'!$AA460</f>
        <v>5.0079298847053359E-2</v>
      </c>
      <c r="T433" s="13">
        <f>'Original OECD Data'!Y460/'Original OECD Data'!$AA460</f>
        <v>5.1418546501724192E-2</v>
      </c>
    </row>
    <row r="434" spans="1:20" x14ac:dyDescent="0.25">
      <c r="A434">
        <v>200910</v>
      </c>
      <c r="B434" s="13">
        <f>'Original OECD Data'!C461/'Original OECD Data'!$AA461</f>
        <v>5.4952705893350141E-2</v>
      </c>
      <c r="C434" s="13">
        <f>'Original OECD Data'!D461/'Original OECD Data'!$AA461</f>
        <v>5.5191875953900134E-2</v>
      </c>
      <c r="D434" s="13">
        <f>'Original OECD Data'!E461/'Original OECD Data'!$AA461</f>
        <v>5.2195696120792709E-2</v>
      </c>
      <c r="E434" s="13">
        <f>'Original OECD Data'!G461/'Original OECD Data'!$AA461</f>
        <v>5.0281959582838424E-2</v>
      </c>
      <c r="F434" s="13">
        <f>'Original OECD Data'!H461/'Original OECD Data'!$AA461</f>
        <v>4.5372311821458372E-2</v>
      </c>
      <c r="G434" s="13">
        <f>'Original OECD Data'!J461/'Original OECD Data'!$AA461</f>
        <v>4.8413618081084665E-2</v>
      </c>
      <c r="H434" s="13">
        <f>'Original OECD Data'!K461/'Original OECD Data'!$AA461</f>
        <v>5.3533909554822436E-2</v>
      </c>
      <c r="I434" s="13">
        <f>'Original OECD Data'!L461/'Original OECD Data'!$AA461</f>
        <v>5.014711752264514E-2</v>
      </c>
      <c r="J434" s="13">
        <f>'Original OECD Data'!M461/'Original OECD Data'!$AA461</f>
        <v>5.8854530129142164E-2</v>
      </c>
      <c r="K434" s="13">
        <f>'Original OECD Data'!N461/'Original OECD Data'!$AA461</f>
        <v>5.8744024106107275E-2</v>
      </c>
      <c r="L434" s="13">
        <f>'Original OECD Data'!O461/'Original OECD Data'!$AA461</f>
        <v>5.4246477318329871E-2</v>
      </c>
      <c r="M434" s="13">
        <f>'Original OECD Data'!P461/'Original OECD Data'!$AA461</f>
        <v>5.0575120189402058E-2</v>
      </c>
      <c r="N434" s="13">
        <f>'Original OECD Data'!Q461/'Original OECD Data'!$AA461</f>
        <v>5.5729954868201287E-2</v>
      </c>
      <c r="O434" s="13">
        <f>'Original OECD Data'!R461/'Original OECD Data'!$AA461</f>
        <v>4.8879011215528657E-2</v>
      </c>
      <c r="P434" s="13">
        <f>'Original OECD Data'!T461/'Original OECD Data'!$AA461</f>
        <v>6.0954144566805112E-2</v>
      </c>
      <c r="Q434" s="13">
        <f>'Original OECD Data'!V461/'Original OECD Data'!$AA461</f>
        <v>4.6874162273555321E-2</v>
      </c>
      <c r="R434" s="13">
        <f>'Original OECD Data'!W461/'Original OECD Data'!$AA461</f>
        <v>5.2415472562326849E-2</v>
      </c>
      <c r="S434" s="13">
        <f>'Original OECD Data'!X461/'Original OECD Data'!$AA461</f>
        <v>5.0708189425696389E-2</v>
      </c>
      <c r="T434" s="13">
        <f>'Original OECD Data'!Y461/'Original OECD Data'!$AA461</f>
        <v>5.1929718814013044E-2</v>
      </c>
    </row>
    <row r="435" spans="1:20" x14ac:dyDescent="0.25">
      <c r="A435">
        <v>200911</v>
      </c>
      <c r="B435" s="13">
        <f>'Original OECD Data'!C462/'Original OECD Data'!$AA462</f>
        <v>5.4624589634391991E-2</v>
      </c>
      <c r="C435" s="13">
        <f>'Original OECD Data'!D462/'Original OECD Data'!$AA462</f>
        <v>5.43476138648636E-2</v>
      </c>
      <c r="D435" s="13">
        <f>'Original OECD Data'!E462/'Original OECD Data'!$AA462</f>
        <v>5.1865950018754312E-2</v>
      </c>
      <c r="E435" s="13">
        <f>'Original OECD Data'!G462/'Original OECD Data'!$AA462</f>
        <v>5.1273437725412291E-2</v>
      </c>
      <c r="F435" s="13">
        <f>'Original OECD Data'!H462/'Original OECD Data'!$AA462</f>
        <v>4.5542745599464078E-2</v>
      </c>
      <c r="G435" s="13">
        <f>'Original OECD Data'!J462/'Original OECD Data'!$AA462</f>
        <v>4.8791719644768139E-2</v>
      </c>
      <c r="H435" s="13">
        <f>'Original OECD Data'!K462/'Original OECD Data'!$AA462</f>
        <v>5.3402685564003377E-2</v>
      </c>
      <c r="I435" s="13">
        <f>'Original OECD Data'!L462/'Original OECD Data'!$AA462</f>
        <v>5.0180286440780562E-2</v>
      </c>
      <c r="J435" s="13">
        <f>'Original OECD Data'!M462/'Original OECD Data'!$AA462</f>
        <v>5.3811071611496779E-2</v>
      </c>
      <c r="K435" s="13">
        <f>'Original OECD Data'!N462/'Original OECD Data'!$AA462</f>
        <v>5.7344288854000426E-2</v>
      </c>
      <c r="L435" s="13">
        <f>'Original OECD Data'!O462/'Original OECD Data'!$AA462</f>
        <v>5.2337953175638115E-2</v>
      </c>
      <c r="M435" s="13">
        <f>'Original OECD Data'!P462/'Original OECD Data'!$AA462</f>
        <v>5.0836307374443265E-2</v>
      </c>
      <c r="N435" s="13">
        <f>'Original OECD Data'!Q462/'Original OECD Data'!$AA462</f>
        <v>5.5383710418822951E-2</v>
      </c>
      <c r="O435" s="13">
        <f>'Original OECD Data'!R462/'Original OECD Data'!$AA462</f>
        <v>5.0999932966114922E-2</v>
      </c>
      <c r="P435" s="13">
        <f>'Original OECD Data'!T462/'Original OECD Data'!$AA462</f>
        <v>6.1777365498895898E-2</v>
      </c>
      <c r="Q435" s="13">
        <f>'Original OECD Data'!V462/'Original OECD Data'!$AA462</f>
        <v>4.9367853108582535E-2</v>
      </c>
      <c r="R435" s="13">
        <f>'Original OECD Data'!W462/'Original OECD Data'!$AA462</f>
        <v>5.2938112538395345E-2</v>
      </c>
      <c r="S435" s="13">
        <f>'Original OECD Data'!X462/'Original OECD Data'!$AA462</f>
        <v>5.1996438309626705E-2</v>
      </c>
      <c r="T435" s="13">
        <f>'Original OECD Data'!Y462/'Original OECD Data'!$AA462</f>
        <v>5.3177937651544861E-2</v>
      </c>
    </row>
    <row r="436" spans="1:20" x14ac:dyDescent="0.25">
      <c r="A436">
        <v>200912</v>
      </c>
      <c r="B436" s="13">
        <f>'Original OECD Data'!C463/'Original OECD Data'!$AA463</f>
        <v>5.432160233149836E-2</v>
      </c>
      <c r="C436" s="13">
        <f>'Original OECD Data'!D463/'Original OECD Data'!$AA463</f>
        <v>5.1844550895427555E-2</v>
      </c>
      <c r="D436" s="13">
        <f>'Original OECD Data'!E463/'Original OECD Data'!$AA463</f>
        <v>5.190479743516381E-2</v>
      </c>
      <c r="E436" s="13">
        <f>'Original OECD Data'!G463/'Original OECD Data'!$AA463</f>
        <v>5.1304949130396217E-2</v>
      </c>
      <c r="F436" s="13">
        <f>'Original OECD Data'!H463/'Original OECD Data'!$AA463</f>
        <v>4.5612238635902976E-2</v>
      </c>
      <c r="G436" s="13">
        <f>'Original OECD Data'!J463/'Original OECD Data'!$AA463</f>
        <v>4.8612601770853039E-2</v>
      </c>
      <c r="H436" s="13">
        <f>'Original OECD Data'!K463/'Original OECD Data'!$AA463</f>
        <v>5.3816984151154296E-2</v>
      </c>
      <c r="I436" s="13">
        <f>'Original OECD Data'!L463/'Original OECD Data'!$AA463</f>
        <v>5.119609944246848E-2</v>
      </c>
      <c r="J436" s="13">
        <f>'Original OECD Data'!M463/'Original OECD Data'!$AA463</f>
        <v>5.3715077770111065E-2</v>
      </c>
      <c r="K436" s="13">
        <f>'Original OECD Data'!N463/'Original OECD Data'!$AA463</f>
        <v>5.6600128600725517E-2</v>
      </c>
      <c r="L436" s="13">
        <f>'Original OECD Data'!O463/'Original OECD Data'!$AA463</f>
        <v>5.3856881460713678E-2</v>
      </c>
      <c r="M436" s="13">
        <f>'Original OECD Data'!P463/'Original OECD Data'!$AA463</f>
        <v>5.1953934683884866E-2</v>
      </c>
      <c r="N436" s="13">
        <f>'Original OECD Data'!Q463/'Original OECD Data'!$AA463</f>
        <v>5.4590682178299099E-2</v>
      </c>
      <c r="O436" s="13">
        <f>'Original OECD Data'!R463/'Original OECD Data'!$AA463</f>
        <v>5.2356593073132736E-2</v>
      </c>
      <c r="P436" s="13">
        <f>'Original OECD Data'!T463/'Original OECD Data'!$AA463</f>
        <v>6.1164338086276145E-2</v>
      </c>
      <c r="Q436" s="13">
        <f>'Original OECD Data'!V463/'Original OECD Data'!$AA463</f>
        <v>4.8915116310805286E-2</v>
      </c>
      <c r="R436" s="13">
        <f>'Original OECD Data'!W463/'Original OECD Data'!$AA463</f>
        <v>5.3296556595134763E-2</v>
      </c>
      <c r="S436" s="13">
        <f>'Original OECD Data'!X463/'Original OECD Data'!$AA463</f>
        <v>5.1941703781757553E-2</v>
      </c>
      <c r="T436" s="13">
        <f>'Original OECD Data'!Y463/'Original OECD Data'!$AA463</f>
        <v>5.2995163666294635E-2</v>
      </c>
    </row>
    <row r="437" spans="1:20" x14ac:dyDescent="0.25">
      <c r="A437">
        <v>201001</v>
      </c>
      <c r="B437" s="13">
        <f>'Original OECD Data'!C464/'Original OECD Data'!$AA464</f>
        <v>5.4429519141150226E-2</v>
      </c>
      <c r="C437" s="13">
        <f>'Original OECD Data'!D464/'Original OECD Data'!$AA464</f>
        <v>5.2191803482720935E-2</v>
      </c>
      <c r="D437" s="13">
        <f>'Original OECD Data'!E464/'Original OECD Data'!$AA464</f>
        <v>5.1522322764214978E-2</v>
      </c>
      <c r="E437" s="13">
        <f>'Original OECD Data'!G464/'Original OECD Data'!$AA464</f>
        <v>5.0465041695068956E-2</v>
      </c>
      <c r="F437" s="13">
        <f>'Original OECD Data'!H464/'Original OECD Data'!$AA464</f>
        <v>4.6934867201631196E-2</v>
      </c>
      <c r="G437" s="13">
        <f>'Original OECD Data'!J464/'Original OECD Data'!$AA464</f>
        <v>4.9969762858674827E-2</v>
      </c>
      <c r="H437" s="13">
        <f>'Original OECD Data'!K464/'Original OECD Data'!$AA464</f>
        <v>5.3821536807540975E-2</v>
      </c>
      <c r="I437" s="13">
        <f>'Original OECD Data'!L464/'Original OECD Data'!$AA464</f>
        <v>5.0403595560286854E-2</v>
      </c>
      <c r="J437" s="13">
        <f>'Original OECD Data'!M464/'Original OECD Data'!$AA464</f>
        <v>5.4464422217710126E-2</v>
      </c>
      <c r="K437" s="13">
        <f>'Original OECD Data'!N464/'Original OECD Data'!$AA464</f>
        <v>5.6562368819556001E-2</v>
      </c>
      <c r="L437" s="13">
        <f>'Original OECD Data'!O464/'Original OECD Data'!$AA464</f>
        <v>5.5105322123524071E-2</v>
      </c>
      <c r="M437" s="13">
        <f>'Original OECD Data'!P464/'Original OECD Data'!$AA464</f>
        <v>5.2476723357692677E-2</v>
      </c>
      <c r="N437" s="13">
        <f>'Original OECD Data'!Q464/'Original OECD Data'!$AA464</f>
        <v>5.4623210316011819E-2</v>
      </c>
      <c r="O437" s="13">
        <f>'Original OECD Data'!R464/'Original OECD Data'!$AA464</f>
        <v>5.2053079428429724E-2</v>
      </c>
      <c r="P437" s="13">
        <f>'Original OECD Data'!T464/'Original OECD Data'!$AA464</f>
        <v>5.9290451803606023E-2</v>
      </c>
      <c r="Q437" s="13">
        <f>'Original OECD Data'!V464/'Original OECD Data'!$AA464</f>
        <v>4.8614290385445957E-2</v>
      </c>
      <c r="R437" s="13">
        <f>'Original OECD Data'!W464/'Original OECD Data'!$AA464</f>
        <v>5.2883176999248743E-2</v>
      </c>
      <c r="S437" s="13">
        <f>'Original OECD Data'!X464/'Original OECD Data'!$AA464</f>
        <v>5.1712931182314542E-2</v>
      </c>
      <c r="T437" s="13">
        <f>'Original OECD Data'!Y464/'Original OECD Data'!$AA464</f>
        <v>5.2475573855171244E-2</v>
      </c>
    </row>
    <row r="438" spans="1:20" x14ac:dyDescent="0.25">
      <c r="A438">
        <v>201002</v>
      </c>
      <c r="B438" s="13">
        <f>'Original OECD Data'!C465/'Original OECD Data'!$AA465</f>
        <v>5.3887553374593042E-2</v>
      </c>
      <c r="C438" s="13">
        <f>'Original OECD Data'!D465/'Original OECD Data'!$AA465</f>
        <v>5.2030480928111141E-2</v>
      </c>
      <c r="D438" s="13">
        <f>'Original OECD Data'!E465/'Original OECD Data'!$AA465</f>
        <v>5.2218074436082014E-2</v>
      </c>
      <c r="E438" s="13">
        <f>'Original OECD Data'!G465/'Original OECD Data'!$AA465</f>
        <v>5.1582615697113733E-2</v>
      </c>
      <c r="F438" s="13">
        <f>'Original OECD Data'!H465/'Original OECD Data'!$AA465</f>
        <v>4.9425208816688319E-2</v>
      </c>
      <c r="G438" s="13">
        <f>'Original OECD Data'!J465/'Original OECD Data'!$AA465</f>
        <v>5.2075870838037448E-2</v>
      </c>
      <c r="H438" s="13">
        <f>'Original OECD Data'!K465/'Original OECD Data'!$AA465</f>
        <v>5.2909360046300973E-2</v>
      </c>
      <c r="I438" s="13">
        <f>'Original OECD Data'!L465/'Original OECD Data'!$AA465</f>
        <v>4.9903786980749626E-2</v>
      </c>
      <c r="J438" s="13">
        <f>'Original OECD Data'!M465/'Original OECD Data'!$AA465</f>
        <v>5.4387385975518052E-2</v>
      </c>
      <c r="K438" s="13">
        <f>'Original OECD Data'!N465/'Original OECD Data'!$AA465</f>
        <v>5.489977554553644E-2</v>
      </c>
      <c r="L438" s="13">
        <f>'Original OECD Data'!O465/'Original OECD Data'!$AA465</f>
        <v>5.4935326445047582E-2</v>
      </c>
      <c r="M438" s="13">
        <f>'Original OECD Data'!P465/'Original OECD Data'!$AA465</f>
        <v>5.2222966761702815E-2</v>
      </c>
      <c r="N438" s="13">
        <f>'Original OECD Data'!Q465/'Original OECD Data'!$AA465</f>
        <v>5.4665433148300149E-2</v>
      </c>
      <c r="O438" s="13">
        <f>'Original OECD Data'!R465/'Original OECD Data'!$AA465</f>
        <v>5.1365831312938752E-2</v>
      </c>
      <c r="P438" s="13">
        <f>'Original OECD Data'!T465/'Original OECD Data'!$AA465</f>
        <v>5.4798286968491636E-2</v>
      </c>
      <c r="Q438" s="13">
        <f>'Original OECD Data'!V465/'Original OECD Data'!$AA465</f>
        <v>4.9762018256093575E-2</v>
      </c>
      <c r="R438" s="13">
        <f>'Original OECD Data'!W465/'Original OECD Data'!$AA465</f>
        <v>5.4613411419198975E-2</v>
      </c>
      <c r="S438" s="13">
        <f>'Original OECD Data'!X465/'Original OECD Data'!$AA465</f>
        <v>5.2012977274223389E-2</v>
      </c>
      <c r="T438" s="13">
        <f>'Original OECD Data'!Y465/'Original OECD Data'!$AA465</f>
        <v>5.2303635775272438E-2</v>
      </c>
    </row>
    <row r="439" spans="1:20" x14ac:dyDescent="0.25">
      <c r="A439">
        <v>201003</v>
      </c>
      <c r="B439" s="13">
        <f>'Original OECD Data'!C466/'Original OECD Data'!$AA466</f>
        <v>5.3792670827464785E-2</v>
      </c>
      <c r="C439" s="13">
        <f>'Original OECD Data'!D466/'Original OECD Data'!$AA466</f>
        <v>5.0387770284020111E-2</v>
      </c>
      <c r="D439" s="13">
        <f>'Original OECD Data'!E466/'Original OECD Data'!$AA466</f>
        <v>5.2059191692952853E-2</v>
      </c>
      <c r="E439" s="13">
        <f>'Original OECD Data'!G466/'Original OECD Data'!$AA466</f>
        <v>5.1267903977046926E-2</v>
      </c>
      <c r="F439" s="13">
        <f>'Original OECD Data'!H466/'Original OECD Data'!$AA466</f>
        <v>4.9305897268089635E-2</v>
      </c>
      <c r="G439" s="13">
        <f>'Original OECD Data'!J466/'Original OECD Data'!$AA466</f>
        <v>5.3574227633426057E-2</v>
      </c>
      <c r="H439" s="13">
        <f>'Original OECD Data'!K466/'Original OECD Data'!$AA466</f>
        <v>5.3560006071314156E-2</v>
      </c>
      <c r="I439" s="13">
        <f>'Original OECD Data'!L466/'Original OECD Data'!$AA466</f>
        <v>5.062167619468233E-2</v>
      </c>
      <c r="J439" s="13">
        <f>'Original OECD Data'!M466/'Original OECD Data'!$AA466</f>
        <v>5.4180945330505229E-2</v>
      </c>
      <c r="K439" s="13">
        <f>'Original OECD Data'!N466/'Original OECD Data'!$AA466</f>
        <v>5.4684233484952431E-2</v>
      </c>
      <c r="L439" s="13">
        <f>'Original OECD Data'!O466/'Original OECD Data'!$AA466</f>
        <v>5.4685991787177174E-2</v>
      </c>
      <c r="M439" s="13">
        <f>'Original OECD Data'!P466/'Original OECD Data'!$AA466</f>
        <v>5.2604058523538111E-2</v>
      </c>
      <c r="N439" s="13">
        <f>'Original OECD Data'!Q466/'Original OECD Data'!$AA466</f>
        <v>5.2661513634470171E-2</v>
      </c>
      <c r="O439" s="13">
        <f>'Original OECD Data'!R466/'Original OECD Data'!$AA466</f>
        <v>5.1139754773725898E-2</v>
      </c>
      <c r="P439" s="13">
        <f>'Original OECD Data'!T466/'Original OECD Data'!$AA466</f>
        <v>5.4418574704702197E-2</v>
      </c>
      <c r="Q439" s="13">
        <f>'Original OECD Data'!V466/'Original OECD Data'!$AA466</f>
        <v>5.0616349573236782E-2</v>
      </c>
      <c r="R439" s="13">
        <f>'Original OECD Data'!W466/'Original OECD Data'!$AA466</f>
        <v>5.4685940072405854E-2</v>
      </c>
      <c r="S439" s="13">
        <f>'Original OECD Data'!X466/'Original OECD Data'!$AA466</f>
        <v>5.3162733198064728E-2</v>
      </c>
      <c r="T439" s="13">
        <f>'Original OECD Data'!Y466/'Original OECD Data'!$AA466</f>
        <v>5.2590560968224641E-2</v>
      </c>
    </row>
    <row r="440" spans="1:20" x14ac:dyDescent="0.25">
      <c r="A440">
        <v>201004</v>
      </c>
      <c r="B440" s="13">
        <f>'Original OECD Data'!C467/'Original OECD Data'!$AA467</f>
        <v>5.3151321420023732E-2</v>
      </c>
      <c r="C440" s="13">
        <f>'Original OECD Data'!D467/'Original OECD Data'!$AA467</f>
        <v>5.2531304704132489E-2</v>
      </c>
      <c r="D440" s="13">
        <f>'Original OECD Data'!E467/'Original OECD Data'!$AA467</f>
        <v>5.114586557365957E-2</v>
      </c>
      <c r="E440" s="13">
        <f>'Original OECD Data'!G467/'Original OECD Data'!$AA467</f>
        <v>5.0478833847298961E-2</v>
      </c>
      <c r="F440" s="13">
        <f>'Original OECD Data'!H467/'Original OECD Data'!$AA467</f>
        <v>5.0299445017373753E-2</v>
      </c>
      <c r="G440" s="13">
        <f>'Original OECD Data'!J467/'Original OECD Data'!$AA467</f>
        <v>5.2621375038688391E-2</v>
      </c>
      <c r="H440" s="13">
        <f>'Original OECD Data'!K467/'Original OECD Data'!$AA467</f>
        <v>5.2893139843341784E-2</v>
      </c>
      <c r="I440" s="13">
        <f>'Original OECD Data'!L467/'Original OECD Data'!$AA467</f>
        <v>5.1143960914386825E-2</v>
      </c>
      <c r="J440" s="13">
        <f>'Original OECD Data'!M467/'Original OECD Data'!$AA467</f>
        <v>5.7069406034511931E-2</v>
      </c>
      <c r="K440" s="13">
        <f>'Original OECD Data'!N467/'Original OECD Data'!$AA467</f>
        <v>5.3935439569045784E-2</v>
      </c>
      <c r="L440" s="13">
        <f>'Original OECD Data'!O467/'Original OECD Data'!$AA467</f>
        <v>5.5808822331628753E-2</v>
      </c>
      <c r="M440" s="13">
        <f>'Original OECD Data'!P467/'Original OECD Data'!$AA467</f>
        <v>5.3081350253056547E-2</v>
      </c>
      <c r="N440" s="13">
        <f>'Original OECD Data'!Q467/'Original OECD Data'!$AA467</f>
        <v>5.1886076314183571E-2</v>
      </c>
      <c r="O440" s="13">
        <f>'Original OECD Data'!R467/'Original OECD Data'!$AA467</f>
        <v>5.1750193911856888E-2</v>
      </c>
      <c r="P440" s="13">
        <f>'Original OECD Data'!T467/'Original OECD Data'!$AA467</f>
        <v>5.3147862959765334E-2</v>
      </c>
      <c r="Q440" s="13">
        <f>'Original OECD Data'!V467/'Original OECD Data'!$AA467</f>
        <v>5.0873048194144933E-2</v>
      </c>
      <c r="R440" s="13">
        <f>'Original OECD Data'!W467/'Original OECD Data'!$AA467</f>
        <v>5.2985916798969482E-2</v>
      </c>
      <c r="S440" s="13">
        <f>'Original OECD Data'!X467/'Original OECD Data'!$AA467</f>
        <v>5.2460180717079162E-2</v>
      </c>
      <c r="T440" s="13">
        <f>'Original OECD Data'!Y467/'Original OECD Data'!$AA467</f>
        <v>5.2736456556852204E-2</v>
      </c>
    </row>
    <row r="441" spans="1:20" x14ac:dyDescent="0.25">
      <c r="A441">
        <v>201005</v>
      </c>
      <c r="B441" s="13">
        <f>'Original OECD Data'!C468/'Original OECD Data'!$AA468</f>
        <v>5.2586347800232039E-2</v>
      </c>
      <c r="C441" s="13">
        <f>'Original OECD Data'!D468/'Original OECD Data'!$AA468</f>
        <v>5.2162185166112103E-2</v>
      </c>
      <c r="D441" s="13">
        <f>'Original OECD Data'!E468/'Original OECD Data'!$AA468</f>
        <v>5.1865721577997834E-2</v>
      </c>
      <c r="E441" s="13">
        <f>'Original OECD Data'!G468/'Original OECD Data'!$AA468</f>
        <v>5.3040455155420427E-2</v>
      </c>
      <c r="F441" s="13">
        <f>'Original OECD Data'!H468/'Original OECD Data'!$AA468</f>
        <v>5.307067111490435E-2</v>
      </c>
      <c r="G441" s="13">
        <f>'Original OECD Data'!J468/'Original OECD Data'!$AA468</f>
        <v>5.1412048204274211E-2</v>
      </c>
      <c r="H441" s="13">
        <f>'Original OECD Data'!K468/'Original OECD Data'!$AA468</f>
        <v>5.1660502592849385E-2</v>
      </c>
      <c r="I441" s="13">
        <f>'Original OECD Data'!L468/'Original OECD Data'!$AA468</f>
        <v>5.1944543461534896E-2</v>
      </c>
      <c r="J441" s="13">
        <f>'Original OECD Data'!M468/'Original OECD Data'!$AA468</f>
        <v>5.6590749023256899E-2</v>
      </c>
      <c r="K441" s="13">
        <f>'Original OECD Data'!N468/'Original OECD Data'!$AA468</f>
        <v>5.1639617234857806E-2</v>
      </c>
      <c r="L441" s="13">
        <f>'Original OECD Data'!O468/'Original OECD Data'!$AA468</f>
        <v>5.6217741954295568E-2</v>
      </c>
      <c r="M441" s="13">
        <f>'Original OECD Data'!P468/'Original OECD Data'!$AA468</f>
        <v>5.2685566812612827E-2</v>
      </c>
      <c r="N441" s="13">
        <f>'Original OECD Data'!Q468/'Original OECD Data'!$AA468</f>
        <v>5.3892848999892426E-2</v>
      </c>
      <c r="O441" s="13">
        <f>'Original OECD Data'!R468/'Original OECD Data'!$AA468</f>
        <v>5.2448612932853793E-2</v>
      </c>
      <c r="P441" s="13">
        <f>'Original OECD Data'!T468/'Original OECD Data'!$AA468</f>
        <v>4.9708670955090677E-2</v>
      </c>
      <c r="Q441" s="13">
        <f>'Original OECD Data'!V468/'Original OECD Data'!$AA468</f>
        <v>5.1320152629111243E-2</v>
      </c>
      <c r="R441" s="13">
        <f>'Original OECD Data'!W468/'Original OECD Data'!$AA468</f>
        <v>5.3259290309025722E-2</v>
      </c>
      <c r="S441" s="13">
        <f>'Original OECD Data'!X468/'Original OECD Data'!$AA468</f>
        <v>5.195636945644961E-2</v>
      </c>
      <c r="T441" s="13">
        <f>'Original OECD Data'!Y468/'Original OECD Data'!$AA468</f>
        <v>5.2537904619228193E-2</v>
      </c>
    </row>
    <row r="442" spans="1:20" x14ac:dyDescent="0.25">
      <c r="A442">
        <v>201006</v>
      </c>
      <c r="B442" s="13">
        <f>'Original OECD Data'!C469/'Original OECD Data'!$AA469</f>
        <v>5.2547635216341058E-2</v>
      </c>
      <c r="C442" s="13">
        <f>'Original OECD Data'!D469/'Original OECD Data'!$AA469</f>
        <v>5.1103393532959875E-2</v>
      </c>
      <c r="D442" s="13">
        <f>'Original OECD Data'!E469/'Original OECD Data'!$AA469</f>
        <v>5.2952865521592847E-2</v>
      </c>
      <c r="E442" s="13">
        <f>'Original OECD Data'!G469/'Original OECD Data'!$AA469</f>
        <v>5.2944712764978953E-2</v>
      </c>
      <c r="F442" s="13">
        <f>'Original OECD Data'!H469/'Original OECD Data'!$AA469</f>
        <v>5.4848791807978838E-2</v>
      </c>
      <c r="G442" s="13">
        <f>'Original OECD Data'!J469/'Original OECD Data'!$AA469</f>
        <v>5.1674961959730092E-2</v>
      </c>
      <c r="H442" s="13">
        <f>'Original OECD Data'!K469/'Original OECD Data'!$AA469</f>
        <v>5.2053052887260455E-2</v>
      </c>
      <c r="I442" s="13">
        <f>'Original OECD Data'!L469/'Original OECD Data'!$AA469</f>
        <v>5.3114005576813825E-2</v>
      </c>
      <c r="J442" s="13">
        <f>'Original OECD Data'!M469/'Original OECD Data'!$AA469</f>
        <v>5.6357270647499048E-2</v>
      </c>
      <c r="K442" s="13">
        <f>'Original OECD Data'!N469/'Original OECD Data'!$AA469</f>
        <v>5.1622160549445462E-2</v>
      </c>
      <c r="L442" s="13">
        <f>'Original OECD Data'!O469/'Original OECD Data'!$AA469</f>
        <v>5.3928132191969298E-2</v>
      </c>
      <c r="M442" s="13">
        <f>'Original OECD Data'!P469/'Original OECD Data'!$AA469</f>
        <v>5.3249921331370326E-2</v>
      </c>
      <c r="N442" s="13">
        <f>'Original OECD Data'!Q469/'Original OECD Data'!$AA469</f>
        <v>5.2382938589442887E-2</v>
      </c>
      <c r="O442" s="13">
        <f>'Original OECD Data'!R469/'Original OECD Data'!$AA469</f>
        <v>5.240252709191117E-2</v>
      </c>
      <c r="P442" s="13">
        <f>'Original OECD Data'!T469/'Original OECD Data'!$AA469</f>
        <v>4.9582165751889076E-2</v>
      </c>
      <c r="Q442" s="13">
        <f>'Original OECD Data'!V469/'Original OECD Data'!$AA469</f>
        <v>5.3205874559060347E-2</v>
      </c>
      <c r="R442" s="13">
        <f>'Original OECD Data'!W469/'Original OECD Data'!$AA469</f>
        <v>5.3364059923964875E-2</v>
      </c>
      <c r="S442" s="13">
        <f>'Original OECD Data'!X469/'Original OECD Data'!$AA469</f>
        <v>5.1429394364541053E-2</v>
      </c>
      <c r="T442" s="13">
        <f>'Original OECD Data'!Y469/'Original OECD Data'!$AA469</f>
        <v>5.1236135731250569E-2</v>
      </c>
    </row>
    <row r="443" spans="1:20" x14ac:dyDescent="0.25">
      <c r="A443">
        <v>201007</v>
      </c>
      <c r="B443" s="13">
        <f>'Original OECD Data'!C470/'Original OECD Data'!$AA470</f>
        <v>5.2016535852119787E-2</v>
      </c>
      <c r="C443" s="13">
        <f>'Original OECD Data'!D470/'Original OECD Data'!$AA470</f>
        <v>5.1415801328118696E-2</v>
      </c>
      <c r="D443" s="13">
        <f>'Original OECD Data'!E470/'Original OECD Data'!$AA470</f>
        <v>5.3296982432167475E-2</v>
      </c>
      <c r="E443" s="13">
        <f>'Original OECD Data'!G470/'Original OECD Data'!$AA470</f>
        <v>5.2535491832855427E-2</v>
      </c>
      <c r="F443" s="13">
        <f>'Original OECD Data'!H470/'Original OECD Data'!$AA470</f>
        <v>5.5392303590072557E-2</v>
      </c>
      <c r="G443" s="13">
        <f>'Original OECD Data'!J470/'Original OECD Data'!$AA470</f>
        <v>5.1398775573644355E-2</v>
      </c>
      <c r="H443" s="13">
        <f>'Original OECD Data'!K470/'Original OECD Data'!$AA470</f>
        <v>5.2021094360575823E-2</v>
      </c>
      <c r="I443" s="13">
        <f>'Original OECD Data'!L470/'Original OECD Data'!$AA470</f>
        <v>5.3223057704675655E-2</v>
      </c>
      <c r="J443" s="13">
        <f>'Original OECD Data'!M470/'Original OECD Data'!$AA470</f>
        <v>5.4159254513609895E-2</v>
      </c>
      <c r="K443" s="13">
        <f>'Original OECD Data'!N470/'Original OECD Data'!$AA470</f>
        <v>5.2573332945219362E-2</v>
      </c>
      <c r="L443" s="13">
        <f>'Original OECD Data'!O470/'Original OECD Data'!$AA470</f>
        <v>5.2444266741946133E-2</v>
      </c>
      <c r="M443" s="13">
        <f>'Original OECD Data'!P470/'Original OECD Data'!$AA470</f>
        <v>5.2906598358607428E-2</v>
      </c>
      <c r="N443" s="13">
        <f>'Original OECD Data'!Q470/'Original OECD Data'!$AA470</f>
        <v>5.1840511519570559E-2</v>
      </c>
      <c r="O443" s="13">
        <f>'Original OECD Data'!R470/'Original OECD Data'!$AA470</f>
        <v>5.1879231380552525E-2</v>
      </c>
      <c r="P443" s="13">
        <f>'Original OECD Data'!T470/'Original OECD Data'!$AA470</f>
        <v>5.3274574342407698E-2</v>
      </c>
      <c r="Q443" s="13">
        <f>'Original OECD Data'!V470/'Original OECD Data'!$AA470</f>
        <v>5.4019753170497557E-2</v>
      </c>
      <c r="R443" s="13">
        <f>'Original OECD Data'!W470/'Original OECD Data'!$AA470</f>
        <v>5.2136485038480951E-2</v>
      </c>
      <c r="S443" s="13">
        <f>'Original OECD Data'!X470/'Original OECD Data'!$AA470</f>
        <v>5.1812721094525345E-2</v>
      </c>
      <c r="T443" s="13">
        <f>'Original OECD Data'!Y470/'Original OECD Data'!$AA470</f>
        <v>5.1653228220352808E-2</v>
      </c>
    </row>
    <row r="444" spans="1:20" x14ac:dyDescent="0.25">
      <c r="A444">
        <v>201008</v>
      </c>
      <c r="B444" s="13">
        <f>'Original OECD Data'!C471/'Original OECD Data'!$AA471</f>
        <v>5.2202327714829723E-2</v>
      </c>
      <c r="C444" s="13">
        <f>'Original OECD Data'!D471/'Original OECD Data'!$AA471</f>
        <v>5.2790366123436343E-2</v>
      </c>
      <c r="D444" s="13">
        <f>'Original OECD Data'!E471/'Original OECD Data'!$AA471</f>
        <v>5.3394071822546088E-2</v>
      </c>
      <c r="E444" s="13">
        <f>'Original OECD Data'!G471/'Original OECD Data'!$AA471</f>
        <v>5.267082849174301E-2</v>
      </c>
      <c r="F444" s="13">
        <f>'Original OECD Data'!H471/'Original OECD Data'!$AA471</f>
        <v>5.4674994798351126E-2</v>
      </c>
      <c r="G444" s="13">
        <f>'Original OECD Data'!J471/'Original OECD Data'!$AA471</f>
        <v>5.2438258677700189E-2</v>
      </c>
      <c r="H444" s="13">
        <f>'Original OECD Data'!K471/'Original OECD Data'!$AA471</f>
        <v>5.2379709633605505E-2</v>
      </c>
      <c r="I444" s="13">
        <f>'Original OECD Data'!L471/'Original OECD Data'!$AA471</f>
        <v>5.304310283044511E-2</v>
      </c>
      <c r="J444" s="13">
        <f>'Original OECD Data'!M471/'Original OECD Data'!$AA471</f>
        <v>5.2262665757493977E-2</v>
      </c>
      <c r="K444" s="13">
        <f>'Original OECD Data'!N471/'Original OECD Data'!$AA471</f>
        <v>5.2316823623281571E-2</v>
      </c>
      <c r="L444" s="13">
        <f>'Original OECD Data'!O471/'Original OECD Data'!$AA471</f>
        <v>5.1029069925665485E-2</v>
      </c>
      <c r="M444" s="13">
        <f>'Original OECD Data'!P471/'Original OECD Data'!$AA471</f>
        <v>5.2352820442984234E-2</v>
      </c>
      <c r="N444" s="13">
        <f>'Original OECD Data'!Q471/'Original OECD Data'!$AA471</f>
        <v>5.1778822962544768E-2</v>
      </c>
      <c r="O444" s="13">
        <f>'Original OECD Data'!R471/'Original OECD Data'!$AA471</f>
        <v>5.218801572627324E-2</v>
      </c>
      <c r="P444" s="13">
        <f>'Original OECD Data'!T471/'Original OECD Data'!$AA471</f>
        <v>5.4071397523397118E-2</v>
      </c>
      <c r="Q444" s="13">
        <f>'Original OECD Data'!V471/'Original OECD Data'!$AA471</f>
        <v>5.3890166547092888E-2</v>
      </c>
      <c r="R444" s="13">
        <f>'Original OECD Data'!W471/'Original OECD Data'!$AA471</f>
        <v>5.2284350588640165E-2</v>
      </c>
      <c r="S444" s="13">
        <f>'Original OECD Data'!X471/'Original OECD Data'!$AA471</f>
        <v>5.2309233932380406E-2</v>
      </c>
      <c r="T444" s="13">
        <f>'Original OECD Data'!Y471/'Original OECD Data'!$AA471</f>
        <v>5.192297287758902E-2</v>
      </c>
    </row>
    <row r="445" spans="1:20" x14ac:dyDescent="0.25">
      <c r="A445">
        <v>201009</v>
      </c>
      <c r="B445" s="13">
        <f>'Original OECD Data'!C472/'Original OECD Data'!$AA472</f>
        <v>5.251624620094418E-2</v>
      </c>
      <c r="C445" s="13">
        <f>'Original OECD Data'!D472/'Original OECD Data'!$AA472</f>
        <v>5.2524292412454307E-2</v>
      </c>
      <c r="D445" s="13">
        <f>'Original OECD Data'!E472/'Original OECD Data'!$AA472</f>
        <v>5.3820685306421437E-2</v>
      </c>
      <c r="E445" s="13">
        <f>'Original OECD Data'!G472/'Original OECD Data'!$AA472</f>
        <v>5.3338653714242394E-2</v>
      </c>
      <c r="F445" s="13">
        <f>'Original OECD Data'!H472/'Original OECD Data'!$AA472</f>
        <v>5.4073346934959826E-2</v>
      </c>
      <c r="G445" s="13">
        <f>'Original OECD Data'!J472/'Original OECD Data'!$AA472</f>
        <v>5.3293605516906095E-2</v>
      </c>
      <c r="H445" s="13">
        <f>'Original OECD Data'!K472/'Original OECD Data'!$AA472</f>
        <v>5.2779442014288587E-2</v>
      </c>
      <c r="I445" s="13">
        <f>'Original OECD Data'!L472/'Original OECD Data'!$AA472</f>
        <v>5.2727935673503368E-2</v>
      </c>
      <c r="J445" s="13">
        <f>'Original OECD Data'!M472/'Original OECD Data'!$AA472</f>
        <v>4.9531472279901442E-2</v>
      </c>
      <c r="K445" s="13">
        <f>'Original OECD Data'!N472/'Original OECD Data'!$AA472</f>
        <v>5.1666100432176842E-2</v>
      </c>
      <c r="L445" s="13">
        <f>'Original OECD Data'!O472/'Original OECD Data'!$AA472</f>
        <v>5.0018638625478389E-2</v>
      </c>
      <c r="M445" s="13">
        <f>'Original OECD Data'!P472/'Original OECD Data'!$AA472</f>
        <v>5.2578869018157864E-2</v>
      </c>
      <c r="N445" s="13">
        <f>'Original OECD Data'!Q472/'Original OECD Data'!$AA472</f>
        <v>5.270342648975871E-2</v>
      </c>
      <c r="O445" s="13">
        <f>'Original OECD Data'!R472/'Original OECD Data'!$AA472</f>
        <v>5.2316890723660379E-2</v>
      </c>
      <c r="P445" s="13">
        <f>'Original OECD Data'!T472/'Original OECD Data'!$AA472</f>
        <v>5.3913957837216461E-2</v>
      </c>
      <c r="Q445" s="13">
        <f>'Original OECD Data'!V472/'Original OECD Data'!$AA472</f>
        <v>5.4528116692088104E-2</v>
      </c>
      <c r="R445" s="13">
        <f>'Original OECD Data'!W472/'Original OECD Data'!$AA472</f>
        <v>5.1949041225082287E-2</v>
      </c>
      <c r="S445" s="13">
        <f>'Original OECD Data'!X472/'Original OECD Data'!$AA472</f>
        <v>5.338746033932356E-2</v>
      </c>
      <c r="T445" s="13">
        <f>'Original OECD Data'!Y472/'Original OECD Data'!$AA472</f>
        <v>5.2331818563435745E-2</v>
      </c>
    </row>
    <row r="446" spans="1:20" x14ac:dyDescent="0.25">
      <c r="A446">
        <v>201010</v>
      </c>
      <c r="B446" s="13">
        <f>'Original OECD Data'!C473/'Original OECD Data'!$AA473</f>
        <v>5.1879919339941322E-2</v>
      </c>
      <c r="C446" s="13">
        <f>'Original OECD Data'!D473/'Original OECD Data'!$AA473</f>
        <v>5.4021622166272883E-2</v>
      </c>
      <c r="D446" s="13">
        <f>'Original OECD Data'!E473/'Original OECD Data'!$AA473</f>
        <v>5.413152860112154E-2</v>
      </c>
      <c r="E446" s="13">
        <f>'Original OECD Data'!G473/'Original OECD Data'!$AA473</f>
        <v>5.3798760646055543E-2</v>
      </c>
      <c r="F446" s="13">
        <f>'Original OECD Data'!H473/'Original OECD Data'!$AA473</f>
        <v>5.3594707749385427E-2</v>
      </c>
      <c r="G446" s="13">
        <f>'Original OECD Data'!J473/'Original OECD Data'!$AA473</f>
        <v>5.4555291023403556E-2</v>
      </c>
      <c r="H446" s="13">
        <f>'Original OECD Data'!K473/'Original OECD Data'!$AA473</f>
        <v>5.2797511474422985E-2</v>
      </c>
      <c r="I446" s="13">
        <f>'Original OECD Data'!L473/'Original OECD Data'!$AA473</f>
        <v>5.3439949981462655E-2</v>
      </c>
      <c r="J446" s="13">
        <f>'Original OECD Data'!M473/'Original OECD Data'!$AA473</f>
        <v>4.764250180529199E-2</v>
      </c>
      <c r="K446" s="13">
        <f>'Original OECD Data'!N473/'Original OECD Data'!$AA473</f>
        <v>5.1765362421248573E-2</v>
      </c>
      <c r="L446" s="13">
        <f>'Original OECD Data'!O473/'Original OECD Data'!$AA473</f>
        <v>4.8238952194317883E-2</v>
      </c>
      <c r="M446" s="13">
        <f>'Original OECD Data'!P473/'Original OECD Data'!$AA473</f>
        <v>5.2279395902148647E-2</v>
      </c>
      <c r="N446" s="13">
        <f>'Original OECD Data'!Q473/'Original OECD Data'!$AA473</f>
        <v>5.2207416746650685E-2</v>
      </c>
      <c r="O446" s="13">
        <f>'Original OECD Data'!R473/'Original OECD Data'!$AA473</f>
        <v>5.3440621718017917E-2</v>
      </c>
      <c r="P446" s="13">
        <f>'Original OECD Data'!T473/'Original OECD Data'!$AA473</f>
        <v>5.3122890327381142E-2</v>
      </c>
      <c r="Q446" s="13">
        <f>'Original OECD Data'!V473/'Original OECD Data'!$AA473</f>
        <v>5.4588567818910159E-2</v>
      </c>
      <c r="R446" s="13">
        <f>'Original OECD Data'!W473/'Original OECD Data'!$AA473</f>
        <v>5.1258201322029212E-2</v>
      </c>
      <c r="S446" s="13">
        <f>'Original OECD Data'!X473/'Original OECD Data'!$AA473</f>
        <v>5.3743936608737997E-2</v>
      </c>
      <c r="T446" s="13">
        <f>'Original OECD Data'!Y473/'Original OECD Data'!$AA473</f>
        <v>5.3492862153199851E-2</v>
      </c>
    </row>
    <row r="447" spans="1:20" x14ac:dyDescent="0.25">
      <c r="A447">
        <v>201011</v>
      </c>
      <c r="B447" s="13">
        <f>'Original OECD Data'!C474/'Original OECD Data'!$AA474</f>
        <v>5.1607166877211508E-2</v>
      </c>
      <c r="C447" s="13">
        <f>'Original OECD Data'!D474/'Original OECD Data'!$AA474</f>
        <v>5.4264170644070506E-2</v>
      </c>
      <c r="D447" s="13">
        <f>'Original OECD Data'!E474/'Original OECD Data'!$AA474</f>
        <v>5.3465087172323275E-2</v>
      </c>
      <c r="E447" s="13">
        <f>'Original OECD Data'!G474/'Original OECD Data'!$AA474</f>
        <v>5.4499951491535407E-2</v>
      </c>
      <c r="F447" s="13">
        <f>'Original OECD Data'!H474/'Original OECD Data'!$AA474</f>
        <v>5.4791770628621554E-2</v>
      </c>
      <c r="G447" s="13">
        <f>'Original OECD Data'!J474/'Original OECD Data'!$AA474</f>
        <v>5.3817964482378834E-2</v>
      </c>
      <c r="H447" s="13">
        <f>'Original OECD Data'!K474/'Original OECD Data'!$AA474</f>
        <v>5.2662418069613089E-2</v>
      </c>
      <c r="I447" s="13">
        <f>'Original OECD Data'!L474/'Original OECD Data'!$AA474</f>
        <v>5.5468430414633146E-2</v>
      </c>
      <c r="J447" s="13">
        <f>'Original OECD Data'!M474/'Original OECD Data'!$AA474</f>
        <v>4.7247654305835683E-2</v>
      </c>
      <c r="K447" s="13">
        <f>'Original OECD Data'!N474/'Original OECD Data'!$AA474</f>
        <v>5.0776837192786986E-2</v>
      </c>
      <c r="L447" s="13">
        <f>'Original OECD Data'!O474/'Original OECD Data'!$AA474</f>
        <v>4.904892163173255E-2</v>
      </c>
      <c r="M447" s="13">
        <f>'Original OECD Data'!P474/'Original OECD Data'!$AA474</f>
        <v>5.2413319164285731E-2</v>
      </c>
      <c r="N447" s="13">
        <f>'Original OECD Data'!Q474/'Original OECD Data'!$AA474</f>
        <v>5.24204392029122E-2</v>
      </c>
      <c r="O447" s="13">
        <f>'Original OECD Data'!R474/'Original OECD Data'!$AA474</f>
        <v>5.4550099101717493E-2</v>
      </c>
      <c r="P447" s="13">
        <f>'Original OECD Data'!T474/'Original OECD Data'!$AA474</f>
        <v>4.9287212420871529E-2</v>
      </c>
      <c r="Q447" s="13">
        <f>'Original OECD Data'!V474/'Original OECD Data'!$AA474</f>
        <v>5.4385518640517251E-2</v>
      </c>
      <c r="R447" s="13">
        <f>'Original OECD Data'!W474/'Original OECD Data'!$AA474</f>
        <v>5.1660234215463438E-2</v>
      </c>
      <c r="S447" s="13">
        <f>'Original OECD Data'!X474/'Original OECD Data'!$AA474</f>
        <v>5.3719154737699323E-2</v>
      </c>
      <c r="T447" s="13">
        <f>'Original OECD Data'!Y474/'Original OECD Data'!$AA474</f>
        <v>5.391364960579062E-2</v>
      </c>
    </row>
    <row r="448" spans="1:20" x14ac:dyDescent="0.25">
      <c r="A448">
        <v>201012</v>
      </c>
      <c r="B448" s="13">
        <f>'Original OECD Data'!C475/'Original OECD Data'!$AA475</f>
        <v>5.1028937960440696E-2</v>
      </c>
      <c r="C448" s="13">
        <f>'Original OECD Data'!D475/'Original OECD Data'!$AA475</f>
        <v>5.5819292006881703E-2</v>
      </c>
      <c r="D448" s="13">
        <f>'Original OECD Data'!E475/'Original OECD Data'!$AA475</f>
        <v>5.1825850473154328E-2</v>
      </c>
      <c r="E448" s="13">
        <f>'Original OECD Data'!G475/'Original OECD Data'!$AA475</f>
        <v>5.4897475329681651E-2</v>
      </c>
      <c r="F448" s="13">
        <f>'Original OECD Data'!H475/'Original OECD Data'!$AA475</f>
        <v>5.533658529772234E-2</v>
      </c>
      <c r="G448" s="13">
        <f>'Original OECD Data'!J475/'Original OECD Data'!$AA475</f>
        <v>5.4438462501565039E-2</v>
      </c>
      <c r="H448" s="13">
        <f>'Original OECD Data'!K475/'Original OECD Data'!$AA475</f>
        <v>5.1961928173121959E-2</v>
      </c>
      <c r="I448" s="13">
        <f>'Original OECD Data'!L475/'Original OECD Data'!$AA475</f>
        <v>5.6323198504342462E-2</v>
      </c>
      <c r="J448" s="13">
        <f>'Original OECD Data'!M475/'Original OECD Data'!$AA475</f>
        <v>4.8255057895374799E-2</v>
      </c>
      <c r="K448" s="13">
        <f>'Original OECD Data'!N475/'Original OECD Data'!$AA475</f>
        <v>4.9247108224171054E-2</v>
      </c>
      <c r="L448" s="13">
        <f>'Original OECD Data'!O475/'Original OECD Data'!$AA475</f>
        <v>5.0368901257371909E-2</v>
      </c>
      <c r="M448" s="13">
        <f>'Original OECD Data'!P475/'Original OECD Data'!$AA475</f>
        <v>5.2728861691084664E-2</v>
      </c>
      <c r="N448" s="13">
        <f>'Original OECD Data'!Q475/'Original OECD Data'!$AA475</f>
        <v>5.0694280596407404E-2</v>
      </c>
      <c r="O448" s="13">
        <f>'Original OECD Data'!R475/'Original OECD Data'!$AA475</f>
        <v>5.5777191721407847E-2</v>
      </c>
      <c r="P448" s="13">
        <f>'Original OECD Data'!T475/'Original OECD Data'!$AA475</f>
        <v>4.7181700143210804E-2</v>
      </c>
      <c r="Q448" s="13">
        <f>'Original OECD Data'!V475/'Original OECD Data'!$AA475</f>
        <v>5.5673088290384219E-2</v>
      </c>
      <c r="R448" s="13">
        <f>'Original OECD Data'!W475/'Original OECD Data'!$AA475</f>
        <v>5.0677620056895238E-2</v>
      </c>
      <c r="S448" s="13">
        <f>'Original OECD Data'!X475/'Original OECD Data'!$AA475</f>
        <v>5.3646438410624435E-2</v>
      </c>
      <c r="T448" s="13">
        <f>'Original OECD Data'!Y475/'Original OECD Data'!$AA475</f>
        <v>5.4118021466157407E-2</v>
      </c>
    </row>
    <row r="449" spans="1:20" x14ac:dyDescent="0.25">
      <c r="A449">
        <v>201101</v>
      </c>
      <c r="B449" s="13">
        <f>'Original OECD Data'!C476/'Original OECD Data'!$AA476</f>
        <v>5.0166479453892493E-2</v>
      </c>
      <c r="C449" s="13">
        <f>'Original OECD Data'!D476/'Original OECD Data'!$AA476</f>
        <v>5.6246609256051537E-2</v>
      </c>
      <c r="D449" s="13">
        <f>'Original OECD Data'!E476/'Original OECD Data'!$AA476</f>
        <v>5.1284139959849977E-2</v>
      </c>
      <c r="E449" s="13">
        <f>'Original OECD Data'!G476/'Original OECD Data'!$AA476</f>
        <v>5.4192958133246164E-2</v>
      </c>
      <c r="F449" s="13">
        <f>'Original OECD Data'!H476/'Original OECD Data'!$AA476</f>
        <v>5.5897627259391049E-2</v>
      </c>
      <c r="G449" s="13">
        <f>'Original OECD Data'!J476/'Original OECD Data'!$AA476</f>
        <v>5.5118107159937521E-2</v>
      </c>
      <c r="H449" s="13">
        <f>'Original OECD Data'!K476/'Original OECD Data'!$AA476</f>
        <v>5.2312186421045064E-2</v>
      </c>
      <c r="I449" s="13">
        <f>'Original OECD Data'!L476/'Original OECD Data'!$AA476</f>
        <v>5.5638356979476326E-2</v>
      </c>
      <c r="J449" s="13">
        <f>'Original OECD Data'!M476/'Original OECD Data'!$AA476</f>
        <v>4.8197949464613456E-2</v>
      </c>
      <c r="K449" s="13">
        <f>'Original OECD Data'!N476/'Original OECD Data'!$AA476</f>
        <v>5.0004050945511191E-2</v>
      </c>
      <c r="L449" s="13">
        <f>'Original OECD Data'!O476/'Original OECD Data'!$AA476</f>
        <v>5.0856287836600234E-2</v>
      </c>
      <c r="M449" s="13">
        <f>'Original OECD Data'!P476/'Original OECD Data'!$AA476</f>
        <v>5.2990616017687606E-2</v>
      </c>
      <c r="N449" s="13">
        <f>'Original OECD Data'!Q476/'Original OECD Data'!$AA476</f>
        <v>5.0389073904043423E-2</v>
      </c>
      <c r="O449" s="13">
        <f>'Original OECD Data'!R476/'Original OECD Data'!$AA476</f>
        <v>5.6063962647108043E-2</v>
      </c>
      <c r="P449" s="13">
        <f>'Original OECD Data'!T476/'Original OECD Data'!$AA476</f>
        <v>4.7590234383946897E-2</v>
      </c>
      <c r="Q449" s="13">
        <f>'Original OECD Data'!V476/'Original OECD Data'!$AA476</f>
        <v>5.5268522014361582E-2</v>
      </c>
      <c r="R449" s="13">
        <f>'Original OECD Data'!W476/'Original OECD Data'!$AA476</f>
        <v>4.9765926650000888E-2</v>
      </c>
      <c r="S449" s="13">
        <f>'Original OECD Data'!X476/'Original OECD Data'!$AA476</f>
        <v>5.3303850068426542E-2</v>
      </c>
      <c r="T449" s="13">
        <f>'Original OECD Data'!Y476/'Original OECD Data'!$AA476</f>
        <v>5.4713061444809877E-2</v>
      </c>
    </row>
    <row r="450" spans="1:20" x14ac:dyDescent="0.25">
      <c r="A450">
        <v>201102</v>
      </c>
      <c r="B450" s="13">
        <f>'Original OECD Data'!C477/'Original OECD Data'!$AA477</f>
        <v>5.0380114758846274E-2</v>
      </c>
      <c r="C450" s="13">
        <f>'Original OECD Data'!D477/'Original OECD Data'!$AA477</f>
        <v>5.6434537613968827E-2</v>
      </c>
      <c r="D450" s="13">
        <f>'Original OECD Data'!E477/'Original OECD Data'!$AA477</f>
        <v>5.0963342498751743E-2</v>
      </c>
      <c r="E450" s="13">
        <f>'Original OECD Data'!G477/'Original OECD Data'!$AA477</f>
        <v>5.530079007911437E-2</v>
      </c>
      <c r="F450" s="13">
        <f>'Original OECD Data'!H477/'Original OECD Data'!$AA477</f>
        <v>5.4751661091208964E-2</v>
      </c>
      <c r="G450" s="13">
        <f>'Original OECD Data'!J477/'Original OECD Data'!$AA477</f>
        <v>5.3269444453636544E-2</v>
      </c>
      <c r="H450" s="13">
        <f>'Original OECD Data'!K477/'Original OECD Data'!$AA477</f>
        <v>5.2821364791278462E-2</v>
      </c>
      <c r="I450" s="13">
        <f>'Original OECD Data'!L477/'Original OECD Data'!$AA477</f>
        <v>5.6285769219166865E-2</v>
      </c>
      <c r="J450" s="13">
        <f>'Original OECD Data'!M477/'Original OECD Data'!$AA477</f>
        <v>4.8411547285784888E-2</v>
      </c>
      <c r="K450" s="13">
        <f>'Original OECD Data'!N477/'Original OECD Data'!$AA477</f>
        <v>5.1318142171461266E-2</v>
      </c>
      <c r="L450" s="13">
        <f>'Original OECD Data'!O477/'Original OECD Data'!$AA477</f>
        <v>5.1309893246926801E-2</v>
      </c>
      <c r="M450" s="13">
        <f>'Original OECD Data'!P477/'Original OECD Data'!$AA477</f>
        <v>5.3222588643926191E-2</v>
      </c>
      <c r="N450" s="13">
        <f>'Original OECD Data'!Q477/'Original OECD Data'!$AA477</f>
        <v>4.9878081374969095E-2</v>
      </c>
      <c r="O450" s="13">
        <f>'Original OECD Data'!R477/'Original OECD Data'!$AA477</f>
        <v>5.5876680112893234E-2</v>
      </c>
      <c r="P450" s="13">
        <f>'Original OECD Data'!T477/'Original OECD Data'!$AA477</f>
        <v>4.9533832652245521E-2</v>
      </c>
      <c r="Q450" s="13">
        <f>'Original OECD Data'!V477/'Original OECD Data'!$AA477</f>
        <v>5.2417647077724949E-2</v>
      </c>
      <c r="R450" s="13">
        <f>'Original OECD Data'!W477/'Original OECD Data'!$AA477</f>
        <v>4.9481317696633602E-2</v>
      </c>
      <c r="S450" s="13">
        <f>'Original OECD Data'!X477/'Original OECD Data'!$AA477</f>
        <v>5.2809518951976039E-2</v>
      </c>
      <c r="T450" s="13">
        <f>'Original OECD Data'!Y477/'Original OECD Data'!$AA477</f>
        <v>5.5533726279486113E-2</v>
      </c>
    </row>
    <row r="451" spans="1:20" x14ac:dyDescent="0.25">
      <c r="A451">
        <v>201103</v>
      </c>
      <c r="B451" s="13">
        <f>'Original OECD Data'!C478/'Original OECD Data'!$AA478</f>
        <v>5.0046046519710639E-2</v>
      </c>
      <c r="C451" s="13">
        <f>'Original OECD Data'!D478/'Original OECD Data'!$AA478</f>
        <v>5.5898559913372371E-2</v>
      </c>
      <c r="D451" s="13">
        <f>'Original OECD Data'!E478/'Original OECD Data'!$AA478</f>
        <v>5.0981105690485362E-2</v>
      </c>
      <c r="E451" s="13">
        <f>'Original OECD Data'!G478/'Original OECD Data'!$AA478</f>
        <v>5.6822296371223109E-2</v>
      </c>
      <c r="F451" s="13">
        <f>'Original OECD Data'!H478/'Original OECD Data'!$AA478</f>
        <v>5.5163371240299311E-2</v>
      </c>
      <c r="G451" s="13">
        <f>'Original OECD Data'!J478/'Original OECD Data'!$AA478</f>
        <v>5.2626591253460246E-2</v>
      </c>
      <c r="H451" s="13">
        <f>'Original OECD Data'!K478/'Original OECD Data'!$AA478</f>
        <v>5.249554315866177E-2</v>
      </c>
      <c r="I451" s="13">
        <f>'Original OECD Data'!L478/'Original OECD Data'!$AA478</f>
        <v>5.5243417897753236E-2</v>
      </c>
      <c r="J451" s="13">
        <f>'Original OECD Data'!M478/'Original OECD Data'!$AA478</f>
        <v>4.807609138768363E-2</v>
      </c>
      <c r="K451" s="13">
        <f>'Original OECD Data'!N478/'Original OECD Data'!$AA478</f>
        <v>5.1421608452415037E-2</v>
      </c>
      <c r="L451" s="13">
        <f>'Original OECD Data'!O478/'Original OECD Data'!$AA478</f>
        <v>4.8935239152681012E-2</v>
      </c>
      <c r="M451" s="13">
        <f>'Original OECD Data'!P478/'Original OECD Data'!$AA478</f>
        <v>5.3366309011702903E-2</v>
      </c>
      <c r="N451" s="13">
        <f>'Original OECD Data'!Q478/'Original OECD Data'!$AA478</f>
        <v>5.0817320186580577E-2</v>
      </c>
      <c r="O451" s="13">
        <f>'Original OECD Data'!R478/'Original OECD Data'!$AA478</f>
        <v>5.7588942494550197E-2</v>
      </c>
      <c r="P451" s="13">
        <f>'Original OECD Data'!T478/'Original OECD Data'!$AA478</f>
        <v>4.926729001647355E-2</v>
      </c>
      <c r="Q451" s="13">
        <f>'Original OECD Data'!V478/'Original OECD Data'!$AA478</f>
        <v>5.3466096572993851E-2</v>
      </c>
      <c r="R451" s="13">
        <f>'Original OECD Data'!W478/'Original OECD Data'!$AA478</f>
        <v>4.8689979344910157E-2</v>
      </c>
      <c r="S451" s="13">
        <f>'Original OECD Data'!X478/'Original OECD Data'!$AA478</f>
        <v>5.2731350962600433E-2</v>
      </c>
      <c r="T451" s="13">
        <f>'Original OECD Data'!Y478/'Original OECD Data'!$AA478</f>
        <v>5.6362840372442415E-2</v>
      </c>
    </row>
    <row r="452" spans="1:20" x14ac:dyDescent="0.25">
      <c r="A452">
        <v>201104</v>
      </c>
      <c r="B452" s="13">
        <f>'Original OECD Data'!C479/'Original OECD Data'!$AA479</f>
        <v>5.1065668032536329E-2</v>
      </c>
      <c r="C452" s="13">
        <f>'Original OECD Data'!D479/'Original OECD Data'!$AA479</f>
        <v>5.5765307996000747E-2</v>
      </c>
      <c r="D452" s="13">
        <f>'Original OECD Data'!E479/'Original OECD Data'!$AA479</f>
        <v>5.1262065690608101E-2</v>
      </c>
      <c r="E452" s="13">
        <f>'Original OECD Data'!G479/'Original OECD Data'!$AA479</f>
        <v>5.6037813379980456E-2</v>
      </c>
      <c r="F452" s="13">
        <f>'Original OECD Data'!H479/'Original OECD Data'!$AA479</f>
        <v>5.4406462926623538E-2</v>
      </c>
      <c r="G452" s="13">
        <f>'Original OECD Data'!J479/'Original OECD Data'!$AA479</f>
        <v>5.2554249887388674E-2</v>
      </c>
      <c r="H452" s="13">
        <f>'Original OECD Data'!K479/'Original OECD Data'!$AA479</f>
        <v>5.2769589697484638E-2</v>
      </c>
      <c r="I452" s="13">
        <f>'Original OECD Data'!L479/'Original OECD Data'!$AA479</f>
        <v>5.6314581959300641E-2</v>
      </c>
      <c r="J452" s="13">
        <f>'Original OECD Data'!M479/'Original OECD Data'!$AA479</f>
        <v>4.8822645938623371E-2</v>
      </c>
      <c r="K452" s="13">
        <f>'Original OECD Data'!N479/'Original OECD Data'!$AA479</f>
        <v>5.1352610146191767E-2</v>
      </c>
      <c r="L452" s="13">
        <f>'Original OECD Data'!O479/'Original OECD Data'!$AA479</f>
        <v>4.6134313713236369E-2</v>
      </c>
      <c r="M452" s="13">
        <f>'Original OECD Data'!P479/'Original OECD Data'!$AA479</f>
        <v>5.2943702470822078E-2</v>
      </c>
      <c r="N452" s="13">
        <f>'Original OECD Data'!Q479/'Original OECD Data'!$AA479</f>
        <v>5.1098514014818686E-2</v>
      </c>
      <c r="O452" s="13">
        <f>'Original OECD Data'!R479/'Original OECD Data'!$AA479</f>
        <v>5.7644698905531193E-2</v>
      </c>
      <c r="P452" s="13">
        <f>'Original OECD Data'!T479/'Original OECD Data'!$AA479</f>
        <v>4.9049418863496078E-2</v>
      </c>
      <c r="Q452" s="13">
        <f>'Original OECD Data'!V479/'Original OECD Data'!$AA479</f>
        <v>5.4172665418519353E-2</v>
      </c>
      <c r="R452" s="13">
        <f>'Original OECD Data'!W479/'Original OECD Data'!$AA479</f>
        <v>4.8556147784441617E-2</v>
      </c>
      <c r="S452" s="13">
        <f>'Original OECD Data'!X479/'Original OECD Data'!$AA479</f>
        <v>5.3264120356980617E-2</v>
      </c>
      <c r="T452" s="13">
        <f>'Original OECD Data'!Y479/'Original OECD Data'!$AA479</f>
        <v>5.6785422817415977E-2</v>
      </c>
    </row>
    <row r="453" spans="1:20" x14ac:dyDescent="0.25">
      <c r="A453">
        <v>201105</v>
      </c>
      <c r="B453" s="13">
        <f>'Original OECD Data'!C480/'Original OECD Data'!$AA480</f>
        <v>4.9722459118568006E-2</v>
      </c>
      <c r="C453" s="13">
        <f>'Original OECD Data'!D480/'Original OECD Data'!$AA480</f>
        <v>5.5252612247408323E-2</v>
      </c>
      <c r="D453" s="13">
        <f>'Original OECD Data'!E480/'Original OECD Data'!$AA480</f>
        <v>5.108445532100097E-2</v>
      </c>
      <c r="E453" s="13">
        <f>'Original OECD Data'!G480/'Original OECD Data'!$AA480</f>
        <v>5.5260349192830932E-2</v>
      </c>
      <c r="F453" s="13">
        <f>'Original OECD Data'!H480/'Original OECD Data'!$AA480</f>
        <v>5.4685268895089761E-2</v>
      </c>
      <c r="G453" s="13">
        <f>'Original OECD Data'!J480/'Original OECD Data'!$AA480</f>
        <v>5.2082815088571377E-2</v>
      </c>
      <c r="H453" s="13">
        <f>'Original OECD Data'!K480/'Original OECD Data'!$AA480</f>
        <v>5.3261377129275936E-2</v>
      </c>
      <c r="I453" s="13">
        <f>'Original OECD Data'!L480/'Original OECD Data'!$AA480</f>
        <v>5.6737420216422932E-2</v>
      </c>
      <c r="J453" s="13">
        <f>'Original OECD Data'!M480/'Original OECD Data'!$AA480</f>
        <v>4.9624474132551305E-2</v>
      </c>
      <c r="K453" s="13">
        <f>'Original OECD Data'!N480/'Original OECD Data'!$AA480</f>
        <v>5.1023637053818197E-2</v>
      </c>
      <c r="L453" s="13">
        <f>'Original OECD Data'!O480/'Original OECD Data'!$AA480</f>
        <v>4.6446401380192716E-2</v>
      </c>
      <c r="M453" s="13">
        <f>'Original OECD Data'!P480/'Original OECD Data'!$AA480</f>
        <v>5.217668676183175E-2</v>
      </c>
      <c r="N453" s="13">
        <f>'Original OECD Data'!Q480/'Original OECD Data'!$AA480</f>
        <v>5.2870465513398232E-2</v>
      </c>
      <c r="O453" s="13">
        <f>'Original OECD Data'!R480/'Original OECD Data'!$AA480</f>
        <v>5.6613678057670216E-2</v>
      </c>
      <c r="P453" s="13">
        <f>'Original OECD Data'!T480/'Original OECD Data'!$AA480</f>
        <v>4.8188781076567551E-2</v>
      </c>
      <c r="Q453" s="13">
        <f>'Original OECD Data'!V480/'Original OECD Data'!$AA480</f>
        <v>5.52472747344269E-2</v>
      </c>
      <c r="R453" s="13">
        <f>'Original OECD Data'!W480/'Original OECD Data'!$AA480</f>
        <v>4.9489714171772725E-2</v>
      </c>
      <c r="S453" s="13">
        <f>'Original OECD Data'!X480/'Original OECD Data'!$AA480</f>
        <v>5.3231408707765583E-2</v>
      </c>
      <c r="T453" s="13">
        <f>'Original OECD Data'!Y480/'Original OECD Data'!$AA480</f>
        <v>5.7000721200836608E-2</v>
      </c>
    </row>
    <row r="454" spans="1:20" x14ac:dyDescent="0.25">
      <c r="A454">
        <v>201106</v>
      </c>
      <c r="B454" s="13">
        <f>'Original OECD Data'!C481/'Original OECD Data'!$AA481</f>
        <v>4.9946615237773204E-2</v>
      </c>
      <c r="C454" s="13">
        <f>'Original OECD Data'!D481/'Original OECD Data'!$AA481</f>
        <v>5.6112268397215267E-2</v>
      </c>
      <c r="D454" s="13">
        <f>'Original OECD Data'!E481/'Original OECD Data'!$AA481</f>
        <v>5.0773843175025264E-2</v>
      </c>
      <c r="E454" s="13">
        <f>'Original OECD Data'!G481/'Original OECD Data'!$AA481</f>
        <v>5.545818712130543E-2</v>
      </c>
      <c r="F454" s="13">
        <f>'Original OECD Data'!H481/'Original OECD Data'!$AA481</f>
        <v>5.3602381314848714E-2</v>
      </c>
      <c r="G454" s="13">
        <f>'Original OECD Data'!J481/'Original OECD Data'!$AA481</f>
        <v>4.9323848262324083E-2</v>
      </c>
      <c r="H454" s="13">
        <f>'Original OECD Data'!K481/'Original OECD Data'!$AA481</f>
        <v>5.3661745884451766E-2</v>
      </c>
      <c r="I454" s="13">
        <f>'Original OECD Data'!L481/'Original OECD Data'!$AA481</f>
        <v>5.7462200349812358E-2</v>
      </c>
      <c r="J454" s="13">
        <f>'Original OECD Data'!M481/'Original OECD Data'!$AA481</f>
        <v>5.0698056447851615E-2</v>
      </c>
      <c r="K454" s="13">
        <f>'Original OECD Data'!N481/'Original OECD Data'!$AA481</f>
        <v>4.9941617189816934E-2</v>
      </c>
      <c r="L454" s="13">
        <f>'Original OECD Data'!O481/'Original OECD Data'!$AA481</f>
        <v>4.7289846746079528E-2</v>
      </c>
      <c r="M454" s="13">
        <f>'Original OECD Data'!P481/'Original OECD Data'!$AA481</f>
        <v>5.1784621873446873E-2</v>
      </c>
      <c r="N454" s="13">
        <f>'Original OECD Data'!Q481/'Original OECD Data'!$AA481</f>
        <v>5.4150687575847289E-2</v>
      </c>
      <c r="O454" s="13">
        <f>'Original OECD Data'!R481/'Original OECD Data'!$AA481</f>
        <v>5.6656902622980669E-2</v>
      </c>
      <c r="P454" s="13">
        <f>'Original OECD Data'!T481/'Original OECD Data'!$AA481</f>
        <v>4.8542214762550648E-2</v>
      </c>
      <c r="Q454" s="13">
        <f>'Original OECD Data'!V481/'Original OECD Data'!$AA481</f>
        <v>5.4368663667327892E-2</v>
      </c>
      <c r="R454" s="13">
        <f>'Original OECD Data'!W481/'Original OECD Data'!$AA481</f>
        <v>4.8982450986617215E-2</v>
      </c>
      <c r="S454" s="13">
        <f>'Original OECD Data'!X481/'Original OECD Data'!$AA481</f>
        <v>5.4024869368621588E-2</v>
      </c>
      <c r="T454" s="13">
        <f>'Original OECD Data'!Y481/'Original OECD Data'!$AA481</f>
        <v>5.7218979016103656E-2</v>
      </c>
    </row>
    <row r="455" spans="1:20" x14ac:dyDescent="0.25">
      <c r="A455">
        <v>201107</v>
      </c>
      <c r="B455" s="13">
        <f>'Original OECD Data'!C482/'Original OECD Data'!$AA482</f>
        <v>5.0140425769787327E-2</v>
      </c>
      <c r="C455" s="13">
        <f>'Original OECD Data'!D482/'Original OECD Data'!$AA482</f>
        <v>5.5498688601862634E-2</v>
      </c>
      <c r="D455" s="13">
        <f>'Original OECD Data'!E482/'Original OECD Data'!$AA482</f>
        <v>4.9853912561308292E-2</v>
      </c>
      <c r="E455" s="13">
        <f>'Original OECD Data'!G482/'Original OECD Data'!$AA482</f>
        <v>5.6382850856079136E-2</v>
      </c>
      <c r="F455" s="13">
        <f>'Original OECD Data'!H482/'Original OECD Data'!$AA482</f>
        <v>5.3418767541703362E-2</v>
      </c>
      <c r="G455" s="13">
        <f>'Original OECD Data'!J482/'Original OECD Data'!$AA482</f>
        <v>4.7932118944599388E-2</v>
      </c>
      <c r="H455" s="13">
        <f>'Original OECD Data'!K482/'Original OECD Data'!$AA482</f>
        <v>5.3445181837857576E-2</v>
      </c>
      <c r="I455" s="13">
        <f>'Original OECD Data'!L482/'Original OECD Data'!$AA482</f>
        <v>5.8672652951572347E-2</v>
      </c>
      <c r="J455" s="13">
        <f>'Original OECD Data'!M482/'Original OECD Data'!$AA482</f>
        <v>5.0750258153673455E-2</v>
      </c>
      <c r="K455" s="13">
        <f>'Original OECD Data'!N482/'Original OECD Data'!$AA482</f>
        <v>4.7821086757858094E-2</v>
      </c>
      <c r="L455" s="13">
        <f>'Original OECD Data'!O482/'Original OECD Data'!$AA482</f>
        <v>4.9725987510747444E-2</v>
      </c>
      <c r="M455" s="13">
        <f>'Original OECD Data'!P482/'Original OECD Data'!$AA482</f>
        <v>5.2006984840855912E-2</v>
      </c>
      <c r="N455" s="13">
        <f>'Original OECD Data'!Q482/'Original OECD Data'!$AA482</f>
        <v>5.3746437909306402E-2</v>
      </c>
      <c r="O455" s="13">
        <f>'Original OECD Data'!R482/'Original OECD Data'!$AA482</f>
        <v>5.707668684459527E-2</v>
      </c>
      <c r="P455" s="13">
        <f>'Original OECD Data'!T482/'Original OECD Data'!$AA482</f>
        <v>4.7411358024489127E-2</v>
      </c>
      <c r="Q455" s="13">
        <f>'Original OECD Data'!V482/'Original OECD Data'!$AA482</f>
        <v>5.4316597658464791E-2</v>
      </c>
      <c r="R455" s="13">
        <f>'Original OECD Data'!W482/'Original OECD Data'!$AA482</f>
        <v>4.7732117675075077E-2</v>
      </c>
      <c r="S455" s="13">
        <f>'Original OECD Data'!X482/'Original OECD Data'!$AA482</f>
        <v>5.5327405200831577E-2</v>
      </c>
      <c r="T455" s="13">
        <f>'Original OECD Data'!Y482/'Original OECD Data'!$AA482</f>
        <v>5.8740480359332707E-2</v>
      </c>
    </row>
    <row r="456" spans="1:20" x14ac:dyDescent="0.25">
      <c r="A456">
        <v>201108</v>
      </c>
      <c r="B456" s="13">
        <f>'Original OECD Data'!C483/'Original OECD Data'!$AA483</f>
        <v>5.3137309537808895E-2</v>
      </c>
      <c r="C456" s="13">
        <f>'Original OECD Data'!D483/'Original OECD Data'!$AA483</f>
        <v>5.3814188899494124E-2</v>
      </c>
      <c r="D456" s="13">
        <f>'Original OECD Data'!E483/'Original OECD Data'!$AA483</f>
        <v>5.119803263084597E-2</v>
      </c>
      <c r="E456" s="13">
        <f>'Original OECD Data'!G483/'Original OECD Data'!$AA483</f>
        <v>6.0082395741435139E-2</v>
      </c>
      <c r="F456" s="13">
        <f>'Original OECD Data'!H483/'Original OECD Data'!$AA483</f>
        <v>5.1888823675439746E-2</v>
      </c>
      <c r="G456" s="13">
        <f>'Original OECD Data'!J483/'Original OECD Data'!$AA483</f>
        <v>4.6406100845789416E-2</v>
      </c>
      <c r="H456" s="13">
        <f>'Original OECD Data'!K483/'Original OECD Data'!$AA483</f>
        <v>5.15775059310239E-2</v>
      </c>
      <c r="I456" s="13">
        <f>'Original OECD Data'!L483/'Original OECD Data'!$AA483</f>
        <v>5.4625099727184899E-2</v>
      </c>
      <c r="J456" s="13">
        <f>'Original OECD Data'!M483/'Original OECD Data'!$AA483</f>
        <v>5.0062184638076768E-2</v>
      </c>
      <c r="K456" s="13">
        <f>'Original OECD Data'!N483/'Original OECD Data'!$AA483</f>
        <v>4.5598404902804403E-2</v>
      </c>
      <c r="L456" s="13">
        <f>'Original OECD Data'!O483/'Original OECD Data'!$AA483</f>
        <v>5.1342819347503503E-2</v>
      </c>
      <c r="M456" s="13">
        <f>'Original OECD Data'!P483/'Original OECD Data'!$AA483</f>
        <v>5.092318921472818E-2</v>
      </c>
      <c r="N456" s="13">
        <f>'Original OECD Data'!Q483/'Original OECD Data'!$AA483</f>
        <v>5.9117111995418747E-2</v>
      </c>
      <c r="O456" s="13">
        <f>'Original OECD Data'!R483/'Original OECD Data'!$AA483</f>
        <v>5.7490789501449133E-2</v>
      </c>
      <c r="P456" s="13">
        <f>'Original OECD Data'!T483/'Original OECD Data'!$AA483</f>
        <v>4.6833622059206152E-2</v>
      </c>
      <c r="Q456" s="13">
        <f>'Original OECD Data'!V483/'Original OECD Data'!$AA483</f>
        <v>5.2772040182785494E-2</v>
      </c>
      <c r="R456" s="13">
        <f>'Original OECD Data'!W483/'Original OECD Data'!$AA483</f>
        <v>4.7463681009085684E-2</v>
      </c>
      <c r="S456" s="13">
        <f>'Original OECD Data'!X483/'Original OECD Data'!$AA483</f>
        <v>5.6284973926992783E-2</v>
      </c>
      <c r="T456" s="13">
        <f>'Original OECD Data'!Y483/'Original OECD Data'!$AA483</f>
        <v>5.9381726232927291E-2</v>
      </c>
    </row>
    <row r="457" spans="1:20" x14ac:dyDescent="0.25">
      <c r="A457">
        <v>201109</v>
      </c>
      <c r="B457" s="13">
        <f>'Original OECD Data'!C484/'Original OECD Data'!$AA484</f>
        <v>5.3101515516491386E-2</v>
      </c>
      <c r="C457" s="13">
        <f>'Original OECD Data'!D484/'Original OECD Data'!$AA484</f>
        <v>5.1791216025853543E-2</v>
      </c>
      <c r="D457" s="13">
        <f>'Original OECD Data'!E484/'Original OECD Data'!$AA484</f>
        <v>5.1962421563026176E-2</v>
      </c>
      <c r="E457" s="13">
        <f>'Original OECD Data'!G484/'Original OECD Data'!$AA484</f>
        <v>6.0836706177093365E-2</v>
      </c>
      <c r="F457" s="13">
        <f>'Original OECD Data'!H484/'Original OECD Data'!$AA484</f>
        <v>5.0971145733078177E-2</v>
      </c>
      <c r="G457" s="13">
        <f>'Original OECD Data'!J484/'Original OECD Data'!$AA484</f>
        <v>4.7059646123654035E-2</v>
      </c>
      <c r="H457" s="13">
        <f>'Original OECD Data'!K484/'Original OECD Data'!$AA484</f>
        <v>5.0022051853340736E-2</v>
      </c>
      <c r="I457" s="13">
        <f>'Original OECD Data'!L484/'Original OECD Data'!$AA484</f>
        <v>5.1875217330714103E-2</v>
      </c>
      <c r="J457" s="13">
        <f>'Original OECD Data'!M484/'Original OECD Data'!$AA484</f>
        <v>5.0981177543586706E-2</v>
      </c>
      <c r="K457" s="13">
        <f>'Original OECD Data'!N484/'Original OECD Data'!$AA484</f>
        <v>4.4079231481126718E-2</v>
      </c>
      <c r="L457" s="13">
        <f>'Original OECD Data'!O484/'Original OECD Data'!$AA484</f>
        <v>5.1399129359713046E-2</v>
      </c>
      <c r="M457" s="13">
        <f>'Original OECD Data'!P484/'Original OECD Data'!$AA484</f>
        <v>5.0575251813551908E-2</v>
      </c>
      <c r="N457" s="13">
        <f>'Original OECD Data'!Q484/'Original OECD Data'!$AA484</f>
        <v>6.0735662880886991E-2</v>
      </c>
      <c r="O457" s="13">
        <f>'Original OECD Data'!R484/'Original OECD Data'!$AA484</f>
        <v>5.8055960823241798E-2</v>
      </c>
      <c r="P457" s="13">
        <f>'Original OECD Data'!T484/'Original OECD Data'!$AA484</f>
        <v>4.6520526957710848E-2</v>
      </c>
      <c r="Q457" s="13">
        <f>'Original OECD Data'!V484/'Original OECD Data'!$AA484</f>
        <v>5.256094596830601E-2</v>
      </c>
      <c r="R457" s="13">
        <f>'Original OECD Data'!W484/'Original OECD Data'!$AA484</f>
        <v>5.0264870013721825E-2</v>
      </c>
      <c r="S457" s="13">
        <f>'Original OECD Data'!X484/'Original OECD Data'!$AA484</f>
        <v>5.7786431456566915E-2</v>
      </c>
      <c r="T457" s="13">
        <f>'Original OECD Data'!Y484/'Original OECD Data'!$AA484</f>
        <v>5.9420891378335713E-2</v>
      </c>
    </row>
    <row r="458" spans="1:20" x14ac:dyDescent="0.25">
      <c r="A458">
        <v>201110</v>
      </c>
      <c r="B458" s="13">
        <f>'Original OECD Data'!C485/'Original OECD Data'!$AA485</f>
        <v>5.2823506822206913E-2</v>
      </c>
      <c r="C458" s="13">
        <f>'Original OECD Data'!D485/'Original OECD Data'!$AA485</f>
        <v>4.8769799289294417E-2</v>
      </c>
      <c r="D458" s="13">
        <f>'Original OECD Data'!E485/'Original OECD Data'!$AA485</f>
        <v>5.194446727498972E-2</v>
      </c>
      <c r="E458" s="13">
        <f>'Original OECD Data'!G485/'Original OECD Data'!$AA485</f>
        <v>5.7867131154354802E-2</v>
      </c>
      <c r="F458" s="13">
        <f>'Original OECD Data'!H485/'Original OECD Data'!$AA485</f>
        <v>5.0258839718249751E-2</v>
      </c>
      <c r="G458" s="13">
        <f>'Original OECD Data'!J485/'Original OECD Data'!$AA485</f>
        <v>4.7139082371649169E-2</v>
      </c>
      <c r="H458" s="13">
        <f>'Original OECD Data'!K485/'Original OECD Data'!$AA485</f>
        <v>5.0759840634776378E-2</v>
      </c>
      <c r="I458" s="13">
        <f>'Original OECD Data'!L485/'Original OECD Data'!$AA485</f>
        <v>5.4106691019769768E-2</v>
      </c>
      <c r="J458" s="13">
        <f>'Original OECD Data'!M485/'Original OECD Data'!$AA485</f>
        <v>5.2238379990656975E-2</v>
      </c>
      <c r="K458" s="13">
        <f>'Original OECD Data'!N485/'Original OECD Data'!$AA485</f>
        <v>4.6293306000037428E-2</v>
      </c>
      <c r="L458" s="13">
        <f>'Original OECD Data'!O485/'Original OECD Data'!$AA485</f>
        <v>4.9623319468983615E-2</v>
      </c>
      <c r="M458" s="13">
        <f>'Original OECD Data'!P485/'Original OECD Data'!$AA485</f>
        <v>5.2240609268739878E-2</v>
      </c>
      <c r="N458" s="13">
        <f>'Original OECD Data'!Q485/'Original OECD Data'!$AA485</f>
        <v>5.8650487739645193E-2</v>
      </c>
      <c r="O458" s="13">
        <f>'Original OECD Data'!R485/'Original OECD Data'!$AA485</f>
        <v>5.7866896493503975E-2</v>
      </c>
      <c r="P458" s="13">
        <f>'Original OECD Data'!T485/'Original OECD Data'!$AA485</f>
        <v>4.8390880680413216E-2</v>
      </c>
      <c r="Q458" s="13">
        <f>'Original OECD Data'!V485/'Original OECD Data'!$AA485</f>
        <v>5.3122112754890816E-2</v>
      </c>
      <c r="R458" s="13">
        <f>'Original OECD Data'!W485/'Original OECD Data'!$AA485</f>
        <v>5.0986640347105636E-2</v>
      </c>
      <c r="S458" s="13">
        <f>'Original OECD Data'!X485/'Original OECD Data'!$AA485</f>
        <v>5.8028929811003563E-2</v>
      </c>
      <c r="T458" s="13">
        <f>'Original OECD Data'!Y485/'Original OECD Data'!$AA485</f>
        <v>5.8889079159728776E-2</v>
      </c>
    </row>
    <row r="459" spans="1:20" x14ac:dyDescent="0.25">
      <c r="A459">
        <v>201111</v>
      </c>
      <c r="B459" s="13">
        <f>'Original OECD Data'!C486/'Original OECD Data'!$AA486</f>
        <v>5.3673093336542251E-2</v>
      </c>
      <c r="C459" s="13">
        <f>'Original OECD Data'!D486/'Original OECD Data'!$AA486</f>
        <v>4.6529266413107985E-2</v>
      </c>
      <c r="D459" s="13">
        <f>'Original OECD Data'!E486/'Original OECD Data'!$AA486</f>
        <v>5.0604660098013912E-2</v>
      </c>
      <c r="E459" s="13">
        <f>'Original OECD Data'!G486/'Original OECD Data'!$AA486</f>
        <v>5.9203539523553721E-2</v>
      </c>
      <c r="F459" s="13">
        <f>'Original OECD Data'!H486/'Original OECD Data'!$AA486</f>
        <v>5.2325967617334615E-2</v>
      </c>
      <c r="G459" s="13">
        <f>'Original OECD Data'!J486/'Original OECD Data'!$AA486</f>
        <v>4.7094486930143765E-2</v>
      </c>
      <c r="H459" s="13">
        <f>'Original OECD Data'!K486/'Original OECD Data'!$AA486</f>
        <v>4.9448276267393176E-2</v>
      </c>
      <c r="I459" s="13">
        <f>'Original OECD Data'!L486/'Original OECD Data'!$AA486</f>
        <v>5.4422288056108638E-2</v>
      </c>
      <c r="J459" s="13">
        <f>'Original OECD Data'!M486/'Original OECD Data'!$AA486</f>
        <v>5.3291965753371397E-2</v>
      </c>
      <c r="K459" s="13">
        <f>'Original OECD Data'!N486/'Original OECD Data'!$AA486</f>
        <v>4.4773289344165516E-2</v>
      </c>
      <c r="L459" s="13">
        <f>'Original OECD Data'!O486/'Original OECD Data'!$AA486</f>
        <v>4.8877950302981588E-2</v>
      </c>
      <c r="M459" s="13">
        <f>'Original OECD Data'!P486/'Original OECD Data'!$AA486</f>
        <v>5.1868911345865389E-2</v>
      </c>
      <c r="N459" s="13">
        <f>'Original OECD Data'!Q486/'Original OECD Data'!$AA486</f>
        <v>5.87470769087561E-2</v>
      </c>
      <c r="O459" s="13">
        <f>'Original OECD Data'!R486/'Original OECD Data'!$AA486</f>
        <v>6.0367462793903842E-2</v>
      </c>
      <c r="P459" s="13">
        <f>'Original OECD Data'!T486/'Original OECD Data'!$AA486</f>
        <v>4.5738337629527732E-2</v>
      </c>
      <c r="Q459" s="13">
        <f>'Original OECD Data'!V486/'Original OECD Data'!$AA486</f>
        <v>5.3487456895331145E-2</v>
      </c>
      <c r="R459" s="13">
        <f>'Original OECD Data'!W486/'Original OECD Data'!$AA486</f>
        <v>5.0688365688710317E-2</v>
      </c>
      <c r="S459" s="13">
        <f>'Original OECD Data'!X486/'Original OECD Data'!$AA486</f>
        <v>5.8655594415661663E-2</v>
      </c>
      <c r="T459" s="13">
        <f>'Original OECD Data'!Y486/'Original OECD Data'!$AA486</f>
        <v>6.020201067952733E-2</v>
      </c>
    </row>
    <row r="460" spans="1:20" x14ac:dyDescent="0.25">
      <c r="A460">
        <v>201112</v>
      </c>
      <c r="B460" s="13">
        <f>'Original OECD Data'!C487/'Original OECD Data'!$AA487</f>
        <v>5.2821839819481173E-2</v>
      </c>
      <c r="C460" s="13">
        <f>'Original OECD Data'!D487/'Original OECD Data'!$AA487</f>
        <v>4.5994899861487144E-2</v>
      </c>
      <c r="D460" s="13">
        <f>'Original OECD Data'!E487/'Original OECD Data'!$AA487</f>
        <v>5.1449746372918416E-2</v>
      </c>
      <c r="E460" s="13">
        <f>'Original OECD Data'!G487/'Original OECD Data'!$AA487</f>
        <v>5.7722634903243579E-2</v>
      </c>
      <c r="F460" s="13">
        <f>'Original OECD Data'!H487/'Original OECD Data'!$AA487</f>
        <v>5.3271903850117229E-2</v>
      </c>
      <c r="G460" s="13">
        <f>'Original OECD Data'!J487/'Original OECD Data'!$AA487</f>
        <v>4.5080503625466874E-2</v>
      </c>
      <c r="H460" s="13">
        <f>'Original OECD Data'!K487/'Original OECD Data'!$AA487</f>
        <v>4.9677556865722387E-2</v>
      </c>
      <c r="I460" s="13">
        <f>'Original OECD Data'!L487/'Original OECD Data'!$AA487</f>
        <v>5.4075618977494452E-2</v>
      </c>
      <c r="J460" s="13">
        <f>'Original OECD Data'!M487/'Original OECD Data'!$AA487</f>
        <v>5.5631789493338878E-2</v>
      </c>
      <c r="K460" s="13">
        <f>'Original OECD Data'!N487/'Original OECD Data'!$AA487</f>
        <v>4.4256237629110837E-2</v>
      </c>
      <c r="L460" s="13">
        <f>'Original OECD Data'!O487/'Original OECD Data'!$AA487</f>
        <v>4.8486722083552786E-2</v>
      </c>
      <c r="M460" s="13">
        <f>'Original OECD Data'!P487/'Original OECD Data'!$AA487</f>
        <v>5.3277834243736832E-2</v>
      </c>
      <c r="N460" s="13">
        <f>'Original OECD Data'!Q487/'Original OECD Data'!$AA487</f>
        <v>5.7207395259560416E-2</v>
      </c>
      <c r="O460" s="13">
        <f>'Original OECD Data'!R487/'Original OECD Data'!$AA487</f>
        <v>6.0153039385446819E-2</v>
      </c>
      <c r="P460" s="13">
        <f>'Original OECD Data'!T487/'Original OECD Data'!$AA487</f>
        <v>4.616259495235428E-2</v>
      </c>
      <c r="Q460" s="13">
        <f>'Original OECD Data'!V487/'Original OECD Data'!$AA487</f>
        <v>5.3879446253899531E-2</v>
      </c>
      <c r="R460" s="13">
        <f>'Original OECD Data'!W487/'Original OECD Data'!$AA487</f>
        <v>5.179905242878978E-2</v>
      </c>
      <c r="S460" s="13">
        <f>'Original OECD Data'!X487/'Original OECD Data'!$AA487</f>
        <v>5.8879179092602804E-2</v>
      </c>
      <c r="T460" s="13">
        <f>'Original OECD Data'!Y487/'Original OECD Data'!$AA487</f>
        <v>6.0172004901675832E-2</v>
      </c>
    </row>
    <row r="461" spans="1:20" x14ac:dyDescent="0.25">
      <c r="A461">
        <v>201201</v>
      </c>
      <c r="B461" s="13">
        <f>'Original OECD Data'!C488/'Original OECD Data'!$AA488</f>
        <v>5.0918466926108151E-2</v>
      </c>
      <c r="C461" s="13">
        <f>'Original OECD Data'!D488/'Original OECD Data'!$AA488</f>
        <v>4.6882132653912167E-2</v>
      </c>
      <c r="D461" s="13">
        <f>'Original OECD Data'!E488/'Original OECD Data'!$AA488</f>
        <v>5.1395171388092326E-2</v>
      </c>
      <c r="E461" s="13">
        <f>'Original OECD Data'!G488/'Original OECD Data'!$AA488</f>
        <v>5.7444351679960912E-2</v>
      </c>
      <c r="F461" s="13">
        <f>'Original OECD Data'!H488/'Original OECD Data'!$AA488</f>
        <v>5.4223921926327474E-2</v>
      </c>
      <c r="G461" s="13">
        <f>'Original OECD Data'!J488/'Original OECD Data'!$AA488</f>
        <v>4.6508809882478769E-2</v>
      </c>
      <c r="H461" s="13">
        <f>'Original OECD Data'!K488/'Original OECD Data'!$AA488</f>
        <v>5.0205606249434452E-2</v>
      </c>
      <c r="I461" s="13">
        <f>'Original OECD Data'!L488/'Original OECD Data'!$AA488</f>
        <v>5.5436460773996638E-2</v>
      </c>
      <c r="J461" s="13">
        <f>'Original OECD Data'!M488/'Original OECD Data'!$AA488</f>
        <v>5.6919560091761939E-2</v>
      </c>
      <c r="K461" s="13">
        <f>'Original OECD Data'!N488/'Original OECD Data'!$AA488</f>
        <v>4.3565078182966559E-2</v>
      </c>
      <c r="L461" s="13">
        <f>'Original OECD Data'!O488/'Original OECD Data'!$AA488</f>
        <v>4.7144922604783895E-2</v>
      </c>
      <c r="M461" s="13">
        <f>'Original OECD Data'!P488/'Original OECD Data'!$AA488</f>
        <v>5.3516973601237555E-2</v>
      </c>
      <c r="N461" s="13">
        <f>'Original OECD Data'!Q488/'Original OECD Data'!$AA488</f>
        <v>5.538015266367486E-2</v>
      </c>
      <c r="O461" s="13">
        <f>'Original OECD Data'!R488/'Original OECD Data'!$AA488</f>
        <v>6.0201365685646116E-2</v>
      </c>
      <c r="P461" s="13">
        <f>'Original OECD Data'!T488/'Original OECD Data'!$AA488</f>
        <v>4.4592926428780287E-2</v>
      </c>
      <c r="Q461" s="13">
        <f>'Original OECD Data'!V488/'Original OECD Data'!$AA488</f>
        <v>5.5110380507123226E-2</v>
      </c>
      <c r="R461" s="13">
        <f>'Original OECD Data'!W488/'Original OECD Data'!$AA488</f>
        <v>5.1816806518181803E-2</v>
      </c>
      <c r="S461" s="13">
        <f>'Original OECD Data'!X488/'Original OECD Data'!$AA488</f>
        <v>5.8583577367991121E-2</v>
      </c>
      <c r="T461" s="13">
        <f>'Original OECD Data'!Y488/'Original OECD Data'!$AA488</f>
        <v>6.0153334867541645E-2</v>
      </c>
    </row>
    <row r="462" spans="1:20" x14ac:dyDescent="0.25">
      <c r="A462">
        <v>201202</v>
      </c>
      <c r="B462" s="13">
        <f>'Original OECD Data'!C489/'Original OECD Data'!$AA489</f>
        <v>4.9276531419582839E-2</v>
      </c>
      <c r="C462" s="13">
        <f>'Original OECD Data'!D489/'Original OECD Data'!$AA489</f>
        <v>4.8895593472970206E-2</v>
      </c>
      <c r="D462" s="13">
        <f>'Original OECD Data'!E489/'Original OECD Data'!$AA489</f>
        <v>5.030160177761038E-2</v>
      </c>
      <c r="E462" s="13">
        <f>'Original OECD Data'!G489/'Original OECD Data'!$AA489</f>
        <v>5.5711477985104084E-2</v>
      </c>
      <c r="F462" s="13">
        <f>'Original OECD Data'!H489/'Original OECD Data'!$AA489</f>
        <v>5.6432248165744672E-2</v>
      </c>
      <c r="G462" s="13">
        <f>'Original OECD Data'!J489/'Original OECD Data'!$AA489</f>
        <v>4.7339953943380343E-2</v>
      </c>
      <c r="H462" s="13">
        <f>'Original OECD Data'!K489/'Original OECD Data'!$AA489</f>
        <v>5.0468811455920935E-2</v>
      </c>
      <c r="I462" s="13">
        <f>'Original OECD Data'!L489/'Original OECD Data'!$AA489</f>
        <v>5.6846145712408896E-2</v>
      </c>
      <c r="J462" s="13">
        <f>'Original OECD Data'!M489/'Original OECD Data'!$AA489</f>
        <v>5.7502282921240981E-2</v>
      </c>
      <c r="K462" s="13">
        <f>'Original OECD Data'!N489/'Original OECD Data'!$AA489</f>
        <v>4.4530081047924497E-2</v>
      </c>
      <c r="L462" s="13">
        <f>'Original OECD Data'!O489/'Original OECD Data'!$AA489</f>
        <v>4.8318988047026869E-2</v>
      </c>
      <c r="M462" s="13">
        <f>'Original OECD Data'!P489/'Original OECD Data'!$AA489</f>
        <v>5.2564130940827229E-2</v>
      </c>
      <c r="N462" s="13">
        <f>'Original OECD Data'!Q489/'Original OECD Data'!$AA489</f>
        <v>5.3934500003135183E-2</v>
      </c>
      <c r="O462" s="13">
        <f>'Original OECD Data'!R489/'Original OECD Data'!$AA489</f>
        <v>6.0292648020893923E-2</v>
      </c>
      <c r="P462" s="13">
        <f>'Original OECD Data'!T489/'Original OECD Data'!$AA489</f>
        <v>4.3596064934592345E-2</v>
      </c>
      <c r="Q462" s="13">
        <f>'Original OECD Data'!V489/'Original OECD Data'!$AA489</f>
        <v>5.5877508620811166E-2</v>
      </c>
      <c r="R462" s="13">
        <f>'Original OECD Data'!W489/'Original OECD Data'!$AA489</f>
        <v>5.0482692002934537E-2</v>
      </c>
      <c r="S462" s="13">
        <f>'Original OECD Data'!X489/'Original OECD Data'!$AA489</f>
        <v>5.7762476186688963E-2</v>
      </c>
      <c r="T462" s="13">
        <f>'Original OECD Data'!Y489/'Original OECD Data'!$AA489</f>
        <v>5.9866263341202014E-2</v>
      </c>
    </row>
    <row r="463" spans="1:20" x14ac:dyDescent="0.25">
      <c r="A463">
        <v>201203</v>
      </c>
      <c r="B463" s="13">
        <f>'Original OECD Data'!C490/'Original OECD Data'!$AA490</f>
        <v>4.8582568025853035E-2</v>
      </c>
      <c r="C463" s="13">
        <f>'Original OECD Data'!D490/'Original OECD Data'!$AA490</f>
        <v>4.8072692040509624E-2</v>
      </c>
      <c r="D463" s="13">
        <f>'Original OECD Data'!E490/'Original OECD Data'!$AA490</f>
        <v>5.1509741576471195E-2</v>
      </c>
      <c r="E463" s="13">
        <f>'Original OECD Data'!G490/'Original OECD Data'!$AA490</f>
        <v>5.4596598366302984E-2</v>
      </c>
      <c r="F463" s="13">
        <f>'Original OECD Data'!H490/'Original OECD Data'!$AA490</f>
        <v>5.6549757032962743E-2</v>
      </c>
      <c r="G463" s="13">
        <f>'Original OECD Data'!J490/'Original OECD Data'!$AA490</f>
        <v>4.673029532621964E-2</v>
      </c>
      <c r="H463" s="13">
        <f>'Original OECD Data'!K490/'Original OECD Data'!$AA490</f>
        <v>5.0942020073346424E-2</v>
      </c>
      <c r="I463" s="13">
        <f>'Original OECD Data'!L490/'Original OECD Data'!$AA490</f>
        <v>5.7413262655346145E-2</v>
      </c>
      <c r="J463" s="13">
        <f>'Original OECD Data'!M490/'Original OECD Data'!$AA490</f>
        <v>5.8871033153730226E-2</v>
      </c>
      <c r="K463" s="13">
        <f>'Original OECD Data'!N490/'Original OECD Data'!$AA490</f>
        <v>4.4383163210758296E-2</v>
      </c>
      <c r="L463" s="13">
        <f>'Original OECD Data'!O490/'Original OECD Data'!$AA490</f>
        <v>5.076494087860256E-2</v>
      </c>
      <c r="M463" s="13">
        <f>'Original OECD Data'!P490/'Original OECD Data'!$AA490</f>
        <v>5.2177450167461184E-2</v>
      </c>
      <c r="N463" s="13">
        <f>'Original OECD Data'!Q490/'Original OECD Data'!$AA490</f>
        <v>5.5228298915602748E-2</v>
      </c>
      <c r="O463" s="13">
        <f>'Original OECD Data'!R490/'Original OECD Data'!$AA490</f>
        <v>6.0692320959926806E-2</v>
      </c>
      <c r="P463" s="13">
        <f>'Original OECD Data'!T490/'Original OECD Data'!$AA490</f>
        <v>4.1117588093594684E-2</v>
      </c>
      <c r="Q463" s="13">
        <f>'Original OECD Data'!V490/'Original OECD Data'!$AA490</f>
        <v>5.5579919293341384E-2</v>
      </c>
      <c r="R463" s="13">
        <f>'Original OECD Data'!W490/'Original OECD Data'!$AA490</f>
        <v>5.0225930633389385E-2</v>
      </c>
      <c r="S463" s="13">
        <f>'Original OECD Data'!X490/'Original OECD Data'!$AA490</f>
        <v>5.6815560888435243E-2</v>
      </c>
      <c r="T463" s="13">
        <f>'Original OECD Data'!Y490/'Original OECD Data'!$AA490</f>
        <v>5.9746858708145674E-2</v>
      </c>
    </row>
    <row r="464" spans="1:20" x14ac:dyDescent="0.25">
      <c r="A464">
        <v>201204</v>
      </c>
      <c r="B464" s="13">
        <f>'Original OECD Data'!C491/'Original OECD Data'!$AA491</f>
        <v>5.1021199623065373E-2</v>
      </c>
      <c r="C464" s="13">
        <f>'Original OECD Data'!D491/'Original OECD Data'!$AA491</f>
        <v>4.7601706474723941E-2</v>
      </c>
      <c r="D464" s="13">
        <f>'Original OECD Data'!E491/'Original OECD Data'!$AA491</f>
        <v>5.2301864069753443E-2</v>
      </c>
      <c r="E464" s="13">
        <f>'Original OECD Data'!G491/'Original OECD Data'!$AA491</f>
        <v>5.490628962134151E-2</v>
      </c>
      <c r="F464" s="13">
        <f>'Original OECD Data'!H491/'Original OECD Data'!$AA491</f>
        <v>5.8570161031837771E-2</v>
      </c>
      <c r="G464" s="13">
        <f>'Original OECD Data'!J491/'Original OECD Data'!$AA491</f>
        <v>4.5026831356713384E-2</v>
      </c>
      <c r="H464" s="13">
        <f>'Original OECD Data'!K491/'Original OECD Data'!$AA491</f>
        <v>4.9415207297657089E-2</v>
      </c>
      <c r="I464" s="13">
        <f>'Original OECD Data'!L491/'Original OECD Data'!$AA491</f>
        <v>5.7447572287133632E-2</v>
      </c>
      <c r="J464" s="13">
        <f>'Original OECD Data'!M491/'Original OECD Data'!$AA491</f>
        <v>5.9788064945844592E-2</v>
      </c>
      <c r="K464" s="13">
        <f>'Original OECD Data'!N491/'Original OECD Data'!$AA491</f>
        <v>4.1419766694684043E-2</v>
      </c>
      <c r="L464" s="13">
        <f>'Original OECD Data'!O491/'Original OECD Data'!$AA491</f>
        <v>5.0323678298139725E-2</v>
      </c>
      <c r="M464" s="13">
        <f>'Original OECD Data'!P491/'Original OECD Data'!$AA491</f>
        <v>5.1652628481024677E-2</v>
      </c>
      <c r="N464" s="13">
        <f>'Original OECD Data'!Q491/'Original OECD Data'!$AA491</f>
        <v>5.7377110070285238E-2</v>
      </c>
      <c r="O464" s="13">
        <f>'Original OECD Data'!R491/'Original OECD Data'!$AA491</f>
        <v>6.1340254725829872E-2</v>
      </c>
      <c r="P464" s="13">
        <f>'Original OECD Data'!T491/'Original OECD Data'!$AA491</f>
        <v>3.7513920384468068E-2</v>
      </c>
      <c r="Q464" s="13">
        <f>'Original OECD Data'!V491/'Original OECD Data'!$AA491</f>
        <v>5.508839894767683E-2</v>
      </c>
      <c r="R464" s="13">
        <f>'Original OECD Data'!W491/'Original OECD Data'!$AA491</f>
        <v>5.1211447608556053E-2</v>
      </c>
      <c r="S464" s="13">
        <f>'Original OECD Data'!X491/'Original OECD Data'!$AA491</f>
        <v>5.7193853684605868E-2</v>
      </c>
      <c r="T464" s="13">
        <f>'Original OECD Data'!Y491/'Original OECD Data'!$AA491</f>
        <v>6.0800044396658794E-2</v>
      </c>
    </row>
    <row r="465" spans="1:20" x14ac:dyDescent="0.25">
      <c r="A465">
        <v>201205</v>
      </c>
      <c r="B465" s="13">
        <f>'Original OECD Data'!C492/'Original OECD Data'!$AA492</f>
        <v>5.1774853003322172E-2</v>
      </c>
      <c r="C465" s="13">
        <f>'Original OECD Data'!D492/'Original OECD Data'!$AA492</f>
        <v>4.7751623859230111E-2</v>
      </c>
      <c r="D465" s="13">
        <f>'Original OECD Data'!E492/'Original OECD Data'!$AA492</f>
        <v>5.2786081046829282E-2</v>
      </c>
      <c r="E465" s="13">
        <f>'Original OECD Data'!G492/'Original OECD Data'!$AA492</f>
        <v>5.4967736222060692E-2</v>
      </c>
      <c r="F465" s="13">
        <f>'Original OECD Data'!H492/'Original OECD Data'!$AA492</f>
        <v>5.9883906775296356E-2</v>
      </c>
      <c r="G465" s="13">
        <f>'Original OECD Data'!J492/'Original OECD Data'!$AA492</f>
        <v>4.3814442107622455E-2</v>
      </c>
      <c r="H465" s="13">
        <f>'Original OECD Data'!K492/'Original OECD Data'!$AA492</f>
        <v>4.9104873169681228E-2</v>
      </c>
      <c r="I465" s="13">
        <f>'Original OECD Data'!L492/'Original OECD Data'!$AA492</f>
        <v>5.6635446527194565E-2</v>
      </c>
      <c r="J465" s="13">
        <f>'Original OECD Data'!M492/'Original OECD Data'!$AA492</f>
        <v>6.0685950640522401E-2</v>
      </c>
      <c r="K465" s="13">
        <f>'Original OECD Data'!N492/'Original OECD Data'!$AA492</f>
        <v>4.0244217107385655E-2</v>
      </c>
      <c r="L465" s="13">
        <f>'Original OECD Data'!O492/'Original OECD Data'!$AA492</f>
        <v>4.8236410760123714E-2</v>
      </c>
      <c r="M465" s="13">
        <f>'Original OECD Data'!P492/'Original OECD Data'!$AA492</f>
        <v>5.1635111581442648E-2</v>
      </c>
      <c r="N465" s="13">
        <f>'Original OECD Data'!Q492/'Original OECD Data'!$AA492</f>
        <v>6.0527493340171469E-2</v>
      </c>
      <c r="O465" s="13">
        <f>'Original OECD Data'!R492/'Original OECD Data'!$AA492</f>
        <v>6.1583456898073659E-2</v>
      </c>
      <c r="P465" s="13">
        <f>'Original OECD Data'!T492/'Original OECD Data'!$AA492</f>
        <v>3.5680452851221428E-2</v>
      </c>
      <c r="Q465" s="13">
        <f>'Original OECD Data'!V492/'Original OECD Data'!$AA492</f>
        <v>5.5239458823526724E-2</v>
      </c>
      <c r="R465" s="13">
        <f>'Original OECD Data'!W492/'Original OECD Data'!$AA492</f>
        <v>5.1529549462015496E-2</v>
      </c>
      <c r="S465" s="13">
        <f>'Original OECD Data'!X492/'Original OECD Data'!$AA492</f>
        <v>5.7080804549966994E-2</v>
      </c>
      <c r="T465" s="13">
        <f>'Original OECD Data'!Y492/'Original OECD Data'!$AA492</f>
        <v>6.0838131274312798E-2</v>
      </c>
    </row>
    <row r="466" spans="1:20" x14ac:dyDescent="0.25">
      <c r="A466">
        <v>201206</v>
      </c>
      <c r="B466" s="13">
        <f>'Original OECD Data'!C493/'Original OECD Data'!$AA493</f>
        <v>5.1220722410918511E-2</v>
      </c>
      <c r="C466" s="13">
        <f>'Original OECD Data'!D493/'Original OECD Data'!$AA493</f>
        <v>4.7168409384302626E-2</v>
      </c>
      <c r="D466" s="13">
        <f>'Original OECD Data'!E493/'Original OECD Data'!$AA493</f>
        <v>5.422432522662303E-2</v>
      </c>
      <c r="E466" s="13">
        <f>'Original OECD Data'!G493/'Original OECD Data'!$AA493</f>
        <v>5.5651473380578083E-2</v>
      </c>
      <c r="F466" s="13">
        <f>'Original OECD Data'!H493/'Original OECD Data'!$AA493</f>
        <v>5.9125610834545074E-2</v>
      </c>
      <c r="G466" s="13">
        <f>'Original OECD Data'!J493/'Original OECD Data'!$AA493</f>
        <v>4.2004098887307134E-2</v>
      </c>
      <c r="H466" s="13">
        <f>'Original OECD Data'!K493/'Original OECD Data'!$AA493</f>
        <v>4.9540425219090502E-2</v>
      </c>
      <c r="I466" s="13">
        <f>'Original OECD Data'!L493/'Original OECD Data'!$AA493</f>
        <v>5.5257549635356111E-2</v>
      </c>
      <c r="J466" s="13">
        <f>'Original OECD Data'!M493/'Original OECD Data'!$AA493</f>
        <v>6.0765294318773429E-2</v>
      </c>
      <c r="K466" s="13">
        <f>'Original OECD Data'!N493/'Original OECD Data'!$AA493</f>
        <v>4.0164210277558753E-2</v>
      </c>
      <c r="L466" s="13">
        <f>'Original OECD Data'!O493/'Original OECD Data'!$AA493</f>
        <v>4.8327507068099955E-2</v>
      </c>
      <c r="M466" s="13">
        <f>'Original OECD Data'!P493/'Original OECD Data'!$AA493</f>
        <v>5.241254480875298E-2</v>
      </c>
      <c r="N466" s="13">
        <f>'Original OECD Data'!Q493/'Original OECD Data'!$AA493</f>
        <v>6.0292246889968822E-2</v>
      </c>
      <c r="O466" s="13">
        <f>'Original OECD Data'!R493/'Original OECD Data'!$AA493</f>
        <v>6.0869253722830675E-2</v>
      </c>
      <c r="P466" s="13">
        <f>'Original OECD Data'!T493/'Original OECD Data'!$AA493</f>
        <v>3.6226550624051536E-2</v>
      </c>
      <c r="Q466" s="13">
        <f>'Original OECD Data'!V493/'Original OECD Data'!$AA493</f>
        <v>5.4866781487559149E-2</v>
      </c>
      <c r="R466" s="13">
        <f>'Original OECD Data'!W493/'Original OECD Data'!$AA493</f>
        <v>5.2447782313332247E-2</v>
      </c>
      <c r="S466" s="13">
        <f>'Original OECD Data'!X493/'Original OECD Data'!$AA493</f>
        <v>5.8346645766482637E-2</v>
      </c>
      <c r="T466" s="13">
        <f>'Original OECD Data'!Y493/'Original OECD Data'!$AA493</f>
        <v>6.1088567743868803E-2</v>
      </c>
    </row>
    <row r="467" spans="1:20" x14ac:dyDescent="0.25">
      <c r="A467">
        <v>201207</v>
      </c>
      <c r="B467" s="13">
        <f>'Original OECD Data'!C494/'Original OECD Data'!$AA494</f>
        <v>5.0252356628373386E-2</v>
      </c>
      <c r="C467" s="13">
        <f>'Original OECD Data'!D494/'Original OECD Data'!$AA494</f>
        <v>4.6413908473298578E-2</v>
      </c>
      <c r="D467" s="13">
        <f>'Original OECD Data'!E494/'Original OECD Data'!$AA494</f>
        <v>5.6497329105812892E-2</v>
      </c>
      <c r="E467" s="13">
        <f>'Original OECD Data'!G494/'Original OECD Data'!$AA494</f>
        <v>5.4115247055745677E-2</v>
      </c>
      <c r="F467" s="13">
        <f>'Original OECD Data'!H494/'Original OECD Data'!$AA494</f>
        <v>6.096739929053354E-2</v>
      </c>
      <c r="G467" s="13">
        <f>'Original OECD Data'!J494/'Original OECD Data'!$AA494</f>
        <v>4.1732791909843858E-2</v>
      </c>
      <c r="H467" s="13">
        <f>'Original OECD Data'!K494/'Original OECD Data'!$AA494</f>
        <v>4.9841108373326878E-2</v>
      </c>
      <c r="I467" s="13">
        <f>'Original OECD Data'!L494/'Original OECD Data'!$AA494</f>
        <v>5.6098554838007852E-2</v>
      </c>
      <c r="J467" s="13">
        <f>'Original OECD Data'!M494/'Original OECD Data'!$AA494</f>
        <v>6.090890640441475E-2</v>
      </c>
      <c r="K467" s="13">
        <f>'Original OECD Data'!N494/'Original OECD Data'!$AA494</f>
        <v>3.9678011552035958E-2</v>
      </c>
      <c r="L467" s="13">
        <f>'Original OECD Data'!O494/'Original OECD Data'!$AA494</f>
        <v>4.7281075343107687E-2</v>
      </c>
      <c r="M467" s="13">
        <f>'Original OECD Data'!P494/'Original OECD Data'!$AA494</f>
        <v>5.3786147311271376E-2</v>
      </c>
      <c r="N467" s="13">
        <f>'Original OECD Data'!Q494/'Original OECD Data'!$AA494</f>
        <v>5.874416391583407E-2</v>
      </c>
      <c r="O467" s="13">
        <f>'Original OECD Data'!R494/'Original OECD Data'!$AA494</f>
        <v>6.2197210816452797E-2</v>
      </c>
      <c r="P467" s="13">
        <f>'Original OECD Data'!T494/'Original OECD Data'!$AA494</f>
        <v>3.4980600140382921E-2</v>
      </c>
      <c r="Q467" s="13">
        <f>'Original OECD Data'!V494/'Original OECD Data'!$AA494</f>
        <v>5.5280497269320571E-2</v>
      </c>
      <c r="R467" s="13">
        <f>'Original OECD Data'!W494/'Original OECD Data'!$AA494</f>
        <v>5.2873579623033851E-2</v>
      </c>
      <c r="S467" s="13">
        <f>'Original OECD Data'!X494/'Original OECD Data'!$AA494</f>
        <v>5.7921105514423858E-2</v>
      </c>
      <c r="T467" s="13">
        <f>'Original OECD Data'!Y494/'Original OECD Data'!$AA494</f>
        <v>6.0430006434779353E-2</v>
      </c>
    </row>
    <row r="468" spans="1:20" x14ac:dyDescent="0.25">
      <c r="A468">
        <v>201208</v>
      </c>
      <c r="B468" s="13">
        <f>'Original OECD Data'!C495/'Original OECD Data'!$AA495</f>
        <v>5.0455593370385153E-2</v>
      </c>
      <c r="C468" s="13">
        <f>'Original OECD Data'!D495/'Original OECD Data'!$AA495</f>
        <v>4.6051395870109042E-2</v>
      </c>
      <c r="D468" s="13">
        <f>'Original OECD Data'!E495/'Original OECD Data'!$AA495</f>
        <v>5.6823257344926416E-2</v>
      </c>
      <c r="E468" s="13">
        <f>'Original OECD Data'!G495/'Original OECD Data'!$AA495</f>
        <v>5.3467502819854774E-2</v>
      </c>
      <c r="F468" s="13">
        <f>'Original OECD Data'!H495/'Original OECD Data'!$AA495</f>
        <v>6.1328630378086522E-2</v>
      </c>
      <c r="G468" s="13">
        <f>'Original OECD Data'!J495/'Original OECD Data'!$AA495</f>
        <v>4.2161963440462351E-2</v>
      </c>
      <c r="H468" s="13">
        <f>'Original OECD Data'!K495/'Original OECD Data'!$AA495</f>
        <v>5.1206254046072965E-2</v>
      </c>
      <c r="I468" s="13">
        <f>'Original OECD Data'!L495/'Original OECD Data'!$AA495</f>
        <v>5.7121852516962217E-2</v>
      </c>
      <c r="J468" s="13">
        <f>'Original OECD Data'!M495/'Original OECD Data'!$AA495</f>
        <v>5.8815987229881114E-2</v>
      </c>
      <c r="K468" s="13">
        <f>'Original OECD Data'!N495/'Original OECD Data'!$AA495</f>
        <v>4.0832049807625594E-2</v>
      </c>
      <c r="L468" s="13">
        <f>'Original OECD Data'!O495/'Original OECD Data'!$AA495</f>
        <v>4.5766402764893757E-2</v>
      </c>
      <c r="M468" s="13">
        <f>'Original OECD Data'!P495/'Original OECD Data'!$AA495</f>
        <v>5.3717271449240073E-2</v>
      </c>
      <c r="N468" s="13">
        <f>'Original OECD Data'!Q495/'Original OECD Data'!$AA495</f>
        <v>5.862263195332508E-2</v>
      </c>
      <c r="O468" s="13">
        <f>'Original OECD Data'!R495/'Original OECD Data'!$AA495</f>
        <v>6.2082379969347123E-2</v>
      </c>
      <c r="P468" s="13">
        <f>'Original OECD Data'!T495/'Original OECD Data'!$AA495</f>
        <v>3.6543388588071872E-2</v>
      </c>
      <c r="Q468" s="13">
        <f>'Original OECD Data'!V495/'Original OECD Data'!$AA495</f>
        <v>5.4683505917007456E-2</v>
      </c>
      <c r="R468" s="13">
        <f>'Original OECD Data'!W495/'Original OECD Data'!$AA495</f>
        <v>5.2804794950739392E-2</v>
      </c>
      <c r="S468" s="13">
        <f>'Original OECD Data'!X495/'Original OECD Data'!$AA495</f>
        <v>5.744369584304581E-2</v>
      </c>
      <c r="T468" s="13">
        <f>'Original OECD Data'!Y495/'Original OECD Data'!$AA495</f>
        <v>6.0071441739963392E-2</v>
      </c>
    </row>
    <row r="469" spans="1:20" x14ac:dyDescent="0.25">
      <c r="A469">
        <v>201209</v>
      </c>
      <c r="B469" s="13">
        <f>'Original OECD Data'!C496/'Original OECD Data'!$AA496</f>
        <v>4.9692640740002562E-2</v>
      </c>
      <c r="C469" s="13">
        <f>'Original OECD Data'!D496/'Original OECD Data'!$AA496</f>
        <v>4.636939653443297E-2</v>
      </c>
      <c r="D469" s="13">
        <f>'Original OECD Data'!E496/'Original OECD Data'!$AA496</f>
        <v>5.6475173023863644E-2</v>
      </c>
      <c r="E469" s="13">
        <f>'Original OECD Data'!G496/'Original OECD Data'!$AA496</f>
        <v>5.3718831141066133E-2</v>
      </c>
      <c r="F469" s="13">
        <f>'Original OECD Data'!H496/'Original OECD Data'!$AA496</f>
        <v>6.0391798954005482E-2</v>
      </c>
      <c r="G469" s="13">
        <f>'Original OECD Data'!J496/'Original OECD Data'!$AA496</f>
        <v>4.2376503584734902E-2</v>
      </c>
      <c r="H469" s="13">
        <f>'Original OECD Data'!K496/'Original OECD Data'!$AA496</f>
        <v>5.0934688529033288E-2</v>
      </c>
      <c r="I469" s="13">
        <f>'Original OECD Data'!L496/'Original OECD Data'!$AA496</f>
        <v>5.8033758013256297E-2</v>
      </c>
      <c r="J469" s="13">
        <f>'Original OECD Data'!M496/'Original OECD Data'!$AA496</f>
        <v>5.8888551157596468E-2</v>
      </c>
      <c r="K469" s="13">
        <f>'Original OECD Data'!N496/'Original OECD Data'!$AA496</f>
        <v>4.255657408759566E-2</v>
      </c>
      <c r="L469" s="13">
        <f>'Original OECD Data'!O496/'Original OECD Data'!$AA496</f>
        <v>4.4315947994032032E-2</v>
      </c>
      <c r="M469" s="13">
        <f>'Original OECD Data'!P496/'Original OECD Data'!$AA496</f>
        <v>5.2609338920328548E-2</v>
      </c>
      <c r="N469" s="13">
        <f>'Original OECD Data'!Q496/'Original OECD Data'!$AA496</f>
        <v>5.9320942347471373E-2</v>
      </c>
      <c r="O469" s="13">
        <f>'Original OECD Data'!R496/'Original OECD Data'!$AA496</f>
        <v>6.2459676389998144E-2</v>
      </c>
      <c r="P469" s="13">
        <f>'Original OECD Data'!T496/'Original OECD Data'!$AA496</f>
        <v>3.9200613814732027E-2</v>
      </c>
      <c r="Q469" s="13">
        <f>'Original OECD Data'!V496/'Original OECD Data'!$AA496</f>
        <v>5.4044617633474019E-2</v>
      </c>
      <c r="R469" s="13">
        <f>'Original OECD Data'!W496/'Original OECD Data'!$AA496</f>
        <v>5.2043757924991621E-2</v>
      </c>
      <c r="S469" s="13">
        <f>'Original OECD Data'!X496/'Original OECD Data'!$AA496</f>
        <v>5.6115560549116199E-2</v>
      </c>
      <c r="T469" s="13">
        <f>'Original OECD Data'!Y496/'Original OECD Data'!$AA496</f>
        <v>6.0451628660268583E-2</v>
      </c>
    </row>
    <row r="470" spans="1:20" x14ac:dyDescent="0.25">
      <c r="A470">
        <v>201210</v>
      </c>
      <c r="B470" s="13">
        <f>'Original OECD Data'!C497/'Original OECD Data'!$AA497</f>
        <v>5.1089896952560311E-2</v>
      </c>
      <c r="C470" s="13">
        <f>'Original OECD Data'!D497/'Original OECD Data'!$AA497</f>
        <v>4.7083917516693552E-2</v>
      </c>
      <c r="D470" s="13">
        <f>'Original OECD Data'!E497/'Original OECD Data'!$AA497</f>
        <v>5.5740282164188727E-2</v>
      </c>
      <c r="E470" s="13">
        <f>'Original OECD Data'!G497/'Original OECD Data'!$AA497</f>
        <v>5.3918236567430423E-2</v>
      </c>
      <c r="F470" s="13">
        <f>'Original OECD Data'!H497/'Original OECD Data'!$AA497</f>
        <v>6.0776815103955856E-2</v>
      </c>
      <c r="G470" s="13">
        <f>'Original OECD Data'!J497/'Original OECD Data'!$AA497</f>
        <v>4.2107136745183897E-2</v>
      </c>
      <c r="H470" s="13">
        <f>'Original OECD Data'!K497/'Original OECD Data'!$AA497</f>
        <v>5.0189553601729379E-2</v>
      </c>
      <c r="I470" s="13">
        <f>'Original OECD Data'!L497/'Original OECD Data'!$AA497</f>
        <v>5.8236214085743039E-2</v>
      </c>
      <c r="J470" s="13">
        <f>'Original OECD Data'!M497/'Original OECD Data'!$AA497</f>
        <v>5.8674994350440393E-2</v>
      </c>
      <c r="K470" s="13">
        <f>'Original OECD Data'!N497/'Original OECD Data'!$AA497</f>
        <v>4.1995068468443281E-2</v>
      </c>
      <c r="L470" s="13">
        <f>'Original OECD Data'!O497/'Original OECD Data'!$AA497</f>
        <v>4.3798286594709163E-2</v>
      </c>
      <c r="M470" s="13">
        <f>'Original OECD Data'!P497/'Original OECD Data'!$AA497</f>
        <v>5.2013708718991032E-2</v>
      </c>
      <c r="N470" s="13">
        <f>'Original OECD Data'!Q497/'Original OECD Data'!$AA497</f>
        <v>6.1050525389265857E-2</v>
      </c>
      <c r="O470" s="13">
        <f>'Original OECD Data'!R497/'Original OECD Data'!$AA497</f>
        <v>6.1719876244979668E-2</v>
      </c>
      <c r="P470" s="13">
        <f>'Original OECD Data'!T497/'Original OECD Data'!$AA497</f>
        <v>3.860032259842297E-2</v>
      </c>
      <c r="Q470" s="13">
        <f>'Original OECD Data'!V497/'Original OECD Data'!$AA497</f>
        <v>5.3420653418702106E-2</v>
      </c>
      <c r="R470" s="13">
        <f>'Original OECD Data'!W497/'Original OECD Data'!$AA497</f>
        <v>5.2871176065591316E-2</v>
      </c>
      <c r="S470" s="13">
        <f>'Original OECD Data'!X497/'Original OECD Data'!$AA497</f>
        <v>5.6247674583257627E-2</v>
      </c>
      <c r="T470" s="13">
        <f>'Original OECD Data'!Y497/'Original OECD Data'!$AA497</f>
        <v>6.0465660829711332E-2</v>
      </c>
    </row>
    <row r="471" spans="1:20" x14ac:dyDescent="0.25">
      <c r="A471">
        <v>201211</v>
      </c>
      <c r="B471" s="13">
        <f>'Original OECD Data'!C498/'Original OECD Data'!$AA498</f>
        <v>5.0626728903666318E-2</v>
      </c>
      <c r="C471" s="13">
        <f>'Original OECD Data'!D498/'Original OECD Data'!$AA498</f>
        <v>4.8076662227222129E-2</v>
      </c>
      <c r="D471" s="13">
        <f>'Original OECD Data'!E498/'Original OECD Data'!$AA498</f>
        <v>5.536783524941568E-2</v>
      </c>
      <c r="E471" s="13">
        <f>'Original OECD Data'!G498/'Original OECD Data'!$AA498</f>
        <v>5.3389530738561362E-2</v>
      </c>
      <c r="F471" s="13">
        <f>'Original OECD Data'!H498/'Original OECD Data'!$AA498</f>
        <v>5.9551538390456918E-2</v>
      </c>
      <c r="G471" s="13">
        <f>'Original OECD Data'!J498/'Original OECD Data'!$AA498</f>
        <v>4.267530860639026E-2</v>
      </c>
      <c r="H471" s="13">
        <f>'Original OECD Data'!K498/'Original OECD Data'!$AA498</f>
        <v>5.0794002850174255E-2</v>
      </c>
      <c r="I471" s="13">
        <f>'Original OECD Data'!L498/'Original OECD Data'!$AA498</f>
        <v>5.8281856546880791E-2</v>
      </c>
      <c r="J471" s="13">
        <f>'Original OECD Data'!M498/'Original OECD Data'!$AA498</f>
        <v>5.9181278543070946E-2</v>
      </c>
      <c r="K471" s="13">
        <f>'Original OECD Data'!N498/'Original OECD Data'!$AA498</f>
        <v>4.1516789493182722E-2</v>
      </c>
      <c r="L471" s="13">
        <f>'Original OECD Data'!O498/'Original OECD Data'!$AA498</f>
        <v>4.5078659553382271E-2</v>
      </c>
      <c r="M471" s="13">
        <f>'Original OECD Data'!P498/'Original OECD Data'!$AA498</f>
        <v>5.2266564624437406E-2</v>
      </c>
      <c r="N471" s="13">
        <f>'Original OECD Data'!Q498/'Original OECD Data'!$AA498</f>
        <v>6.1645562349893226E-2</v>
      </c>
      <c r="O471" s="13">
        <f>'Original OECD Data'!R498/'Original OECD Data'!$AA498</f>
        <v>6.066766942726079E-2</v>
      </c>
      <c r="P471" s="13">
        <f>'Original OECD Data'!T498/'Original OECD Data'!$AA498</f>
        <v>3.8521065178449561E-2</v>
      </c>
      <c r="Q471" s="13">
        <f>'Original OECD Data'!V498/'Original OECD Data'!$AA498</f>
        <v>5.3427574037133649E-2</v>
      </c>
      <c r="R471" s="13">
        <f>'Original OECD Data'!W498/'Original OECD Data'!$AA498</f>
        <v>5.3254365759929194E-2</v>
      </c>
      <c r="S471" s="13">
        <f>'Original OECD Data'!X498/'Original OECD Data'!$AA498</f>
        <v>5.6082021351721842E-2</v>
      </c>
      <c r="T471" s="13">
        <f>'Original OECD Data'!Y498/'Original OECD Data'!$AA498</f>
        <v>5.9594986168770667E-2</v>
      </c>
    </row>
    <row r="472" spans="1:20" x14ac:dyDescent="0.25">
      <c r="A472">
        <v>201212</v>
      </c>
      <c r="B472" s="13">
        <f>'Original OECD Data'!C499/'Original OECD Data'!$AA499</f>
        <v>5.0797955072390731E-2</v>
      </c>
      <c r="C472" s="13">
        <f>'Original OECD Data'!D499/'Original OECD Data'!$AA499</f>
        <v>4.9277385770258759E-2</v>
      </c>
      <c r="D472" s="13">
        <f>'Original OECD Data'!E499/'Original OECD Data'!$AA499</f>
        <v>5.4294104745836777E-2</v>
      </c>
      <c r="E472" s="13">
        <f>'Original OECD Data'!G499/'Original OECD Data'!$AA499</f>
        <v>5.2279576206990364E-2</v>
      </c>
      <c r="F472" s="13">
        <f>'Original OECD Data'!H499/'Original OECD Data'!$AA499</f>
        <v>5.9103408051894762E-2</v>
      </c>
      <c r="G472" s="13">
        <f>'Original OECD Data'!J499/'Original OECD Data'!$AA499</f>
        <v>4.3344230267724264E-2</v>
      </c>
      <c r="H472" s="13">
        <f>'Original OECD Data'!K499/'Original OECD Data'!$AA499</f>
        <v>5.1550901662907149E-2</v>
      </c>
      <c r="I472" s="13">
        <f>'Original OECD Data'!L499/'Original OECD Data'!$AA499</f>
        <v>5.9083908310574217E-2</v>
      </c>
      <c r="J472" s="13">
        <f>'Original OECD Data'!M499/'Original OECD Data'!$AA499</f>
        <v>5.8668563820446787E-2</v>
      </c>
      <c r="K472" s="13">
        <f>'Original OECD Data'!N499/'Original OECD Data'!$AA499</f>
        <v>4.167202481927075E-2</v>
      </c>
      <c r="L472" s="13">
        <f>'Original OECD Data'!O499/'Original OECD Data'!$AA499</f>
        <v>4.7181625414279699E-2</v>
      </c>
      <c r="M472" s="13">
        <f>'Original OECD Data'!P499/'Original OECD Data'!$AA499</f>
        <v>5.202346249927773E-2</v>
      </c>
      <c r="N472" s="13">
        <f>'Original OECD Data'!Q499/'Original OECD Data'!$AA499</f>
        <v>6.0323219501711815E-2</v>
      </c>
      <c r="O472" s="13">
        <f>'Original OECD Data'!R499/'Original OECD Data'!$AA499</f>
        <v>5.9604551403832556E-2</v>
      </c>
      <c r="P472" s="13">
        <f>'Original OECD Data'!T499/'Original OECD Data'!$AA499</f>
        <v>3.8781855264914761E-2</v>
      </c>
      <c r="Q472" s="13">
        <f>'Original OECD Data'!V499/'Original OECD Data'!$AA499</f>
        <v>5.3822929417402118E-2</v>
      </c>
      <c r="R472" s="13">
        <f>'Original OECD Data'!W499/'Original OECD Data'!$AA499</f>
        <v>5.3150085711626126E-2</v>
      </c>
      <c r="S472" s="13">
        <f>'Original OECD Data'!X499/'Original OECD Data'!$AA499</f>
        <v>5.561131227203904E-2</v>
      </c>
      <c r="T472" s="13">
        <f>'Original OECD Data'!Y499/'Original OECD Data'!$AA499</f>
        <v>5.9428899786621511E-2</v>
      </c>
    </row>
    <row r="473" spans="1:20" x14ac:dyDescent="0.25">
      <c r="A473">
        <v>201301</v>
      </c>
      <c r="B473" s="13">
        <f>'Original OECD Data'!C500/'Original OECD Data'!$AA500</f>
        <v>5.0576664088219543E-2</v>
      </c>
      <c r="C473" s="13">
        <f>'Original OECD Data'!D500/'Original OECD Data'!$AA500</f>
        <v>4.9027872245331082E-2</v>
      </c>
      <c r="D473" s="13">
        <f>'Original OECD Data'!E500/'Original OECD Data'!$AA500</f>
        <v>5.2788091238026927E-2</v>
      </c>
      <c r="E473" s="13">
        <f>'Original OECD Data'!G500/'Original OECD Data'!$AA500</f>
        <v>5.1641529269314583E-2</v>
      </c>
      <c r="F473" s="13">
        <f>'Original OECD Data'!H500/'Original OECD Data'!$AA500</f>
        <v>5.9878771619117081E-2</v>
      </c>
      <c r="G473" s="13">
        <f>'Original OECD Data'!J500/'Original OECD Data'!$AA500</f>
        <v>4.3422211953082115E-2</v>
      </c>
      <c r="H473" s="13">
        <f>'Original OECD Data'!K500/'Original OECD Data'!$AA500</f>
        <v>5.0844406966022618E-2</v>
      </c>
      <c r="I473" s="13">
        <f>'Original OECD Data'!L500/'Original OECD Data'!$AA500</f>
        <v>5.802387535680175E-2</v>
      </c>
      <c r="J473" s="13">
        <f>'Original OECD Data'!M500/'Original OECD Data'!$AA500</f>
        <v>5.8771309860994332E-2</v>
      </c>
      <c r="K473" s="13">
        <f>'Original OECD Data'!N500/'Original OECD Data'!$AA500</f>
        <v>4.3147722565391421E-2</v>
      </c>
      <c r="L473" s="13">
        <f>'Original OECD Data'!O500/'Original OECD Data'!$AA500</f>
        <v>4.9751521608824956E-2</v>
      </c>
      <c r="M473" s="13">
        <f>'Original OECD Data'!P500/'Original OECD Data'!$AA500</f>
        <v>5.1053056326561819E-2</v>
      </c>
      <c r="N473" s="13">
        <f>'Original OECD Data'!Q500/'Original OECD Data'!$AA500</f>
        <v>5.9806628283457432E-2</v>
      </c>
      <c r="O473" s="13">
        <f>'Original OECD Data'!R500/'Original OECD Data'!$AA500</f>
        <v>5.951431235139213E-2</v>
      </c>
      <c r="P473" s="13">
        <f>'Original OECD Data'!T500/'Original OECD Data'!$AA500</f>
        <v>3.968001648315176E-2</v>
      </c>
      <c r="Q473" s="13">
        <f>'Original OECD Data'!V500/'Original OECD Data'!$AA500</f>
        <v>5.3518684089799311E-2</v>
      </c>
      <c r="R473" s="13">
        <f>'Original OECD Data'!W500/'Original OECD Data'!$AA500</f>
        <v>5.3560640487056659E-2</v>
      </c>
      <c r="S473" s="13">
        <f>'Original OECD Data'!X500/'Original OECD Data'!$AA500</f>
        <v>5.539096369510977E-2</v>
      </c>
      <c r="T473" s="13">
        <f>'Original OECD Data'!Y500/'Original OECD Data'!$AA500</f>
        <v>5.9601721512344948E-2</v>
      </c>
    </row>
    <row r="474" spans="1:20" x14ac:dyDescent="0.25">
      <c r="A474">
        <v>201302</v>
      </c>
      <c r="B474" s="13">
        <f>'Original OECD Data'!C501/'Original OECD Data'!$AA501</f>
        <v>5.2349566900703644E-2</v>
      </c>
      <c r="C474" s="13">
        <f>'Original OECD Data'!D501/'Original OECD Data'!$AA501</f>
        <v>4.762292648165492E-2</v>
      </c>
      <c r="D474" s="13">
        <f>'Original OECD Data'!E501/'Original OECD Data'!$AA501</f>
        <v>5.1976092800323767E-2</v>
      </c>
      <c r="E474" s="13">
        <f>'Original OECD Data'!G501/'Original OECD Data'!$AA501</f>
        <v>5.1242113462199146E-2</v>
      </c>
      <c r="F474" s="13">
        <f>'Original OECD Data'!H501/'Original OECD Data'!$AA501</f>
        <v>6.0427856864363139E-2</v>
      </c>
      <c r="G474" s="13">
        <f>'Original OECD Data'!J501/'Original OECD Data'!$AA501</f>
        <v>4.3804495027218344E-2</v>
      </c>
      <c r="H474" s="13">
        <f>'Original OECD Data'!K501/'Original OECD Data'!$AA501</f>
        <v>4.9855805190779985E-2</v>
      </c>
      <c r="I474" s="13">
        <f>'Original OECD Data'!L501/'Original OECD Data'!$AA501</f>
        <v>5.698085946449867E-2</v>
      </c>
      <c r="J474" s="13">
        <f>'Original OECD Data'!M501/'Original OECD Data'!$AA501</f>
        <v>6.0384190169572985E-2</v>
      </c>
      <c r="K474" s="13">
        <f>'Original OECD Data'!N501/'Original OECD Data'!$AA501</f>
        <v>4.0760698109504126E-2</v>
      </c>
      <c r="L474" s="13">
        <f>'Original OECD Data'!O501/'Original OECD Data'!$AA501</f>
        <v>5.2641924893964985E-2</v>
      </c>
      <c r="M474" s="13">
        <f>'Original OECD Data'!P501/'Original OECD Data'!$AA501</f>
        <v>4.960138233503935E-2</v>
      </c>
      <c r="N474" s="13">
        <f>'Original OECD Data'!Q501/'Original OECD Data'!$AA501</f>
        <v>5.9995172863038668E-2</v>
      </c>
      <c r="O474" s="13">
        <f>'Original OECD Data'!R501/'Original OECD Data'!$AA501</f>
        <v>5.9768242053183707E-2</v>
      </c>
      <c r="P474" s="13">
        <f>'Original OECD Data'!T501/'Original OECD Data'!$AA501</f>
        <v>3.7219421449809068E-2</v>
      </c>
      <c r="Q474" s="13">
        <f>'Original OECD Data'!V501/'Original OECD Data'!$AA501</f>
        <v>5.491958746582256E-2</v>
      </c>
      <c r="R474" s="13">
        <f>'Original OECD Data'!W501/'Original OECD Data'!$AA501</f>
        <v>5.4535767418846137E-2</v>
      </c>
      <c r="S474" s="13">
        <f>'Original OECD Data'!X501/'Original OECD Data'!$AA501</f>
        <v>5.6109225606868707E-2</v>
      </c>
      <c r="T474" s="13">
        <f>'Original OECD Data'!Y501/'Original OECD Data'!$AA501</f>
        <v>5.9804671442608197E-2</v>
      </c>
    </row>
    <row r="475" spans="1:20" x14ac:dyDescent="0.25">
      <c r="A475">
        <v>201303</v>
      </c>
      <c r="B475" s="13">
        <f>'Original OECD Data'!C502/'Original OECD Data'!$AA502</f>
        <v>5.1617082246050876E-2</v>
      </c>
      <c r="C475" s="13">
        <f>'Original OECD Data'!D502/'Original OECD Data'!$AA502</f>
        <v>4.7152985127643827E-2</v>
      </c>
      <c r="D475" s="13">
        <f>'Original OECD Data'!E502/'Original OECD Data'!$AA502</f>
        <v>5.261068255527445E-2</v>
      </c>
      <c r="E475" s="13">
        <f>'Original OECD Data'!G502/'Original OECD Data'!$AA502</f>
        <v>5.0295354808069868E-2</v>
      </c>
      <c r="F475" s="13">
        <f>'Original OECD Data'!H502/'Original OECD Data'!$AA502</f>
        <v>6.0425668085604636E-2</v>
      </c>
      <c r="G475" s="13">
        <f>'Original OECD Data'!J502/'Original OECD Data'!$AA502</f>
        <v>4.3028419991129878E-2</v>
      </c>
      <c r="H475" s="13">
        <f>'Original OECD Data'!K502/'Original OECD Data'!$AA502</f>
        <v>5.009044761339905E-2</v>
      </c>
      <c r="I475" s="13">
        <f>'Original OECD Data'!L502/'Original OECD Data'!$AA502</f>
        <v>5.7308674203405463E-2</v>
      </c>
      <c r="J475" s="13">
        <f>'Original OECD Data'!M502/'Original OECD Data'!$AA502</f>
        <v>6.3056910264667199E-2</v>
      </c>
      <c r="K475" s="13">
        <f>'Original OECD Data'!N502/'Original OECD Data'!$AA502</f>
        <v>3.9008874543906856E-2</v>
      </c>
      <c r="L475" s="13">
        <f>'Original OECD Data'!O502/'Original OECD Data'!$AA502</f>
        <v>5.5174731141279382E-2</v>
      </c>
      <c r="M475" s="13">
        <f>'Original OECD Data'!P502/'Original OECD Data'!$AA502</f>
        <v>4.9230711767855359E-2</v>
      </c>
      <c r="N475" s="13">
        <f>'Original OECD Data'!Q502/'Original OECD Data'!$AA502</f>
        <v>5.9691908346988669E-2</v>
      </c>
      <c r="O475" s="13">
        <f>'Original OECD Data'!R502/'Original OECD Data'!$AA502</f>
        <v>5.8849612422698268E-2</v>
      </c>
      <c r="P475" s="13">
        <f>'Original OECD Data'!T502/'Original OECD Data'!$AA502</f>
        <v>3.7097136037040686E-2</v>
      </c>
      <c r="Q475" s="13">
        <f>'Original OECD Data'!V502/'Original OECD Data'!$AA502</f>
        <v>5.4735454214670604E-2</v>
      </c>
      <c r="R475" s="13">
        <f>'Original OECD Data'!W502/'Original OECD Data'!$AA502</f>
        <v>5.5257463846734363E-2</v>
      </c>
      <c r="S475" s="13">
        <f>'Original OECD Data'!X502/'Original OECD Data'!$AA502</f>
        <v>5.5920038293695212E-2</v>
      </c>
      <c r="T475" s="13">
        <f>'Original OECD Data'!Y502/'Original OECD Data'!$AA502</f>
        <v>5.9447844489885396E-2</v>
      </c>
    </row>
    <row r="476" spans="1:20" x14ac:dyDescent="0.25">
      <c r="A476">
        <v>201304</v>
      </c>
      <c r="B476" s="13">
        <f>'Original OECD Data'!C503/'Original OECD Data'!$AA503</f>
        <v>5.1585424768985921E-2</v>
      </c>
      <c r="C476" s="13">
        <f>'Original OECD Data'!D503/'Original OECD Data'!$AA503</f>
        <v>4.6237564982692582E-2</v>
      </c>
      <c r="D476" s="13">
        <f>'Original OECD Data'!E503/'Original OECD Data'!$AA503</f>
        <v>5.2634012526093239E-2</v>
      </c>
      <c r="E476" s="13">
        <f>'Original OECD Data'!G503/'Original OECD Data'!$AA503</f>
        <v>4.8769980761451712E-2</v>
      </c>
      <c r="F476" s="13">
        <f>'Original OECD Data'!H503/'Original OECD Data'!$AA503</f>
        <v>5.9632654919184264E-2</v>
      </c>
      <c r="G476" s="13">
        <f>'Original OECD Data'!J503/'Original OECD Data'!$AA503</f>
        <v>4.1920104093886294E-2</v>
      </c>
      <c r="H476" s="13">
        <f>'Original OECD Data'!K503/'Original OECD Data'!$AA503</f>
        <v>4.9691055039537073E-2</v>
      </c>
      <c r="I476" s="13">
        <f>'Original OECD Data'!L503/'Original OECD Data'!$AA503</f>
        <v>5.6337695133556243E-2</v>
      </c>
      <c r="J476" s="13">
        <f>'Original OECD Data'!M503/'Original OECD Data'!$AA503</f>
        <v>6.3312356951200577E-2</v>
      </c>
      <c r="K476" s="13">
        <f>'Original OECD Data'!N503/'Original OECD Data'!$AA503</f>
        <v>3.9477100919786699E-2</v>
      </c>
      <c r="L476" s="13">
        <f>'Original OECD Data'!O503/'Original OECD Data'!$AA503</f>
        <v>6.0075601516357359E-2</v>
      </c>
      <c r="M476" s="13">
        <f>'Original OECD Data'!P503/'Original OECD Data'!$AA503</f>
        <v>4.8931574419551607E-2</v>
      </c>
      <c r="N476" s="13">
        <f>'Original OECD Data'!Q503/'Original OECD Data'!$AA503</f>
        <v>6.1352268000018577E-2</v>
      </c>
      <c r="O476" s="13">
        <f>'Original OECD Data'!R503/'Original OECD Data'!$AA503</f>
        <v>5.8461340225060332E-2</v>
      </c>
      <c r="P476" s="13">
        <f>'Original OECD Data'!T503/'Original OECD Data'!$AA503</f>
        <v>3.609923822662639E-2</v>
      </c>
      <c r="Q476" s="13">
        <f>'Original OECD Data'!V503/'Original OECD Data'!$AA503</f>
        <v>5.4029098058966267E-2</v>
      </c>
      <c r="R476" s="13">
        <f>'Original OECD Data'!W503/'Original OECD Data'!$AA503</f>
        <v>5.5534369788801968E-2</v>
      </c>
      <c r="S476" s="13">
        <f>'Original OECD Data'!X503/'Original OECD Data'!$AA503</f>
        <v>5.5703478317850226E-2</v>
      </c>
      <c r="T476" s="13">
        <f>'Original OECD Data'!Y503/'Original OECD Data'!$AA503</f>
        <v>6.0215081350392628E-2</v>
      </c>
    </row>
    <row r="477" spans="1:20" x14ac:dyDescent="0.25">
      <c r="A477">
        <v>201305</v>
      </c>
      <c r="B477" s="13">
        <f>'Original OECD Data'!C504/'Original OECD Data'!$AA504</f>
        <v>5.0703345982197431E-2</v>
      </c>
      <c r="C477" s="13">
        <f>'Original OECD Data'!D504/'Original OECD Data'!$AA504</f>
        <v>4.5519637733883997E-2</v>
      </c>
      <c r="D477" s="13">
        <f>'Original OECD Data'!E504/'Original OECD Data'!$AA504</f>
        <v>5.2281603910538189E-2</v>
      </c>
      <c r="E477" s="13">
        <f>'Original OECD Data'!G504/'Original OECD Data'!$AA504</f>
        <v>4.7931453784573599E-2</v>
      </c>
      <c r="F477" s="13">
        <f>'Original OECD Data'!H504/'Original OECD Data'!$AA504</f>
        <v>5.8585487768259704E-2</v>
      </c>
      <c r="G477" s="13">
        <f>'Original OECD Data'!J504/'Original OECD Data'!$AA504</f>
        <v>4.2188623083156476E-2</v>
      </c>
      <c r="H477" s="13">
        <f>'Original OECD Data'!K504/'Original OECD Data'!$AA504</f>
        <v>5.0463065371955475E-2</v>
      </c>
      <c r="I477" s="13">
        <f>'Original OECD Data'!L504/'Original OECD Data'!$AA504</f>
        <v>5.6920026412019771E-2</v>
      </c>
      <c r="J477" s="13">
        <f>'Original OECD Data'!M504/'Original OECD Data'!$AA504</f>
        <v>6.2773734640106799E-2</v>
      </c>
      <c r="K477" s="13">
        <f>'Original OECD Data'!N504/'Original OECD Data'!$AA504</f>
        <v>4.0873952110837802E-2</v>
      </c>
      <c r="L477" s="13">
        <f>'Original OECD Data'!O504/'Original OECD Data'!$AA504</f>
        <v>6.2170803611996305E-2</v>
      </c>
      <c r="M477" s="13">
        <f>'Original OECD Data'!P504/'Original OECD Data'!$AA504</f>
        <v>4.8954864388326552E-2</v>
      </c>
      <c r="N477" s="13">
        <f>'Original OECD Data'!Q504/'Original OECD Data'!$AA504</f>
        <v>6.0608726815242535E-2</v>
      </c>
      <c r="O477" s="13">
        <f>'Original OECD Data'!R504/'Original OECD Data'!$AA504</f>
        <v>5.7932312487806677E-2</v>
      </c>
      <c r="P477" s="13">
        <f>'Original OECD Data'!T504/'Original OECD Data'!$AA504</f>
        <v>3.6402903189209086E-2</v>
      </c>
      <c r="Q477" s="13">
        <f>'Original OECD Data'!V504/'Original OECD Data'!$AA504</f>
        <v>5.3994505402567235E-2</v>
      </c>
      <c r="R477" s="13">
        <f>'Original OECD Data'!W504/'Original OECD Data'!$AA504</f>
        <v>5.580950431861529E-2</v>
      </c>
      <c r="S477" s="13">
        <f>'Original OECD Data'!X504/'Original OECD Data'!$AA504</f>
        <v>5.5841131075808043E-2</v>
      </c>
      <c r="T477" s="13">
        <f>'Original OECD Data'!Y504/'Original OECD Data'!$AA504</f>
        <v>6.0044317912898791E-2</v>
      </c>
    </row>
    <row r="478" spans="1:20" x14ac:dyDescent="0.25">
      <c r="A478">
        <v>201306</v>
      </c>
      <c r="B478" s="13">
        <f>'Original OECD Data'!C505/'Original OECD Data'!$AA505</f>
        <v>4.9495558620233526E-2</v>
      </c>
      <c r="C478" s="13">
        <f>'Original OECD Data'!D505/'Original OECD Data'!$AA505</f>
        <v>4.5422459321398774E-2</v>
      </c>
      <c r="D478" s="13">
        <f>'Original OECD Data'!E505/'Original OECD Data'!$AA505</f>
        <v>5.2205510690900306E-2</v>
      </c>
      <c r="E478" s="13">
        <f>'Original OECD Data'!G505/'Original OECD Data'!$AA505</f>
        <v>4.8664644440637631E-2</v>
      </c>
      <c r="F478" s="13">
        <f>'Original OECD Data'!H505/'Original OECD Data'!$AA505</f>
        <v>5.8880654249145244E-2</v>
      </c>
      <c r="G478" s="13">
        <f>'Original OECD Data'!J505/'Original OECD Data'!$AA505</f>
        <v>4.1876978750476572E-2</v>
      </c>
      <c r="H478" s="13">
        <f>'Original OECD Data'!K505/'Original OECD Data'!$AA505</f>
        <v>5.0694464872426528E-2</v>
      </c>
      <c r="I478" s="13">
        <f>'Original OECD Data'!L505/'Original OECD Data'!$AA505</f>
        <v>5.7718181903826403E-2</v>
      </c>
      <c r="J478" s="13">
        <f>'Original OECD Data'!M505/'Original OECD Data'!$AA505</f>
        <v>6.4445476898691997E-2</v>
      </c>
      <c r="K478" s="13">
        <f>'Original OECD Data'!N505/'Original OECD Data'!$AA505</f>
        <v>4.0225580678608916E-2</v>
      </c>
      <c r="L478" s="13">
        <f>'Original OECD Data'!O505/'Original OECD Data'!$AA505</f>
        <v>5.9067149709134376E-2</v>
      </c>
      <c r="M478" s="13">
        <f>'Original OECD Data'!P505/'Original OECD Data'!$AA505</f>
        <v>4.8962364254857386E-2</v>
      </c>
      <c r="N478" s="13">
        <f>'Original OECD Data'!Q505/'Original OECD Data'!$AA505</f>
        <v>6.1363158763969611E-2</v>
      </c>
      <c r="O478" s="13">
        <f>'Original OECD Data'!R505/'Original OECD Data'!$AA505</f>
        <v>5.9091230695076269E-2</v>
      </c>
      <c r="P478" s="13">
        <f>'Original OECD Data'!T505/'Original OECD Data'!$AA505</f>
        <v>3.6050101140140949E-2</v>
      </c>
      <c r="Q478" s="13">
        <f>'Original OECD Data'!V505/'Original OECD Data'!$AA505</f>
        <v>5.4183756476150979E-2</v>
      </c>
      <c r="R478" s="13">
        <f>'Original OECD Data'!W505/'Original OECD Data'!$AA505</f>
        <v>5.5066197236444903E-2</v>
      </c>
      <c r="S478" s="13">
        <f>'Original OECD Data'!X505/'Original OECD Data'!$AA505</f>
        <v>5.5375212523112456E-2</v>
      </c>
      <c r="T478" s="13">
        <f>'Original OECD Data'!Y505/'Original OECD Data'!$AA505</f>
        <v>6.1211318774767119E-2</v>
      </c>
    </row>
    <row r="479" spans="1:20" x14ac:dyDescent="0.25">
      <c r="A479">
        <v>201307</v>
      </c>
      <c r="B479" s="13">
        <f>'Original OECD Data'!C506/'Original OECD Data'!$AA506</f>
        <v>4.9893005431145755E-2</v>
      </c>
      <c r="C479" s="13">
        <f>'Original OECD Data'!D506/'Original OECD Data'!$AA506</f>
        <v>4.3266661992840058E-2</v>
      </c>
      <c r="D479" s="13">
        <f>'Original OECD Data'!E506/'Original OECD Data'!$AA506</f>
        <v>5.1823464417310339E-2</v>
      </c>
      <c r="E479" s="13">
        <f>'Original OECD Data'!G506/'Original OECD Data'!$AA506</f>
        <v>4.8358088925686299E-2</v>
      </c>
      <c r="F479" s="13">
        <f>'Original OECD Data'!H506/'Original OECD Data'!$AA506</f>
        <v>5.9149102234243668E-2</v>
      </c>
      <c r="G479" s="13">
        <f>'Original OECD Data'!J506/'Original OECD Data'!$AA506</f>
        <v>4.166983367593232E-2</v>
      </c>
      <c r="H479" s="13">
        <f>'Original OECD Data'!K506/'Original OECD Data'!$AA506</f>
        <v>5.0546826005751999E-2</v>
      </c>
      <c r="I479" s="13">
        <f>'Original OECD Data'!L506/'Original OECD Data'!$AA506</f>
        <v>5.6813312894005812E-2</v>
      </c>
      <c r="J479" s="13">
        <f>'Original OECD Data'!M506/'Original OECD Data'!$AA506</f>
        <v>6.4823914518989501E-2</v>
      </c>
      <c r="K479" s="13">
        <f>'Original OECD Data'!N506/'Original OECD Data'!$AA506</f>
        <v>3.9009358565065919E-2</v>
      </c>
      <c r="L479" s="13">
        <f>'Original OECD Data'!O506/'Original OECD Data'!$AA506</f>
        <v>6.2732353693655402E-2</v>
      </c>
      <c r="M479" s="13">
        <f>'Original OECD Data'!P506/'Original OECD Data'!$AA506</f>
        <v>4.9554223249589885E-2</v>
      </c>
      <c r="N479" s="13">
        <f>'Original OECD Data'!Q506/'Original OECD Data'!$AA506</f>
        <v>6.1237946807638277E-2</v>
      </c>
      <c r="O479" s="13">
        <f>'Original OECD Data'!R506/'Original OECD Data'!$AA506</f>
        <v>5.92038955923333E-2</v>
      </c>
      <c r="P479" s="13">
        <f>'Original OECD Data'!T506/'Original OECD Data'!$AA506</f>
        <v>3.5200705026606861E-2</v>
      </c>
      <c r="Q479" s="13">
        <f>'Original OECD Data'!V506/'Original OECD Data'!$AA506</f>
        <v>5.4369950610578317E-2</v>
      </c>
      <c r="R479" s="13">
        <f>'Original OECD Data'!W506/'Original OECD Data'!$AA506</f>
        <v>5.5294225580883365E-2</v>
      </c>
      <c r="S479" s="13">
        <f>'Original OECD Data'!X506/'Original OECD Data'!$AA506</f>
        <v>5.5824363028383013E-2</v>
      </c>
      <c r="T479" s="13">
        <f>'Original OECD Data'!Y506/'Original OECD Data'!$AA506</f>
        <v>6.1228767749360015E-2</v>
      </c>
    </row>
    <row r="480" spans="1:20" x14ac:dyDescent="0.25">
      <c r="A480">
        <v>201308</v>
      </c>
      <c r="B480" s="13">
        <f>'Original OECD Data'!C507/'Original OECD Data'!$AA507</f>
        <v>5.0229633033054222E-2</v>
      </c>
      <c r="C480" s="13">
        <f>'Original OECD Data'!D507/'Original OECD Data'!$AA507</f>
        <v>4.4631193972650335E-2</v>
      </c>
      <c r="D480" s="13">
        <f>'Original OECD Data'!E507/'Original OECD Data'!$AA507</f>
        <v>5.3838194504315831E-2</v>
      </c>
      <c r="E480" s="13">
        <f>'Original OECD Data'!G507/'Original OECD Data'!$AA507</f>
        <v>4.7722923089512814E-2</v>
      </c>
      <c r="F480" s="13">
        <f>'Original OECD Data'!H507/'Original OECD Data'!$AA507</f>
        <v>6.0404165274443054E-2</v>
      </c>
      <c r="G480" s="13">
        <f>'Original OECD Data'!J507/'Original OECD Data'!$AA507</f>
        <v>4.19912139412561E-2</v>
      </c>
      <c r="H480" s="13">
        <f>'Original OECD Data'!K507/'Original OECD Data'!$AA507</f>
        <v>5.1407567175997253E-2</v>
      </c>
      <c r="I480" s="13">
        <f>'Original OECD Data'!L507/'Original OECD Data'!$AA507</f>
        <v>5.6742067565835087E-2</v>
      </c>
      <c r="J480" s="13">
        <f>'Original OECD Data'!M507/'Original OECD Data'!$AA507</f>
        <v>6.5504530201717509E-2</v>
      </c>
      <c r="K480" s="13">
        <f>'Original OECD Data'!N507/'Original OECD Data'!$AA507</f>
        <v>4.0456827953747797E-2</v>
      </c>
      <c r="L480" s="13">
        <f>'Original OECD Data'!O507/'Original OECD Data'!$AA507</f>
        <v>5.8966445741069094E-2</v>
      </c>
      <c r="M480" s="13">
        <f>'Original OECD Data'!P507/'Original OECD Data'!$AA507</f>
        <v>4.9455844995569001E-2</v>
      </c>
      <c r="N480" s="13">
        <f>'Original OECD Data'!Q507/'Original OECD Data'!$AA507</f>
        <v>5.9479581219743533E-2</v>
      </c>
      <c r="O480" s="13">
        <f>'Original OECD Data'!R507/'Original OECD Data'!$AA507</f>
        <v>5.8767635979874944E-2</v>
      </c>
      <c r="P480" s="13">
        <f>'Original OECD Data'!T507/'Original OECD Data'!$AA507</f>
        <v>3.6883044498562854E-2</v>
      </c>
      <c r="Q480" s="13">
        <f>'Original OECD Data'!V507/'Original OECD Data'!$AA507</f>
        <v>5.4648084130668031E-2</v>
      </c>
      <c r="R480" s="13">
        <f>'Original OECD Data'!W507/'Original OECD Data'!$AA507</f>
        <v>5.4477890926009409E-2</v>
      </c>
      <c r="S480" s="13">
        <f>'Original OECD Data'!X507/'Original OECD Data'!$AA507</f>
        <v>5.442321367763691E-2</v>
      </c>
      <c r="T480" s="13">
        <f>'Original OECD Data'!Y507/'Original OECD Data'!$AA507</f>
        <v>5.9969942118336263E-2</v>
      </c>
    </row>
    <row r="481" spans="1:20" x14ac:dyDescent="0.25">
      <c r="A481">
        <v>201309</v>
      </c>
      <c r="B481" s="13">
        <f>'Original OECD Data'!C508/'Original OECD Data'!$AA508</f>
        <v>5.0380720391586885E-2</v>
      </c>
      <c r="C481" s="13">
        <f>'Original OECD Data'!D508/'Original OECD Data'!$AA508</f>
        <v>4.4438650810660854E-2</v>
      </c>
      <c r="D481" s="13">
        <f>'Original OECD Data'!E508/'Original OECD Data'!$AA508</f>
        <v>5.3892621780563414E-2</v>
      </c>
      <c r="E481" s="13">
        <f>'Original OECD Data'!G508/'Original OECD Data'!$AA508</f>
        <v>4.7428320763610865E-2</v>
      </c>
      <c r="F481" s="13">
        <f>'Original OECD Data'!H508/'Original OECD Data'!$AA508</f>
        <v>6.0035119907662554E-2</v>
      </c>
      <c r="G481" s="13">
        <f>'Original OECD Data'!J508/'Original OECD Data'!$AA508</f>
        <v>4.4283715299048336E-2</v>
      </c>
      <c r="H481" s="13">
        <f>'Original OECD Data'!K508/'Original OECD Data'!$AA508</f>
        <v>5.1280660204927803E-2</v>
      </c>
      <c r="I481" s="13">
        <f>'Original OECD Data'!L508/'Original OECD Data'!$AA508</f>
        <v>5.6641956232661932E-2</v>
      </c>
      <c r="J481" s="13">
        <f>'Original OECD Data'!M508/'Original OECD Data'!$AA508</f>
        <v>6.4798169124333269E-2</v>
      </c>
      <c r="K481" s="13">
        <f>'Original OECD Data'!N508/'Original OECD Data'!$AA508</f>
        <v>4.0493537754660448E-2</v>
      </c>
      <c r="L481" s="13">
        <f>'Original OECD Data'!O508/'Original OECD Data'!$AA508</f>
        <v>5.9822044476636159E-2</v>
      </c>
      <c r="M481" s="13">
        <f>'Original OECD Data'!P508/'Original OECD Data'!$AA508</f>
        <v>4.8978569652517234E-2</v>
      </c>
      <c r="N481" s="13">
        <f>'Original OECD Data'!Q508/'Original OECD Data'!$AA508</f>
        <v>5.9587920696613665E-2</v>
      </c>
      <c r="O481" s="13">
        <f>'Original OECD Data'!R508/'Original OECD Data'!$AA508</f>
        <v>5.8668094438892135E-2</v>
      </c>
      <c r="P481" s="13">
        <f>'Original OECD Data'!T508/'Original OECD Data'!$AA508</f>
        <v>3.7527731534967163E-2</v>
      </c>
      <c r="Q481" s="13">
        <f>'Original OECD Data'!V508/'Original OECD Data'!$AA508</f>
        <v>5.4808113240296358E-2</v>
      </c>
      <c r="R481" s="13">
        <f>'Original OECD Data'!W508/'Original OECD Data'!$AA508</f>
        <v>5.3889359509912207E-2</v>
      </c>
      <c r="S481" s="13">
        <f>'Original OECD Data'!X508/'Original OECD Data'!$AA508</f>
        <v>5.3551602775915259E-2</v>
      </c>
      <c r="T481" s="13">
        <f>'Original OECD Data'!Y508/'Original OECD Data'!$AA508</f>
        <v>5.9493091404533537E-2</v>
      </c>
    </row>
    <row r="482" spans="1:20" x14ac:dyDescent="0.25">
      <c r="A482">
        <v>201310</v>
      </c>
      <c r="B482" s="13">
        <f>'Original OECD Data'!C509/'Original OECD Data'!$AA509</f>
        <v>4.9856020367619998E-2</v>
      </c>
      <c r="C482" s="13">
        <f>'Original OECD Data'!D509/'Original OECD Data'!$AA509</f>
        <v>4.3997110434888638E-2</v>
      </c>
      <c r="D482" s="13">
        <f>'Original OECD Data'!E509/'Original OECD Data'!$AA509</f>
        <v>5.4265467684931019E-2</v>
      </c>
      <c r="E482" s="13">
        <f>'Original OECD Data'!G509/'Original OECD Data'!$AA509</f>
        <v>4.7287935995677891E-2</v>
      </c>
      <c r="F482" s="13">
        <f>'Original OECD Data'!H509/'Original OECD Data'!$AA509</f>
        <v>6.024107293912475E-2</v>
      </c>
      <c r="G482" s="13">
        <f>'Original OECD Data'!J509/'Original OECD Data'!$AA509</f>
        <v>4.4096222728154652E-2</v>
      </c>
      <c r="H482" s="13">
        <f>'Original OECD Data'!K509/'Original OECD Data'!$AA509</f>
        <v>5.1504013741705129E-2</v>
      </c>
      <c r="I482" s="13">
        <f>'Original OECD Data'!L509/'Original OECD Data'!$AA509</f>
        <v>5.7390916555147109E-2</v>
      </c>
      <c r="J482" s="13">
        <f>'Original OECD Data'!M509/'Original OECD Data'!$AA509</f>
        <v>6.4442804333787795E-2</v>
      </c>
      <c r="K482" s="13">
        <f>'Original OECD Data'!N509/'Original OECD Data'!$AA509</f>
        <v>4.2194893783638471E-2</v>
      </c>
      <c r="L482" s="13">
        <f>'Original OECD Data'!O509/'Original OECD Data'!$AA509</f>
        <v>5.8654270252717966E-2</v>
      </c>
      <c r="M482" s="13">
        <f>'Original OECD Data'!P509/'Original OECD Data'!$AA509</f>
        <v>4.8593104058810239E-2</v>
      </c>
      <c r="N482" s="13">
        <f>'Original OECD Data'!Q509/'Original OECD Data'!$AA509</f>
        <v>5.9363583606599241E-2</v>
      </c>
      <c r="O482" s="13">
        <f>'Original OECD Data'!R509/'Original OECD Data'!$AA509</f>
        <v>5.8809455785157436E-2</v>
      </c>
      <c r="P482" s="13">
        <f>'Original OECD Data'!T509/'Original OECD Data'!$AA509</f>
        <v>4.0179800022359304E-2</v>
      </c>
      <c r="Q482" s="13">
        <f>'Original OECD Data'!V509/'Original OECD Data'!$AA509</f>
        <v>5.3943986945520071E-2</v>
      </c>
      <c r="R482" s="13">
        <f>'Original OECD Data'!W509/'Original OECD Data'!$AA509</f>
        <v>5.3053944555550903E-2</v>
      </c>
      <c r="S482" s="13">
        <f>'Original OECD Data'!X509/'Original OECD Data'!$AA509</f>
        <v>5.2570105108018392E-2</v>
      </c>
      <c r="T482" s="13">
        <f>'Original OECD Data'!Y509/'Original OECD Data'!$AA509</f>
        <v>5.9555291100590831E-2</v>
      </c>
    </row>
    <row r="483" spans="1:20" x14ac:dyDescent="0.25">
      <c r="A483">
        <v>201311</v>
      </c>
      <c r="B483" s="13">
        <f>'Original OECD Data'!C510/'Original OECD Data'!$AA510</f>
        <v>4.9358099122413873E-2</v>
      </c>
      <c r="C483" s="13">
        <f>'Original OECD Data'!D510/'Original OECD Data'!$AA510</f>
        <v>4.4406482457575551E-2</v>
      </c>
      <c r="D483" s="13">
        <f>'Original OECD Data'!E510/'Original OECD Data'!$AA510</f>
        <v>5.404924131852714E-2</v>
      </c>
      <c r="E483" s="13">
        <f>'Original OECD Data'!G510/'Original OECD Data'!$AA510</f>
        <v>4.7333674661374663E-2</v>
      </c>
      <c r="F483" s="13">
        <f>'Original OECD Data'!H510/'Original OECD Data'!$AA510</f>
        <v>5.9854917384339873E-2</v>
      </c>
      <c r="G483" s="13">
        <f>'Original OECD Data'!J510/'Original OECD Data'!$AA510</f>
        <v>4.5117018592255566E-2</v>
      </c>
      <c r="H483" s="13">
        <f>'Original OECD Data'!K510/'Original OECD Data'!$AA510</f>
        <v>5.0948584293325563E-2</v>
      </c>
      <c r="I483" s="13">
        <f>'Original OECD Data'!L510/'Original OECD Data'!$AA510</f>
        <v>5.8322737207491912E-2</v>
      </c>
      <c r="J483" s="13">
        <f>'Original OECD Data'!M510/'Original OECD Data'!$AA510</f>
        <v>6.4811780219090301E-2</v>
      </c>
      <c r="K483" s="13">
        <f>'Original OECD Data'!N510/'Original OECD Data'!$AA510</f>
        <v>4.176074940214989E-2</v>
      </c>
      <c r="L483" s="13">
        <f>'Original OECD Data'!O510/'Original OECD Data'!$AA510</f>
        <v>5.8741236550398465E-2</v>
      </c>
      <c r="M483" s="13">
        <f>'Original OECD Data'!P510/'Original OECD Data'!$AA510</f>
        <v>4.8750353796580659E-2</v>
      </c>
      <c r="N483" s="13">
        <f>'Original OECD Data'!Q510/'Original OECD Data'!$AA510</f>
        <v>5.9041590440813051E-2</v>
      </c>
      <c r="O483" s="13">
        <f>'Original OECD Data'!R510/'Original OECD Data'!$AA510</f>
        <v>5.9680215661088207E-2</v>
      </c>
      <c r="P483" s="13">
        <f>'Original OECD Data'!T510/'Original OECD Data'!$AA510</f>
        <v>3.9245317558768623E-2</v>
      </c>
      <c r="Q483" s="13">
        <f>'Original OECD Data'!V510/'Original OECD Data'!$AA510</f>
        <v>5.3604553777848001E-2</v>
      </c>
      <c r="R483" s="13">
        <f>'Original OECD Data'!W510/'Original OECD Data'!$AA510</f>
        <v>5.3116915886750292E-2</v>
      </c>
      <c r="S483" s="13">
        <f>'Original OECD Data'!X510/'Original OECD Data'!$AA510</f>
        <v>5.2218114760265395E-2</v>
      </c>
      <c r="T483" s="13">
        <f>'Original OECD Data'!Y510/'Original OECD Data'!$AA510</f>
        <v>5.9638416908943045E-2</v>
      </c>
    </row>
    <row r="484" spans="1:20" x14ac:dyDescent="0.25">
      <c r="A484">
        <v>201312</v>
      </c>
      <c r="B484" s="13">
        <f>'Original OECD Data'!C511/'Original OECD Data'!$AA511</f>
        <v>4.840371664458866E-2</v>
      </c>
      <c r="C484" s="13">
        <f>'Original OECD Data'!D511/'Original OECD Data'!$AA511</f>
        <v>4.314551520759357E-2</v>
      </c>
      <c r="D484" s="13">
        <f>'Original OECD Data'!E511/'Original OECD Data'!$AA511</f>
        <v>5.3563189681862695E-2</v>
      </c>
      <c r="E484" s="13">
        <f>'Original OECD Data'!G511/'Original OECD Data'!$AA511</f>
        <v>4.7596208674582641E-2</v>
      </c>
      <c r="F484" s="13">
        <f>'Original OECD Data'!H511/'Original OECD Data'!$AA511</f>
        <v>6.1489553008138208E-2</v>
      </c>
      <c r="G484" s="13">
        <f>'Original OECD Data'!J511/'Original OECD Data'!$AA511</f>
        <v>4.4630829132285783E-2</v>
      </c>
      <c r="H484" s="13">
        <f>'Original OECD Data'!K511/'Original OECD Data'!$AA511</f>
        <v>5.0258003765101096E-2</v>
      </c>
      <c r="I484" s="13">
        <f>'Original OECD Data'!L511/'Original OECD Data'!$AA511</f>
        <v>5.9430495873389506E-2</v>
      </c>
      <c r="J484" s="13">
        <f>'Original OECD Data'!M511/'Original OECD Data'!$AA511</f>
        <v>6.5111745276770994E-2</v>
      </c>
      <c r="K484" s="13">
        <f>'Original OECD Data'!N511/'Original OECD Data'!$AA511</f>
        <v>4.1060388613049253E-2</v>
      </c>
      <c r="L484" s="13">
        <f>'Original OECD Data'!O511/'Original OECD Data'!$AA511</f>
        <v>6.0991264967193155E-2</v>
      </c>
      <c r="M484" s="13">
        <f>'Original OECD Data'!P511/'Original OECD Data'!$AA511</f>
        <v>4.8584654182378076E-2</v>
      </c>
      <c r="N484" s="13">
        <f>'Original OECD Data'!Q511/'Original OECD Data'!$AA511</f>
        <v>5.771782700642028E-2</v>
      </c>
      <c r="O484" s="13">
        <f>'Original OECD Data'!R511/'Original OECD Data'!$AA511</f>
        <v>6.0165387922380652E-2</v>
      </c>
      <c r="P484" s="13">
        <f>'Original OECD Data'!T511/'Original OECD Data'!$AA511</f>
        <v>3.905252398185962E-2</v>
      </c>
      <c r="Q484" s="13">
        <f>'Original OECD Data'!V511/'Original OECD Data'!$AA511</f>
        <v>5.4260827354314208E-2</v>
      </c>
      <c r="R484" s="13">
        <f>'Original OECD Data'!W511/'Original OECD Data'!$AA511</f>
        <v>5.2305746926374137E-2</v>
      </c>
      <c r="S484" s="13">
        <f>'Original OECD Data'!X511/'Original OECD Data'!$AA511</f>
        <v>5.1799543405887175E-2</v>
      </c>
      <c r="T484" s="13">
        <f>'Original OECD Data'!Y511/'Original OECD Data'!$AA511</f>
        <v>6.0432578375830506E-2</v>
      </c>
    </row>
    <row r="485" spans="1:20" x14ac:dyDescent="0.25">
      <c r="A485">
        <v>201401</v>
      </c>
      <c r="B485" s="13">
        <f>'Original OECD Data'!C512/'Original OECD Data'!$AA512</f>
        <v>4.7421995194989949E-2</v>
      </c>
      <c r="C485" s="13">
        <f>'Original OECD Data'!D512/'Original OECD Data'!$AA512</f>
        <v>4.3681966356935706E-2</v>
      </c>
      <c r="D485" s="13">
        <f>'Original OECD Data'!E512/'Original OECD Data'!$AA512</f>
        <v>5.3099466306141034E-2</v>
      </c>
      <c r="E485" s="13">
        <f>'Original OECD Data'!G512/'Original OECD Data'!$AA512</f>
        <v>4.7334353556943168E-2</v>
      </c>
      <c r="F485" s="13">
        <f>'Original OECD Data'!H512/'Original OECD Data'!$AA512</f>
        <v>6.3611633213790972E-2</v>
      </c>
      <c r="G485" s="13">
        <f>'Original OECD Data'!J512/'Original OECD Data'!$AA512</f>
        <v>4.4283633488248778E-2</v>
      </c>
      <c r="H485" s="13">
        <f>'Original OECD Data'!K512/'Original OECD Data'!$AA512</f>
        <v>4.9748433109070664E-2</v>
      </c>
      <c r="I485" s="13">
        <f>'Original OECD Data'!L512/'Original OECD Data'!$AA512</f>
        <v>5.9012757957860741E-2</v>
      </c>
      <c r="J485" s="13">
        <f>'Original OECD Data'!M512/'Original OECD Data'!$AA512</f>
        <v>6.7139906531129806E-2</v>
      </c>
      <c r="K485" s="13">
        <f>'Original OECD Data'!N512/'Original OECD Data'!$AA512</f>
        <v>4.2004492914225609E-2</v>
      </c>
      <c r="L485" s="13">
        <f>'Original OECD Data'!O512/'Original OECD Data'!$AA512</f>
        <v>6.0098473395079684E-2</v>
      </c>
      <c r="M485" s="13">
        <f>'Original OECD Data'!P512/'Original OECD Data'!$AA512</f>
        <v>4.8461828881554474E-2</v>
      </c>
      <c r="N485" s="13">
        <f>'Original OECD Data'!Q512/'Original OECD Data'!$AA512</f>
        <v>5.744174516526257E-2</v>
      </c>
      <c r="O485" s="13">
        <f>'Original OECD Data'!R512/'Original OECD Data'!$AA512</f>
        <v>5.9901664833062043E-2</v>
      </c>
      <c r="P485" s="13">
        <f>'Original OECD Data'!T512/'Original OECD Data'!$AA512</f>
        <v>3.9990192463535246E-2</v>
      </c>
      <c r="Q485" s="13">
        <f>'Original OECD Data'!V512/'Original OECD Data'!$AA512</f>
        <v>5.419967071725084E-2</v>
      </c>
      <c r="R485" s="13">
        <f>'Original OECD Data'!W512/'Original OECD Data'!$AA512</f>
        <v>5.2390172745207561E-2</v>
      </c>
      <c r="S485" s="13">
        <f>'Original OECD Data'!X512/'Original OECD Data'!$AA512</f>
        <v>5.1140998366909454E-2</v>
      </c>
      <c r="T485" s="13">
        <f>'Original OECD Data'!Y512/'Original OECD Data'!$AA512</f>
        <v>5.9036614802801743E-2</v>
      </c>
    </row>
    <row r="486" spans="1:20" x14ac:dyDescent="0.25">
      <c r="A486">
        <v>201402</v>
      </c>
      <c r="B486" s="13">
        <f>'Original OECD Data'!C513/'Original OECD Data'!$AA513</f>
        <v>4.7423904650708774E-2</v>
      </c>
      <c r="C486" s="13">
        <f>'Original OECD Data'!D513/'Original OECD Data'!$AA513</f>
        <v>4.3270596070507851E-2</v>
      </c>
      <c r="D486" s="13">
        <f>'Original OECD Data'!E513/'Original OECD Data'!$AA513</f>
        <v>5.3202993293207053E-2</v>
      </c>
      <c r="E486" s="13">
        <f>'Original OECD Data'!G513/'Original OECD Data'!$AA513</f>
        <v>4.7905681656922119E-2</v>
      </c>
      <c r="F486" s="13">
        <f>'Original OECD Data'!H513/'Original OECD Data'!$AA513</f>
        <v>6.6960421758139169E-2</v>
      </c>
      <c r="G486" s="13">
        <f>'Original OECD Data'!J513/'Original OECD Data'!$AA513</f>
        <v>4.433673157643829E-2</v>
      </c>
      <c r="H486" s="13">
        <f>'Original OECD Data'!K513/'Original OECD Data'!$AA513</f>
        <v>5.0142107244108024E-2</v>
      </c>
      <c r="I486" s="13">
        <f>'Original OECD Data'!L513/'Original OECD Data'!$AA513</f>
        <v>5.8609799703631386E-2</v>
      </c>
      <c r="J486" s="13">
        <f>'Original OECD Data'!M513/'Original OECD Data'!$AA513</f>
        <v>6.9653662026848043E-2</v>
      </c>
      <c r="K486" s="13">
        <f>'Original OECD Data'!N513/'Original OECD Data'!$AA513</f>
        <v>4.2754542439346524E-2</v>
      </c>
      <c r="L486" s="13">
        <f>'Original OECD Data'!O513/'Original OECD Data'!$AA513</f>
        <v>5.6079083625195217E-2</v>
      </c>
      <c r="M486" s="13">
        <f>'Original OECD Data'!P513/'Original OECD Data'!$AA513</f>
        <v>4.7820569651012633E-2</v>
      </c>
      <c r="N486" s="13">
        <f>'Original OECD Data'!Q513/'Original OECD Data'!$AA513</f>
        <v>5.733349218699936E-2</v>
      </c>
      <c r="O486" s="13">
        <f>'Original OECD Data'!R513/'Original OECD Data'!$AA513</f>
        <v>5.9317727920099372E-2</v>
      </c>
      <c r="P486" s="13">
        <f>'Original OECD Data'!T513/'Original OECD Data'!$AA513</f>
        <v>3.9427639974890301E-2</v>
      </c>
      <c r="Q486" s="13">
        <f>'Original OECD Data'!V513/'Original OECD Data'!$AA513</f>
        <v>5.4376305347434997E-2</v>
      </c>
      <c r="R486" s="13">
        <f>'Original OECD Data'!W513/'Original OECD Data'!$AA513</f>
        <v>5.2391572851654584E-2</v>
      </c>
      <c r="S486" s="13">
        <f>'Original OECD Data'!X513/'Original OECD Data'!$AA513</f>
        <v>5.0671987436540639E-2</v>
      </c>
      <c r="T486" s="13">
        <f>'Original OECD Data'!Y513/'Original OECD Data'!$AA513</f>
        <v>5.8321180586315753E-2</v>
      </c>
    </row>
    <row r="487" spans="1:20" x14ac:dyDescent="0.25">
      <c r="A487">
        <v>201403</v>
      </c>
      <c r="B487" s="13">
        <f>'Original OECD Data'!C514/'Original OECD Data'!$AA514</f>
        <v>4.7591946806870698E-2</v>
      </c>
      <c r="C487" s="13">
        <f>'Original OECD Data'!D514/'Original OECD Data'!$AA514</f>
        <v>4.0902327435461162E-2</v>
      </c>
      <c r="D487" s="13">
        <f>'Original OECD Data'!E514/'Original OECD Data'!$AA514</f>
        <v>5.4452059082585595E-2</v>
      </c>
      <c r="E487" s="13">
        <f>'Original OECD Data'!G514/'Original OECD Data'!$AA514</f>
        <v>4.8570074410525806E-2</v>
      </c>
      <c r="F487" s="13">
        <f>'Original OECD Data'!H514/'Original OECD Data'!$AA514</f>
        <v>6.7467691840951832E-2</v>
      </c>
      <c r="G487" s="13">
        <f>'Original OECD Data'!J514/'Original OECD Data'!$AA514</f>
        <v>4.3573068196956451E-2</v>
      </c>
      <c r="H487" s="13">
        <f>'Original OECD Data'!K514/'Original OECD Data'!$AA514</f>
        <v>5.0393482269333212E-2</v>
      </c>
      <c r="I487" s="13">
        <f>'Original OECD Data'!L514/'Original OECD Data'!$AA514</f>
        <v>5.7156504316615134E-2</v>
      </c>
      <c r="J487" s="13">
        <f>'Original OECD Data'!M514/'Original OECD Data'!$AA514</f>
        <v>6.9895358081283596E-2</v>
      </c>
      <c r="K487" s="13">
        <f>'Original OECD Data'!N514/'Original OECD Data'!$AA514</f>
        <v>4.4187302445503743E-2</v>
      </c>
      <c r="L487" s="13">
        <f>'Original OECD Data'!O514/'Original OECD Data'!$AA514</f>
        <v>5.5031562534830852E-2</v>
      </c>
      <c r="M487" s="13">
        <f>'Original OECD Data'!P514/'Original OECD Data'!$AA514</f>
        <v>4.7523183114428734E-2</v>
      </c>
      <c r="N487" s="13">
        <f>'Original OECD Data'!Q514/'Original OECD Data'!$AA514</f>
        <v>5.8709906918592195E-2</v>
      </c>
      <c r="O487" s="13">
        <f>'Original OECD Data'!R514/'Original OECD Data'!$AA514</f>
        <v>5.964328680597164E-2</v>
      </c>
      <c r="P487" s="13">
        <f>'Original OECD Data'!T514/'Original OECD Data'!$AA514</f>
        <v>3.9336280524664917E-2</v>
      </c>
      <c r="Q487" s="13">
        <f>'Original OECD Data'!V514/'Original OECD Data'!$AA514</f>
        <v>5.4766032049628086E-2</v>
      </c>
      <c r="R487" s="13">
        <f>'Original OECD Data'!W514/'Original OECD Data'!$AA514</f>
        <v>5.1855254685321948E-2</v>
      </c>
      <c r="S487" s="13">
        <f>'Original OECD Data'!X514/'Original OECD Data'!$AA514</f>
        <v>4.9790455476330202E-2</v>
      </c>
      <c r="T487" s="13">
        <f>'Original OECD Data'!Y514/'Original OECD Data'!$AA514</f>
        <v>5.9154223004144087E-2</v>
      </c>
    </row>
    <row r="488" spans="1:20" x14ac:dyDescent="0.25">
      <c r="A488">
        <v>201404</v>
      </c>
      <c r="B488" s="13">
        <f>'Original OECD Data'!C515/'Original OECD Data'!$AA515</f>
        <v>4.7831547287486224E-2</v>
      </c>
      <c r="C488" s="13">
        <f>'Original OECD Data'!D515/'Original OECD Data'!$AA515</f>
        <v>4.1037590778754289E-2</v>
      </c>
      <c r="D488" s="13">
        <f>'Original OECD Data'!E515/'Original OECD Data'!$AA515</f>
        <v>5.5372420237581522E-2</v>
      </c>
      <c r="E488" s="13">
        <f>'Original OECD Data'!G515/'Original OECD Data'!$AA515</f>
        <v>4.8695020623529726E-2</v>
      </c>
      <c r="F488" s="13">
        <f>'Original OECD Data'!H515/'Original OECD Data'!$AA515</f>
        <v>6.6536649838222356E-2</v>
      </c>
      <c r="G488" s="13">
        <f>'Original OECD Data'!J515/'Original OECD Data'!$AA515</f>
        <v>4.3282816799218249E-2</v>
      </c>
      <c r="H488" s="13">
        <f>'Original OECD Data'!K515/'Original OECD Data'!$AA515</f>
        <v>5.101032729086491E-2</v>
      </c>
      <c r="I488" s="13">
        <f>'Original OECD Data'!L515/'Original OECD Data'!$AA515</f>
        <v>5.7228132976277449E-2</v>
      </c>
      <c r="J488" s="13">
        <f>'Original OECD Data'!M515/'Original OECD Data'!$AA515</f>
        <v>6.8882398040899975E-2</v>
      </c>
      <c r="K488" s="13">
        <f>'Original OECD Data'!N515/'Original OECD Data'!$AA515</f>
        <v>4.5370381712841808E-2</v>
      </c>
      <c r="L488" s="13">
        <f>'Original OECD Data'!O515/'Original OECD Data'!$AA515</f>
        <v>5.3740867895498104E-2</v>
      </c>
      <c r="M488" s="13">
        <f>'Original OECD Data'!P515/'Original OECD Data'!$AA515</f>
        <v>4.8056643720613273E-2</v>
      </c>
      <c r="N488" s="13">
        <f>'Original OECD Data'!Q515/'Original OECD Data'!$AA515</f>
        <v>5.7683779272659733E-2</v>
      </c>
      <c r="O488" s="13">
        <f>'Original OECD Data'!R515/'Original OECD Data'!$AA515</f>
        <v>5.976511750859962E-2</v>
      </c>
      <c r="P488" s="13">
        <f>'Original OECD Data'!T515/'Original OECD Data'!$AA515</f>
        <v>4.014518170523957E-2</v>
      </c>
      <c r="Q488" s="13">
        <f>'Original OECD Data'!V515/'Original OECD Data'!$AA515</f>
        <v>5.4683456665640139E-2</v>
      </c>
      <c r="R488" s="13">
        <f>'Original OECD Data'!W515/'Original OECD Data'!$AA515</f>
        <v>5.1992107502898344E-2</v>
      </c>
      <c r="S488" s="13">
        <f>'Original OECD Data'!X515/'Original OECD Data'!$AA515</f>
        <v>4.9491831880842059E-2</v>
      </c>
      <c r="T488" s="13">
        <f>'Original OECD Data'!Y515/'Original OECD Data'!$AA515</f>
        <v>5.9193728262332448E-2</v>
      </c>
    </row>
    <row r="489" spans="1:20" x14ac:dyDescent="0.25">
      <c r="A489">
        <v>201405</v>
      </c>
      <c r="B489" s="13">
        <f>'Original OECD Data'!C516/'Original OECD Data'!$AA516</f>
        <v>4.7419911305948685E-2</v>
      </c>
      <c r="C489" s="13">
        <f>'Original OECD Data'!D516/'Original OECD Data'!$AA516</f>
        <v>4.0071723964611401E-2</v>
      </c>
      <c r="D489" s="13">
        <f>'Original OECD Data'!E516/'Original OECD Data'!$AA516</f>
        <v>5.5528828057317146E-2</v>
      </c>
      <c r="E489" s="13">
        <f>'Original OECD Data'!G516/'Original OECD Data'!$AA516</f>
        <v>4.8688369448798376E-2</v>
      </c>
      <c r="F489" s="13">
        <f>'Original OECD Data'!H516/'Original OECD Data'!$AA516</f>
        <v>6.7533505315946749E-2</v>
      </c>
      <c r="G489" s="13">
        <f>'Original OECD Data'!J516/'Original OECD Data'!$AA516</f>
        <v>4.3676320783648109E-2</v>
      </c>
      <c r="H489" s="13">
        <f>'Original OECD Data'!K516/'Original OECD Data'!$AA516</f>
        <v>5.0853819036786492E-2</v>
      </c>
      <c r="I489" s="13">
        <f>'Original OECD Data'!L516/'Original OECD Data'!$AA516</f>
        <v>5.6910449570714332E-2</v>
      </c>
      <c r="J489" s="13">
        <f>'Original OECD Data'!M516/'Original OECD Data'!$AA516</f>
        <v>6.6551751814771701E-2</v>
      </c>
      <c r="K489" s="13">
        <f>'Original OECD Data'!N516/'Original OECD Data'!$AA516</f>
        <v>4.3802379234758521E-2</v>
      </c>
      <c r="L489" s="13">
        <f>'Original OECD Data'!O516/'Original OECD Data'!$AA516</f>
        <v>5.3256080151000189E-2</v>
      </c>
      <c r="M489" s="13">
        <f>'Original OECD Data'!P516/'Original OECD Data'!$AA516</f>
        <v>4.7965562020235719E-2</v>
      </c>
      <c r="N489" s="13">
        <f>'Original OECD Data'!Q516/'Original OECD Data'!$AA516</f>
        <v>5.7565768727171999E-2</v>
      </c>
      <c r="O489" s="13">
        <f>'Original OECD Data'!R516/'Original OECD Data'!$AA516</f>
        <v>6.3033483743802632E-2</v>
      </c>
      <c r="P489" s="13">
        <f>'Original OECD Data'!T516/'Original OECD Data'!$AA516</f>
        <v>4.0272421230942705E-2</v>
      </c>
      <c r="Q489" s="13">
        <f>'Original OECD Data'!V516/'Original OECD Data'!$AA516</f>
        <v>5.5094573163593903E-2</v>
      </c>
      <c r="R489" s="13">
        <f>'Original OECD Data'!W516/'Original OECD Data'!$AA516</f>
        <v>5.2387972079459097E-2</v>
      </c>
      <c r="S489" s="13">
        <f>'Original OECD Data'!X516/'Original OECD Data'!$AA516</f>
        <v>5.0203199956421862E-2</v>
      </c>
      <c r="T489" s="13">
        <f>'Original OECD Data'!Y516/'Original OECD Data'!$AA516</f>
        <v>5.9183880394070451E-2</v>
      </c>
    </row>
    <row r="490" spans="1:20" x14ac:dyDescent="0.25">
      <c r="A490">
        <v>201406</v>
      </c>
      <c r="B490" s="13">
        <f>'Original OECD Data'!C517/'Original OECD Data'!$AA517</f>
        <v>4.6183563017413262E-2</v>
      </c>
      <c r="C490" s="13">
        <f>'Original OECD Data'!D517/'Original OECD Data'!$AA517</f>
        <v>4.0452718852377452E-2</v>
      </c>
      <c r="D490" s="13">
        <f>'Original OECD Data'!E517/'Original OECD Data'!$AA517</f>
        <v>5.563148057944025E-2</v>
      </c>
      <c r="E490" s="13">
        <f>'Original OECD Data'!G517/'Original OECD Data'!$AA517</f>
        <v>4.8799645912760765E-2</v>
      </c>
      <c r="F490" s="13">
        <f>'Original OECD Data'!H517/'Original OECD Data'!$AA517</f>
        <v>6.8338033929895459E-2</v>
      </c>
      <c r="G490" s="13">
        <f>'Original OECD Data'!J517/'Original OECD Data'!$AA517</f>
        <v>4.4027374588098155E-2</v>
      </c>
      <c r="H490" s="13">
        <f>'Original OECD Data'!K517/'Original OECD Data'!$AA517</f>
        <v>5.031528954983143E-2</v>
      </c>
      <c r="I490" s="13">
        <f>'Original OECD Data'!L517/'Original OECD Data'!$AA517</f>
        <v>5.6752433965868022E-2</v>
      </c>
      <c r="J490" s="13">
        <f>'Original OECD Data'!M517/'Original OECD Data'!$AA517</f>
        <v>6.5364902830953614E-2</v>
      </c>
      <c r="K490" s="13">
        <f>'Original OECD Data'!N517/'Original OECD Data'!$AA517</f>
        <v>4.4123212184872369E-2</v>
      </c>
      <c r="L490" s="13">
        <f>'Original OECD Data'!O517/'Original OECD Data'!$AA517</f>
        <v>5.5347787118159124E-2</v>
      </c>
      <c r="M490" s="13">
        <f>'Original OECD Data'!P517/'Original OECD Data'!$AA517</f>
        <v>4.8195483182726415E-2</v>
      </c>
      <c r="N490" s="13">
        <f>'Original OECD Data'!Q517/'Original OECD Data'!$AA517</f>
        <v>5.5978133908117407E-2</v>
      </c>
      <c r="O490" s="13">
        <f>'Original OECD Data'!R517/'Original OECD Data'!$AA517</f>
        <v>6.4592138379724856E-2</v>
      </c>
      <c r="P490" s="13">
        <f>'Original OECD Data'!T517/'Original OECD Data'!$AA517</f>
        <v>4.1192684323280444E-2</v>
      </c>
      <c r="Q490" s="13">
        <f>'Original OECD Data'!V517/'Original OECD Data'!$AA517</f>
        <v>5.4529072594853324E-2</v>
      </c>
      <c r="R490" s="13">
        <f>'Original OECD Data'!W517/'Original OECD Data'!$AA517</f>
        <v>5.1768563937399072E-2</v>
      </c>
      <c r="S490" s="13">
        <f>'Original OECD Data'!X517/'Original OECD Data'!$AA517</f>
        <v>4.8997857277658638E-2</v>
      </c>
      <c r="T490" s="13">
        <f>'Original OECD Data'!Y517/'Original OECD Data'!$AA517</f>
        <v>5.9409623866569797E-2</v>
      </c>
    </row>
    <row r="491" spans="1:20" x14ac:dyDescent="0.25">
      <c r="A491">
        <v>201407</v>
      </c>
      <c r="B491" s="13">
        <f>'Original OECD Data'!C518/'Original OECD Data'!$AA518</f>
        <v>4.7343954242913371E-2</v>
      </c>
      <c r="C491" s="13">
        <f>'Original OECD Data'!D518/'Original OECD Data'!$AA518</f>
        <v>3.9164544486956887E-2</v>
      </c>
      <c r="D491" s="13">
        <f>'Original OECD Data'!E518/'Original OECD Data'!$AA518</f>
        <v>5.5118076140407403E-2</v>
      </c>
      <c r="E491" s="13">
        <f>'Original OECD Data'!G518/'Original OECD Data'!$AA518</f>
        <v>5.0231223039736796E-2</v>
      </c>
      <c r="F491" s="13">
        <f>'Original OECD Data'!H518/'Original OECD Data'!$AA518</f>
        <v>6.8782339206153814E-2</v>
      </c>
      <c r="G491" s="13">
        <f>'Original OECD Data'!J518/'Original OECD Data'!$AA518</f>
        <v>4.3983942305950458E-2</v>
      </c>
      <c r="H491" s="13">
        <f>'Original OECD Data'!K518/'Original OECD Data'!$AA518</f>
        <v>4.9054052894475147E-2</v>
      </c>
      <c r="I491" s="13">
        <f>'Original OECD Data'!L518/'Original OECD Data'!$AA518</f>
        <v>5.6134672523278827E-2</v>
      </c>
      <c r="J491" s="13">
        <f>'Original OECD Data'!M518/'Original OECD Data'!$AA518</f>
        <v>6.4029602142551351E-2</v>
      </c>
      <c r="K491" s="13">
        <f>'Original OECD Data'!N518/'Original OECD Data'!$AA518</f>
        <v>4.2825880517865872E-2</v>
      </c>
      <c r="L491" s="13">
        <f>'Original OECD Data'!O518/'Original OECD Data'!$AA518</f>
        <v>5.7139986632889758E-2</v>
      </c>
      <c r="M491" s="13">
        <f>'Original OECD Data'!P518/'Original OECD Data'!$AA518</f>
        <v>4.7970597124641148E-2</v>
      </c>
      <c r="N491" s="13">
        <f>'Original OECD Data'!Q518/'Original OECD Data'!$AA518</f>
        <v>5.6216627909674438E-2</v>
      </c>
      <c r="O491" s="13">
        <f>'Original OECD Data'!R518/'Original OECD Data'!$AA518</f>
        <v>6.5204984603669622E-2</v>
      </c>
      <c r="P491" s="13">
        <f>'Original OECD Data'!T518/'Original OECD Data'!$AA518</f>
        <v>4.0499984268379537E-2</v>
      </c>
      <c r="Q491" s="13">
        <f>'Original OECD Data'!V518/'Original OECD Data'!$AA518</f>
        <v>5.4954602357073452E-2</v>
      </c>
      <c r="R491" s="13">
        <f>'Original OECD Data'!W518/'Original OECD Data'!$AA518</f>
        <v>5.1767121803104305E-2</v>
      </c>
      <c r="S491" s="13">
        <f>'Original OECD Data'!X518/'Original OECD Data'!$AA518</f>
        <v>4.9201000531061363E-2</v>
      </c>
      <c r="T491" s="13">
        <f>'Original OECD Data'!Y518/'Original OECD Data'!$AA518</f>
        <v>6.037680726921632E-2</v>
      </c>
    </row>
    <row r="492" spans="1:20" x14ac:dyDescent="0.25">
      <c r="A492">
        <v>201408</v>
      </c>
      <c r="B492" s="13">
        <f>'Original OECD Data'!C519/'Original OECD Data'!$AA519</f>
        <v>4.861143908597261E-2</v>
      </c>
      <c r="C492" s="13">
        <f>'Original OECD Data'!D519/'Original OECD Data'!$AA519</f>
        <v>3.8070242725139848E-2</v>
      </c>
      <c r="D492" s="13">
        <f>'Original OECD Data'!E519/'Original OECD Data'!$AA519</f>
        <v>5.4885974219294038E-2</v>
      </c>
      <c r="E492" s="13">
        <f>'Original OECD Data'!G519/'Original OECD Data'!$AA519</f>
        <v>5.1567280064981721E-2</v>
      </c>
      <c r="F492" s="13">
        <f>'Original OECD Data'!H519/'Original OECD Data'!$AA519</f>
        <v>6.9169908407295116E-2</v>
      </c>
      <c r="G492" s="13">
        <f>'Original OECD Data'!J519/'Original OECD Data'!$AA519</f>
        <v>4.404517914590611E-2</v>
      </c>
      <c r="H492" s="13">
        <f>'Original OECD Data'!K519/'Original OECD Data'!$AA519</f>
        <v>4.8531996660909016E-2</v>
      </c>
      <c r="I492" s="13">
        <f>'Original OECD Data'!L519/'Original OECD Data'!$AA519</f>
        <v>5.4398878433218931E-2</v>
      </c>
      <c r="J492" s="13">
        <f>'Original OECD Data'!M519/'Original OECD Data'!$AA519</f>
        <v>6.4402877264609928E-2</v>
      </c>
      <c r="K492" s="13">
        <f>'Original OECD Data'!N519/'Original OECD Data'!$AA519</f>
        <v>4.1356520484915268E-2</v>
      </c>
      <c r="L492" s="13">
        <f>'Original OECD Data'!O519/'Original OECD Data'!$AA519</f>
        <v>5.8041534183371331E-2</v>
      </c>
      <c r="M492" s="13">
        <f>'Original OECD Data'!P519/'Original OECD Data'!$AA519</f>
        <v>4.8014629385303813E-2</v>
      </c>
      <c r="N492" s="13">
        <f>'Original OECD Data'!Q519/'Original OECD Data'!$AA519</f>
        <v>5.7081385668529862E-2</v>
      </c>
      <c r="O492" s="13">
        <f>'Original OECD Data'!R519/'Original OECD Data'!$AA519</f>
        <v>6.4470462007277379E-2</v>
      </c>
      <c r="P492" s="13">
        <f>'Original OECD Data'!T519/'Original OECD Data'!$AA519</f>
        <v>4.0000576291458437E-2</v>
      </c>
      <c r="Q492" s="13">
        <f>'Original OECD Data'!V519/'Original OECD Data'!$AA519</f>
        <v>5.482931635118958E-2</v>
      </c>
      <c r="R492" s="13">
        <f>'Original OECD Data'!W519/'Original OECD Data'!$AA519</f>
        <v>5.2119937098434835E-2</v>
      </c>
      <c r="S492" s="13">
        <f>'Original OECD Data'!X519/'Original OECD Data'!$AA519</f>
        <v>4.9701495998396426E-2</v>
      </c>
      <c r="T492" s="13">
        <f>'Original OECD Data'!Y519/'Original OECD Data'!$AA519</f>
        <v>6.0700366523795755E-2</v>
      </c>
    </row>
    <row r="493" spans="1:20" x14ac:dyDescent="0.25">
      <c r="A493">
        <v>201409</v>
      </c>
      <c r="B493" s="13">
        <f>'Original OECD Data'!C520/'Original OECD Data'!$AA520</f>
        <v>4.669817765772636E-2</v>
      </c>
      <c r="C493" s="13">
        <f>'Original OECD Data'!D520/'Original OECD Data'!$AA520</f>
        <v>3.7272973759165814E-2</v>
      </c>
      <c r="D493" s="13">
        <f>'Original OECD Data'!E520/'Original OECD Data'!$AA520</f>
        <v>5.5621690774982448E-2</v>
      </c>
      <c r="E493" s="13">
        <f>'Original OECD Data'!G520/'Original OECD Data'!$AA520</f>
        <v>5.0297572926130733E-2</v>
      </c>
      <c r="F493" s="13">
        <f>'Original OECD Data'!H520/'Original OECD Data'!$AA520</f>
        <v>6.9774491633574229E-2</v>
      </c>
      <c r="G493" s="13">
        <f>'Original OECD Data'!J520/'Original OECD Data'!$AA520</f>
        <v>4.4012154374880312E-2</v>
      </c>
      <c r="H493" s="13">
        <f>'Original OECD Data'!K520/'Original OECD Data'!$AA520</f>
        <v>4.9153368653860531E-2</v>
      </c>
      <c r="I493" s="13">
        <f>'Original OECD Data'!L520/'Original OECD Data'!$AA520</f>
        <v>5.4967402545666809E-2</v>
      </c>
      <c r="J493" s="13">
        <f>'Original OECD Data'!M520/'Original OECD Data'!$AA520</f>
        <v>6.5628400795340103E-2</v>
      </c>
      <c r="K493" s="13">
        <f>'Original OECD Data'!N520/'Original OECD Data'!$AA520</f>
        <v>4.2181972812366214E-2</v>
      </c>
      <c r="L493" s="13">
        <f>'Original OECD Data'!O520/'Original OECD Data'!$AA520</f>
        <v>5.8567548552422348E-2</v>
      </c>
      <c r="M493" s="13">
        <f>'Original OECD Data'!P520/'Original OECD Data'!$AA520</f>
        <v>4.8750617284731103E-2</v>
      </c>
      <c r="N493" s="13">
        <f>'Original OECD Data'!Q520/'Original OECD Data'!$AA520</f>
        <v>5.6688410946903113E-2</v>
      </c>
      <c r="O493" s="13">
        <f>'Original OECD Data'!R520/'Original OECD Data'!$AA520</f>
        <v>6.3782651290175449E-2</v>
      </c>
      <c r="P493" s="13">
        <f>'Original OECD Data'!T520/'Original OECD Data'!$AA520</f>
        <v>4.075402895589917E-2</v>
      </c>
      <c r="Q493" s="13">
        <f>'Original OECD Data'!V520/'Original OECD Data'!$AA520</f>
        <v>5.4343420438211498E-2</v>
      </c>
      <c r="R493" s="13">
        <f>'Original OECD Data'!W520/'Original OECD Data'!$AA520</f>
        <v>5.2761259119396539E-2</v>
      </c>
      <c r="S493" s="13">
        <f>'Original OECD Data'!X520/'Original OECD Data'!$AA520</f>
        <v>4.8977656367142339E-2</v>
      </c>
      <c r="T493" s="13">
        <f>'Original OECD Data'!Y520/'Original OECD Data'!$AA520</f>
        <v>5.9766201111424652E-2</v>
      </c>
    </row>
    <row r="494" spans="1:20" x14ac:dyDescent="0.25">
      <c r="A494">
        <v>201410</v>
      </c>
      <c r="B494" s="13">
        <f>'Original OECD Data'!C521/'Original OECD Data'!$AA521</f>
        <v>4.776856935615989E-2</v>
      </c>
      <c r="C494" s="13">
        <f>'Original OECD Data'!D521/'Original OECD Data'!$AA521</f>
        <v>3.6638562495156894E-2</v>
      </c>
      <c r="D494" s="13">
        <f>'Original OECD Data'!E521/'Original OECD Data'!$AA521</f>
        <v>5.5647789430064501E-2</v>
      </c>
      <c r="E494" s="13">
        <f>'Original OECD Data'!G521/'Original OECD Data'!$AA521</f>
        <v>4.976700692319435E-2</v>
      </c>
      <c r="F494" s="13">
        <f>'Original OECD Data'!H521/'Original OECD Data'!$AA521</f>
        <v>7.0282669665154465E-2</v>
      </c>
      <c r="G494" s="13">
        <f>'Original OECD Data'!J521/'Original OECD Data'!$AA521</f>
        <v>4.4460829260132458E-2</v>
      </c>
      <c r="H494" s="13">
        <f>'Original OECD Data'!K521/'Original OECD Data'!$AA521</f>
        <v>4.8266058588243045E-2</v>
      </c>
      <c r="I494" s="13">
        <f>'Original OECD Data'!L521/'Original OECD Data'!$AA521</f>
        <v>5.4041622974748661E-2</v>
      </c>
      <c r="J494" s="13">
        <f>'Original OECD Data'!M521/'Original OECD Data'!$AA521</f>
        <v>6.5643427721179218E-2</v>
      </c>
      <c r="K494" s="13">
        <f>'Original OECD Data'!N521/'Original OECD Data'!$AA521</f>
        <v>4.1025339150718911E-2</v>
      </c>
      <c r="L494" s="13">
        <f>'Original OECD Data'!O521/'Original OECD Data'!$AA521</f>
        <v>5.8778683266103485E-2</v>
      </c>
      <c r="M494" s="13">
        <f>'Original OECD Data'!P521/'Original OECD Data'!$AA521</f>
        <v>4.8565874109408227E-2</v>
      </c>
      <c r="N494" s="13">
        <f>'Original OECD Data'!Q521/'Original OECD Data'!$AA521</f>
        <v>5.9450732311466262E-2</v>
      </c>
      <c r="O494" s="13">
        <f>'Original OECD Data'!R521/'Original OECD Data'!$AA521</f>
        <v>6.2118558331329586E-2</v>
      </c>
      <c r="P494" s="13">
        <f>'Original OECD Data'!T521/'Original OECD Data'!$AA521</f>
        <v>4.0346181334679598E-2</v>
      </c>
      <c r="Q494" s="13">
        <f>'Original OECD Data'!V521/'Original OECD Data'!$AA521</f>
        <v>5.4754828060870377E-2</v>
      </c>
      <c r="R494" s="13">
        <f>'Original OECD Data'!W521/'Original OECD Data'!$AA521</f>
        <v>5.3489134306378541E-2</v>
      </c>
      <c r="S494" s="13">
        <f>'Original OECD Data'!X521/'Original OECD Data'!$AA521</f>
        <v>4.8723722075834211E-2</v>
      </c>
      <c r="T494" s="13">
        <f>'Original OECD Data'!Y521/'Original OECD Data'!$AA521</f>
        <v>6.0230410639177431E-2</v>
      </c>
    </row>
    <row r="495" spans="1:20" x14ac:dyDescent="0.25">
      <c r="A495">
        <v>201411</v>
      </c>
      <c r="B495" s="13">
        <f>'Original OECD Data'!C522/'Original OECD Data'!$AA522</f>
        <v>4.673440407339282E-2</v>
      </c>
      <c r="C495" s="13">
        <f>'Original OECD Data'!D522/'Original OECD Data'!$AA522</f>
        <v>3.6341410484030723E-2</v>
      </c>
      <c r="D495" s="13">
        <f>'Original OECD Data'!E522/'Original OECD Data'!$AA522</f>
        <v>5.5506108065563491E-2</v>
      </c>
      <c r="E495" s="13">
        <f>'Original OECD Data'!G522/'Original OECD Data'!$AA522</f>
        <v>4.9020111470994103E-2</v>
      </c>
      <c r="F495" s="13">
        <f>'Original OECD Data'!H522/'Original OECD Data'!$AA522</f>
        <v>6.9238952637101225E-2</v>
      </c>
      <c r="G495" s="13">
        <f>'Original OECD Data'!J522/'Original OECD Data'!$AA522</f>
        <v>4.4549840176106234E-2</v>
      </c>
      <c r="H495" s="13">
        <f>'Original OECD Data'!K522/'Original OECD Data'!$AA522</f>
        <v>4.7968442589268814E-2</v>
      </c>
      <c r="I495" s="13">
        <f>'Original OECD Data'!L522/'Original OECD Data'!$AA522</f>
        <v>5.4946386161493589E-2</v>
      </c>
      <c r="J495" s="13">
        <f>'Original OECD Data'!M522/'Original OECD Data'!$AA522</f>
        <v>6.658040331509596E-2</v>
      </c>
      <c r="K495" s="13">
        <f>'Original OECD Data'!N522/'Original OECD Data'!$AA522</f>
        <v>3.9587661818125064E-2</v>
      </c>
      <c r="L495" s="13">
        <f>'Original OECD Data'!O522/'Original OECD Data'!$AA522</f>
        <v>6.2286594299170737E-2</v>
      </c>
      <c r="M495" s="13">
        <f>'Original OECD Data'!P522/'Original OECD Data'!$AA522</f>
        <v>4.8649225360132123E-2</v>
      </c>
      <c r="N495" s="13">
        <f>'Original OECD Data'!Q522/'Original OECD Data'!$AA522</f>
        <v>5.9345010817445039E-2</v>
      </c>
      <c r="O495" s="13">
        <f>'Original OECD Data'!R522/'Original OECD Data'!$AA522</f>
        <v>6.1144758421703166E-2</v>
      </c>
      <c r="P495" s="13">
        <f>'Original OECD Data'!T522/'Original OECD Data'!$AA522</f>
        <v>3.8938970355175337E-2</v>
      </c>
      <c r="Q495" s="13">
        <f>'Original OECD Data'!V522/'Original OECD Data'!$AA522</f>
        <v>5.6368262606525471E-2</v>
      </c>
      <c r="R495" s="13">
        <f>'Original OECD Data'!W522/'Original OECD Data'!$AA522</f>
        <v>5.3993984795665174E-2</v>
      </c>
      <c r="S495" s="13">
        <f>'Original OECD Data'!X522/'Original OECD Data'!$AA522</f>
        <v>4.8500503701816182E-2</v>
      </c>
      <c r="T495" s="13">
        <f>'Original OECD Data'!Y522/'Original OECD Data'!$AA522</f>
        <v>6.029896885119463E-2</v>
      </c>
    </row>
    <row r="496" spans="1:20" x14ac:dyDescent="0.25">
      <c r="A496">
        <v>201412</v>
      </c>
      <c r="B496" s="13">
        <f>'Original OECD Data'!C523/'Original OECD Data'!$AA523</f>
        <v>4.563474095007658E-2</v>
      </c>
      <c r="C496" s="13">
        <f>'Original OECD Data'!D523/'Original OECD Data'!$AA523</f>
        <v>3.5570385178045075E-2</v>
      </c>
      <c r="D496" s="13">
        <f>'Original OECD Data'!E523/'Original OECD Data'!$AA523</f>
        <v>5.5405191105954085E-2</v>
      </c>
      <c r="E496" s="13">
        <f>'Original OECD Data'!G523/'Original OECD Data'!$AA523</f>
        <v>4.7358788108467262E-2</v>
      </c>
      <c r="F496" s="13">
        <f>'Original OECD Data'!H523/'Original OECD Data'!$AA523</f>
        <v>6.9126003550284254E-2</v>
      </c>
      <c r="G496" s="13">
        <f>'Original OECD Data'!J523/'Original OECD Data'!$AA523</f>
        <v>4.5004596158151805E-2</v>
      </c>
      <c r="H496" s="13">
        <f>'Original OECD Data'!K523/'Original OECD Data'!$AA523</f>
        <v>4.8132062545982485E-2</v>
      </c>
      <c r="I496" s="13">
        <f>'Original OECD Data'!L523/'Original OECD Data'!$AA523</f>
        <v>5.6738638496968273E-2</v>
      </c>
      <c r="J496" s="13">
        <f>'Original OECD Data'!M523/'Original OECD Data'!$AA523</f>
        <v>7.0179603412204375E-2</v>
      </c>
      <c r="K496" s="13">
        <f>'Original OECD Data'!N523/'Original OECD Data'!$AA523</f>
        <v>3.9199283220753146E-2</v>
      </c>
      <c r="L496" s="13">
        <f>'Original OECD Data'!O523/'Original OECD Data'!$AA523</f>
        <v>6.3403525800094312E-2</v>
      </c>
      <c r="M496" s="13">
        <f>'Original OECD Data'!P523/'Original OECD Data'!$AA523</f>
        <v>4.8884548537477063E-2</v>
      </c>
      <c r="N496" s="13">
        <f>'Original OECD Data'!Q523/'Original OECD Data'!$AA523</f>
        <v>5.9699359245932171E-2</v>
      </c>
      <c r="O496" s="13">
        <f>'Original OECD Data'!R523/'Original OECD Data'!$AA523</f>
        <v>5.7533975767999665E-2</v>
      </c>
      <c r="P496" s="13">
        <f>'Original OECD Data'!T523/'Original OECD Data'!$AA523</f>
        <v>3.9115492242922781E-2</v>
      </c>
      <c r="Q496" s="13">
        <f>'Original OECD Data'!V523/'Original OECD Data'!$AA523</f>
        <v>5.7347755895216991E-2</v>
      </c>
      <c r="R496" s="13">
        <f>'Original OECD Data'!W523/'Original OECD Data'!$AA523</f>
        <v>5.4328333672240756E-2</v>
      </c>
      <c r="S496" s="13">
        <f>'Original OECD Data'!X523/'Original OECD Data'!$AA523</f>
        <v>4.7694549388927213E-2</v>
      </c>
      <c r="T496" s="13">
        <f>'Original OECD Data'!Y523/'Original OECD Data'!$AA523</f>
        <v>5.964316672230164E-2</v>
      </c>
    </row>
    <row r="497" spans="1:20" x14ac:dyDescent="0.25">
      <c r="A497">
        <v>201501</v>
      </c>
      <c r="B497" s="13">
        <f>'Original OECD Data'!C524/'Original OECD Data'!$AA524</f>
        <v>4.5944428036396548E-2</v>
      </c>
      <c r="C497" s="13">
        <f>'Original OECD Data'!D524/'Original OECD Data'!$AA524</f>
        <v>3.5025701286949533E-2</v>
      </c>
      <c r="D497" s="13">
        <f>'Original OECD Data'!E524/'Original OECD Data'!$AA524</f>
        <v>5.6202831226121061E-2</v>
      </c>
      <c r="E497" s="13">
        <f>'Original OECD Data'!G524/'Original OECD Data'!$AA524</f>
        <v>4.7075575294088082E-2</v>
      </c>
      <c r="F497" s="13">
        <f>'Original OECD Data'!H524/'Original OECD Data'!$AA524</f>
        <v>7.0588757415041226E-2</v>
      </c>
      <c r="G497" s="13">
        <f>'Original OECD Data'!J524/'Original OECD Data'!$AA524</f>
        <v>4.5748251495576112E-2</v>
      </c>
      <c r="H497" s="13">
        <f>'Original OECD Data'!K524/'Original OECD Data'!$AA524</f>
        <v>4.8912683176653933E-2</v>
      </c>
      <c r="I497" s="13">
        <f>'Original OECD Data'!L524/'Original OECD Data'!$AA524</f>
        <v>5.7812382176251766E-2</v>
      </c>
      <c r="J497" s="13">
        <f>'Original OECD Data'!M524/'Original OECD Data'!$AA524</f>
        <v>7.1199516451337222E-2</v>
      </c>
      <c r="K497" s="13">
        <f>'Original OECD Data'!N524/'Original OECD Data'!$AA524</f>
        <v>3.9199450470038207E-2</v>
      </c>
      <c r="L497" s="13">
        <f>'Original OECD Data'!O524/'Original OECD Data'!$AA524</f>
        <v>6.1595349261009458E-2</v>
      </c>
      <c r="M497" s="13">
        <f>'Original OECD Data'!P524/'Original OECD Data'!$AA524</f>
        <v>4.9555843743716063E-2</v>
      </c>
      <c r="N497" s="13">
        <f>'Original OECD Data'!Q524/'Original OECD Data'!$AA524</f>
        <v>6.0099890973758299E-2</v>
      </c>
      <c r="O497" s="13">
        <f>'Original OECD Data'!R524/'Original OECD Data'!$AA524</f>
        <v>5.8492343027347682E-2</v>
      </c>
      <c r="P497" s="13">
        <f>'Original OECD Data'!T524/'Original OECD Data'!$AA524</f>
        <v>3.7600228735169917E-2</v>
      </c>
      <c r="Q497" s="13">
        <f>'Original OECD Data'!V524/'Original OECD Data'!$AA524</f>
        <v>5.8231716896239696E-2</v>
      </c>
      <c r="R497" s="13">
        <f>'Original OECD Data'!W524/'Original OECD Data'!$AA524</f>
        <v>5.1150156155741006E-2</v>
      </c>
      <c r="S497" s="13">
        <f>'Original OECD Data'!X524/'Original OECD Data'!$AA524</f>
        <v>4.7498248353609496E-2</v>
      </c>
      <c r="T497" s="13">
        <f>'Original OECD Data'!Y524/'Original OECD Data'!$AA524</f>
        <v>5.8066645824954764E-2</v>
      </c>
    </row>
    <row r="498" spans="1:20" x14ac:dyDescent="0.25">
      <c r="A498">
        <v>201502</v>
      </c>
      <c r="B498" s="13">
        <f>'Original OECD Data'!C525/'Original OECD Data'!$AA525</f>
        <v>4.655252518635708E-2</v>
      </c>
      <c r="C498" s="13">
        <f>'Original OECD Data'!D525/'Original OECD Data'!$AA525</f>
        <v>3.5524700307821337E-2</v>
      </c>
      <c r="D498" s="13">
        <f>'Original OECD Data'!E525/'Original OECD Data'!$AA525</f>
        <v>5.718561063505951E-2</v>
      </c>
      <c r="E498" s="13">
        <f>'Original OECD Data'!G525/'Original OECD Data'!$AA525</f>
        <v>4.6428979655873573E-2</v>
      </c>
      <c r="F498" s="13">
        <f>'Original OECD Data'!H525/'Original OECD Data'!$AA525</f>
        <v>7.0339623779830773E-2</v>
      </c>
      <c r="G498" s="13">
        <f>'Original OECD Data'!J525/'Original OECD Data'!$AA525</f>
        <v>4.659747771929184E-2</v>
      </c>
      <c r="H498" s="13">
        <f>'Original OECD Data'!K525/'Original OECD Data'!$AA525</f>
        <v>5.0074016415659513E-2</v>
      </c>
      <c r="I498" s="13">
        <f>'Original OECD Data'!L525/'Original OECD Data'!$AA525</f>
        <v>5.8875323114814242E-2</v>
      </c>
      <c r="J498" s="13">
        <f>'Original OECD Data'!M525/'Original OECD Data'!$AA525</f>
        <v>7.2212140762350593E-2</v>
      </c>
      <c r="K498" s="13">
        <f>'Original OECD Data'!N525/'Original OECD Data'!$AA525</f>
        <v>4.057417101392656E-2</v>
      </c>
      <c r="L498" s="13">
        <f>'Original OECD Data'!O525/'Original OECD Data'!$AA525</f>
        <v>6.0853863012183457E-2</v>
      </c>
      <c r="M498" s="13">
        <f>'Original OECD Data'!P525/'Original OECD Data'!$AA525</f>
        <v>5.0133866868637612E-2</v>
      </c>
      <c r="N498" s="13">
        <f>'Original OECD Data'!Q525/'Original OECD Data'!$AA525</f>
        <v>5.7786333217452399E-2</v>
      </c>
      <c r="O498" s="13">
        <f>'Original OECD Data'!R525/'Original OECD Data'!$AA525</f>
        <v>5.7822857150461891E-2</v>
      </c>
      <c r="P498" s="13">
        <f>'Original OECD Data'!T525/'Original OECD Data'!$AA525</f>
        <v>3.7288126069378612E-2</v>
      </c>
      <c r="Q498" s="13">
        <f>'Original OECD Data'!V525/'Original OECD Data'!$AA525</f>
        <v>6.0098985773262677E-2</v>
      </c>
      <c r="R498" s="13">
        <f>'Original OECD Data'!W525/'Original OECD Data'!$AA525</f>
        <v>4.9018666982911678E-2</v>
      </c>
      <c r="S498" s="13">
        <f>'Original OECD Data'!X525/'Original OECD Data'!$AA525</f>
        <v>4.650435647713505E-2</v>
      </c>
      <c r="T498" s="13">
        <f>'Original OECD Data'!Y525/'Original OECD Data'!$AA525</f>
        <v>5.6128375857591561E-2</v>
      </c>
    </row>
    <row r="499" spans="1:20" x14ac:dyDescent="0.25">
      <c r="A499">
        <v>201503</v>
      </c>
      <c r="B499" s="13">
        <f>'Original OECD Data'!C526/'Original OECD Data'!$AA526</f>
        <v>4.5229255282727913E-2</v>
      </c>
      <c r="C499" s="13">
        <f>'Original OECD Data'!D526/'Original OECD Data'!$AA526</f>
        <v>3.5974127880444302E-2</v>
      </c>
      <c r="D499" s="13">
        <f>'Original OECD Data'!E526/'Original OECD Data'!$AA526</f>
        <v>5.6815585230983817E-2</v>
      </c>
      <c r="E499" s="13">
        <f>'Original OECD Data'!G526/'Original OECD Data'!$AA526</f>
        <v>4.403787921807939E-2</v>
      </c>
      <c r="F499" s="13">
        <f>'Original OECD Data'!H526/'Original OECD Data'!$AA526</f>
        <v>7.4117435152084812E-2</v>
      </c>
      <c r="G499" s="13">
        <f>'Original OECD Data'!J526/'Original OECD Data'!$AA526</f>
        <v>4.6849379955056746E-2</v>
      </c>
      <c r="H499" s="13">
        <f>'Original OECD Data'!K526/'Original OECD Data'!$AA526</f>
        <v>5.0580793159630363E-2</v>
      </c>
      <c r="I499" s="13">
        <f>'Original OECD Data'!L526/'Original OECD Data'!$AA526</f>
        <v>6.0650845730230309E-2</v>
      </c>
      <c r="J499" s="13">
        <f>'Original OECD Data'!M526/'Original OECD Data'!$AA526</f>
        <v>7.3587689261249242E-2</v>
      </c>
      <c r="K499" s="13">
        <f>'Original OECD Data'!N526/'Original OECD Data'!$AA526</f>
        <v>4.1860969170641665E-2</v>
      </c>
      <c r="L499" s="13">
        <f>'Original OECD Data'!O526/'Original OECD Data'!$AA526</f>
        <v>6.2438194828354852E-2</v>
      </c>
      <c r="M499" s="13">
        <f>'Original OECD Data'!P526/'Original OECD Data'!$AA526</f>
        <v>5.0913781380319011E-2</v>
      </c>
      <c r="N499" s="13">
        <f>'Original OECD Data'!Q526/'Original OECD Data'!$AA526</f>
        <v>5.6120253670975152E-2</v>
      </c>
      <c r="O499" s="13">
        <f>'Original OECD Data'!R526/'Original OECD Data'!$AA526</f>
        <v>5.5732438353716503E-2</v>
      </c>
      <c r="P499" s="13">
        <f>'Original OECD Data'!T526/'Original OECD Data'!$AA526</f>
        <v>3.7599168822641006E-2</v>
      </c>
      <c r="Q499" s="13">
        <f>'Original OECD Data'!V526/'Original OECD Data'!$AA526</f>
        <v>5.9232608748780113E-2</v>
      </c>
      <c r="R499" s="13">
        <f>'Original OECD Data'!W526/'Original OECD Data'!$AA526</f>
        <v>4.9589452278374024E-2</v>
      </c>
      <c r="S499" s="13">
        <f>'Original OECD Data'!X526/'Original OECD Data'!$AA526</f>
        <v>4.485462126873821E-2</v>
      </c>
      <c r="T499" s="13">
        <f>'Original OECD Data'!Y526/'Original OECD Data'!$AA526</f>
        <v>5.3815520606972651E-2</v>
      </c>
    </row>
    <row r="500" spans="1:20" x14ac:dyDescent="0.25">
      <c r="A500">
        <v>201504</v>
      </c>
      <c r="B500" s="13">
        <f>'Original OECD Data'!C527/'Original OECD Data'!$AA527</f>
        <v>4.4318214344388075E-2</v>
      </c>
      <c r="C500" s="13">
        <f>'Original OECD Data'!D527/'Original OECD Data'!$AA527</f>
        <v>3.6281854559886993E-2</v>
      </c>
      <c r="D500" s="13">
        <f>'Original OECD Data'!E527/'Original OECD Data'!$AA527</f>
        <v>5.6913545331094641E-2</v>
      </c>
      <c r="E500" s="13">
        <f>'Original OECD Data'!G527/'Original OECD Data'!$AA527</f>
        <v>4.4097900341742637E-2</v>
      </c>
      <c r="F500" s="13">
        <f>'Original OECD Data'!H527/'Original OECD Data'!$AA527</f>
        <v>7.656710739449285E-2</v>
      </c>
      <c r="G500" s="13">
        <f>'Original OECD Data'!J527/'Original OECD Data'!$AA527</f>
        <v>4.5850906163645483E-2</v>
      </c>
      <c r="H500" s="13">
        <f>'Original OECD Data'!K527/'Original OECD Data'!$AA527</f>
        <v>5.0996998339235641E-2</v>
      </c>
      <c r="I500" s="13">
        <f>'Original OECD Data'!L527/'Original OECD Data'!$AA527</f>
        <v>6.0086004290952087E-2</v>
      </c>
      <c r="J500" s="13">
        <f>'Original OECD Data'!M527/'Original OECD Data'!$AA527</f>
        <v>7.3742094794426172E-2</v>
      </c>
      <c r="K500" s="13">
        <f>'Original OECD Data'!N527/'Original OECD Data'!$AA527</f>
        <v>4.2447094867202571E-2</v>
      </c>
      <c r="L500" s="13">
        <f>'Original OECD Data'!O527/'Original OECD Data'!$AA527</f>
        <v>6.2550825956395023E-2</v>
      </c>
      <c r="M500" s="13">
        <f>'Original OECD Data'!P527/'Original OECD Data'!$AA527</f>
        <v>5.0812515395341928E-2</v>
      </c>
      <c r="N500" s="13">
        <f>'Original OECD Data'!Q527/'Original OECD Data'!$AA527</f>
        <v>5.3943606718856271E-2</v>
      </c>
      <c r="O500" s="13">
        <f>'Original OECD Data'!R527/'Original OECD Data'!$AA527</f>
        <v>5.7352118883065455E-2</v>
      </c>
      <c r="P500" s="13">
        <f>'Original OECD Data'!T527/'Original OECD Data'!$AA527</f>
        <v>3.7960029531199514E-2</v>
      </c>
      <c r="Q500" s="13">
        <f>'Original OECD Data'!V527/'Original OECD Data'!$AA527</f>
        <v>5.8984852132637454E-2</v>
      </c>
      <c r="R500" s="13">
        <f>'Original OECD Data'!W527/'Original OECD Data'!$AA527</f>
        <v>4.9119402110905513E-2</v>
      </c>
      <c r="S500" s="13">
        <f>'Original OECD Data'!X527/'Original OECD Data'!$AA527</f>
        <v>4.4553222911458419E-2</v>
      </c>
      <c r="T500" s="13">
        <f>'Original OECD Data'!Y527/'Original OECD Data'!$AA527</f>
        <v>5.3421705933073146E-2</v>
      </c>
    </row>
    <row r="501" spans="1:20" x14ac:dyDescent="0.25">
      <c r="A501">
        <v>201505</v>
      </c>
      <c r="B501" s="13">
        <f>'Original OECD Data'!C528/'Original OECD Data'!$AA528</f>
        <v>4.3370457593214784E-2</v>
      </c>
      <c r="C501" s="13">
        <f>'Original OECD Data'!D528/'Original OECD Data'!$AA528</f>
        <v>3.6978999469552694E-2</v>
      </c>
      <c r="D501" s="13">
        <f>'Original OECD Data'!E528/'Original OECD Data'!$AA528</f>
        <v>5.6253046458122784E-2</v>
      </c>
      <c r="E501" s="13">
        <f>'Original OECD Data'!G528/'Original OECD Data'!$AA528</f>
        <v>4.4181306853629511E-2</v>
      </c>
      <c r="F501" s="13">
        <f>'Original OECD Data'!H528/'Original OECD Data'!$AA528</f>
        <v>7.6592571516513414E-2</v>
      </c>
      <c r="G501" s="13">
        <f>'Original OECD Data'!J528/'Original OECD Data'!$AA528</f>
        <v>4.4058188077328607E-2</v>
      </c>
      <c r="H501" s="13">
        <f>'Original OECD Data'!K528/'Original OECD Data'!$AA528</f>
        <v>5.0739320847636819E-2</v>
      </c>
      <c r="I501" s="13">
        <f>'Original OECD Data'!L528/'Original OECD Data'!$AA528</f>
        <v>5.8489245881629334E-2</v>
      </c>
      <c r="J501" s="13">
        <f>'Original OECD Data'!M528/'Original OECD Data'!$AA528</f>
        <v>7.4558714205604476E-2</v>
      </c>
      <c r="K501" s="13">
        <f>'Original OECD Data'!N528/'Original OECD Data'!$AA528</f>
        <v>4.2572336247532205E-2</v>
      </c>
      <c r="L501" s="13">
        <f>'Original OECD Data'!O528/'Original OECD Data'!$AA528</f>
        <v>6.4449400457041436E-2</v>
      </c>
      <c r="M501" s="13">
        <f>'Original OECD Data'!P528/'Original OECD Data'!$AA528</f>
        <v>5.0805075864189274E-2</v>
      </c>
      <c r="N501" s="13">
        <f>'Original OECD Data'!Q528/'Original OECD Data'!$AA528</f>
        <v>5.415198857801868E-2</v>
      </c>
      <c r="O501" s="13">
        <f>'Original OECD Data'!R528/'Original OECD Data'!$AA528</f>
        <v>5.8613704438428366E-2</v>
      </c>
      <c r="P501" s="13">
        <f>'Original OECD Data'!T528/'Original OECD Data'!$AA528</f>
        <v>3.7686121513507718E-2</v>
      </c>
      <c r="Q501" s="13">
        <f>'Original OECD Data'!V528/'Original OECD Data'!$AA528</f>
        <v>5.7948714965401056E-2</v>
      </c>
      <c r="R501" s="13">
        <f>'Original OECD Data'!W528/'Original OECD Data'!$AA528</f>
        <v>4.9134510612559981E-2</v>
      </c>
      <c r="S501" s="13">
        <f>'Original OECD Data'!X528/'Original OECD Data'!$AA528</f>
        <v>4.5034852803076418E-2</v>
      </c>
      <c r="T501" s="13">
        <f>'Original OECD Data'!Y528/'Original OECD Data'!$AA528</f>
        <v>5.4381443617012463E-2</v>
      </c>
    </row>
    <row r="502" spans="1:20" x14ac:dyDescent="0.25">
      <c r="A502">
        <v>201506</v>
      </c>
      <c r="B502" s="13">
        <f>'Original OECD Data'!C529/'Original OECD Data'!$AA529</f>
        <v>4.2960239500172297E-2</v>
      </c>
      <c r="C502" s="13">
        <f>'Original OECD Data'!D529/'Original OECD Data'!$AA529</f>
        <v>3.6023307940985447E-2</v>
      </c>
      <c r="D502" s="13">
        <f>'Original OECD Data'!E529/'Original OECD Data'!$AA529</f>
        <v>5.6447244514744782E-2</v>
      </c>
      <c r="E502" s="13">
        <f>'Original OECD Data'!G529/'Original OECD Data'!$AA529</f>
        <v>4.4037007096304051E-2</v>
      </c>
      <c r="F502" s="13">
        <f>'Original OECD Data'!H529/'Original OECD Data'!$AA529</f>
        <v>7.6705538316079069E-2</v>
      </c>
      <c r="G502" s="13">
        <f>'Original OECD Data'!J529/'Original OECD Data'!$AA529</f>
        <v>4.3993831768427742E-2</v>
      </c>
      <c r="H502" s="13">
        <f>'Original OECD Data'!K529/'Original OECD Data'!$AA529</f>
        <v>5.0243791907388521E-2</v>
      </c>
      <c r="I502" s="13">
        <f>'Original OECD Data'!L529/'Original OECD Data'!$AA529</f>
        <v>5.7232784671060244E-2</v>
      </c>
      <c r="J502" s="13">
        <f>'Original OECD Data'!M529/'Original OECD Data'!$AA529</f>
        <v>7.6026843659952117E-2</v>
      </c>
      <c r="K502" s="13">
        <f>'Original OECD Data'!N529/'Original OECD Data'!$AA529</f>
        <v>4.2578075145708667E-2</v>
      </c>
      <c r="L502" s="13">
        <f>'Original OECD Data'!O529/'Original OECD Data'!$AA529</f>
        <v>6.6794095392321839E-2</v>
      </c>
      <c r="M502" s="13">
        <f>'Original OECD Data'!P529/'Original OECD Data'!$AA529</f>
        <v>5.050363213789389E-2</v>
      </c>
      <c r="N502" s="13">
        <f>'Original OECD Data'!Q529/'Original OECD Data'!$AA529</f>
        <v>5.4986843528097178E-2</v>
      </c>
      <c r="O502" s="13">
        <f>'Original OECD Data'!R529/'Original OECD Data'!$AA529</f>
        <v>5.8456706683447587E-2</v>
      </c>
      <c r="P502" s="13">
        <f>'Original OECD Data'!T529/'Original OECD Data'!$AA529</f>
        <v>3.7399185609408817E-2</v>
      </c>
      <c r="Q502" s="13">
        <f>'Original OECD Data'!V529/'Original OECD Data'!$AA529</f>
        <v>5.7417847383492711E-2</v>
      </c>
      <c r="R502" s="13">
        <f>'Original OECD Data'!W529/'Original OECD Data'!$AA529</f>
        <v>4.9137715250507551E-2</v>
      </c>
      <c r="S502" s="13">
        <f>'Original OECD Data'!X529/'Original OECD Data'!$AA529</f>
        <v>4.4448659662254988E-2</v>
      </c>
      <c r="T502" s="13">
        <f>'Original OECD Data'!Y529/'Original OECD Data'!$AA529</f>
        <v>5.4606649831752369E-2</v>
      </c>
    </row>
    <row r="503" spans="1:20" x14ac:dyDescent="0.25">
      <c r="A503">
        <v>201507</v>
      </c>
      <c r="B503" s="13">
        <f>'Original OECD Data'!C530/'Original OECD Data'!$AA530</f>
        <v>4.3050528707851574E-2</v>
      </c>
      <c r="C503" s="13">
        <f>'Original OECD Data'!D530/'Original OECD Data'!$AA530</f>
        <v>3.5744072356157862E-2</v>
      </c>
      <c r="D503" s="13">
        <f>'Original OECD Data'!E530/'Original OECD Data'!$AA530</f>
        <v>5.7122184036584929E-2</v>
      </c>
      <c r="E503" s="13">
        <f>'Original OECD Data'!G530/'Original OECD Data'!$AA530</f>
        <v>4.275647352933367E-2</v>
      </c>
      <c r="F503" s="13">
        <f>'Original OECD Data'!H530/'Original OECD Data'!$AA530</f>
        <v>7.8368993003609624E-2</v>
      </c>
      <c r="G503" s="13">
        <f>'Original OECD Data'!J530/'Original OECD Data'!$AA530</f>
        <v>4.3902959932694677E-2</v>
      </c>
      <c r="H503" s="13">
        <f>'Original OECD Data'!K530/'Original OECD Data'!$AA530</f>
        <v>5.032557104618636E-2</v>
      </c>
      <c r="I503" s="13">
        <f>'Original OECD Data'!L530/'Original OECD Data'!$AA530</f>
        <v>5.7449189977693202E-2</v>
      </c>
      <c r="J503" s="13">
        <f>'Original OECD Data'!M530/'Original OECD Data'!$AA530</f>
        <v>7.7576745167272129E-2</v>
      </c>
      <c r="K503" s="13">
        <f>'Original OECD Data'!N530/'Original OECD Data'!$AA530</f>
        <v>4.2608338051093916E-2</v>
      </c>
      <c r="L503" s="13">
        <f>'Original OECD Data'!O530/'Original OECD Data'!$AA530</f>
        <v>6.6046551422148853E-2</v>
      </c>
      <c r="M503" s="13">
        <f>'Original OECD Data'!P530/'Original OECD Data'!$AA530</f>
        <v>5.0699572923093246E-2</v>
      </c>
      <c r="N503" s="13">
        <f>'Original OECD Data'!Q530/'Original OECD Data'!$AA530</f>
        <v>5.4849832260247561E-2</v>
      </c>
      <c r="O503" s="13">
        <f>'Original OECD Data'!R530/'Original OECD Data'!$AA530</f>
        <v>5.7747819665551196E-2</v>
      </c>
      <c r="P503" s="13">
        <f>'Original OECD Data'!T530/'Original OECD Data'!$AA530</f>
        <v>3.7431065628734328E-2</v>
      </c>
      <c r="Q503" s="13">
        <f>'Original OECD Data'!V530/'Original OECD Data'!$AA530</f>
        <v>5.7370386906639238E-2</v>
      </c>
      <c r="R503" s="13">
        <f>'Original OECD Data'!W530/'Original OECD Data'!$AA530</f>
        <v>4.9816585405392494E-2</v>
      </c>
      <c r="S503" s="13">
        <f>'Original OECD Data'!X530/'Original OECD Data'!$AA530</f>
        <v>4.3442185331742884E-2</v>
      </c>
      <c r="T503" s="13">
        <f>'Original OECD Data'!Y530/'Original OECD Data'!$AA530</f>
        <v>5.3690944647972388E-2</v>
      </c>
    </row>
  </sheetData>
  <mergeCells count="1">
    <mergeCell ref="A1:T2"/>
  </mergeCells>
  <hyperlinks>
    <hyperlink ref="I4" r:id="rId1" display="http://stats.oecd.org/OECDStat_Metadata/ShowMetadata.ashx?Dataset=MEI_FIN&amp;Coords=[LOCATION].[DEU]&amp;ShowOnWeb=true&amp;Lang=en"/>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03"/>
  <sheetViews>
    <sheetView zoomScale="80" zoomScaleNormal="80" workbookViewId="0">
      <selection sqref="A1:V3"/>
    </sheetView>
  </sheetViews>
  <sheetFormatPr defaultColWidth="11.5546875" defaultRowHeight="13.2" x14ac:dyDescent="0.25"/>
  <sheetData>
    <row r="1" spans="1:22" x14ac:dyDescent="0.25">
      <c r="A1" s="46" t="s">
        <v>548</v>
      </c>
      <c r="B1" s="46"/>
      <c r="C1" s="46"/>
      <c r="D1" s="46"/>
      <c r="E1" s="46"/>
      <c r="F1" s="46"/>
      <c r="G1" s="46"/>
      <c r="H1" s="46"/>
      <c r="I1" s="46"/>
      <c r="J1" s="46"/>
      <c r="K1" s="46"/>
      <c r="L1" s="46"/>
      <c r="M1" s="46"/>
      <c r="N1" s="46"/>
      <c r="O1" s="46"/>
      <c r="P1" s="46"/>
      <c r="Q1" s="46"/>
      <c r="R1" s="46"/>
      <c r="S1" s="46"/>
      <c r="T1" s="46"/>
      <c r="U1" s="46"/>
      <c r="V1" s="46"/>
    </row>
    <row r="2" spans="1:22" ht="31.2" customHeight="1" x14ac:dyDescent="0.25">
      <c r="A2" s="46"/>
      <c r="B2" s="46"/>
      <c r="C2" s="46"/>
      <c r="D2" s="46"/>
      <c r="E2" s="46"/>
      <c r="F2" s="46"/>
      <c r="G2" s="46"/>
      <c r="H2" s="46"/>
      <c r="I2" s="46"/>
      <c r="J2" s="46"/>
      <c r="K2" s="46"/>
      <c r="L2" s="46"/>
      <c r="M2" s="46"/>
      <c r="N2" s="46"/>
      <c r="O2" s="46"/>
      <c r="P2" s="46"/>
      <c r="Q2" s="46"/>
      <c r="R2" s="46"/>
      <c r="S2" s="46"/>
      <c r="T2" s="46"/>
      <c r="U2" s="46"/>
      <c r="V2" s="46"/>
    </row>
    <row r="3" spans="1:22" ht="16.8" customHeight="1" x14ac:dyDescent="0.25">
      <c r="A3" s="49"/>
      <c r="B3" s="49"/>
      <c r="C3" s="49"/>
      <c r="D3" s="49"/>
      <c r="E3" s="49"/>
      <c r="F3" s="49"/>
      <c r="G3" s="49"/>
      <c r="H3" s="49"/>
      <c r="I3" s="49"/>
      <c r="J3" s="49"/>
      <c r="K3" s="49"/>
      <c r="L3" s="49"/>
      <c r="M3" s="49"/>
      <c r="N3" s="49"/>
      <c r="O3" s="49"/>
      <c r="P3" s="49"/>
      <c r="Q3" s="49"/>
      <c r="R3" s="49"/>
      <c r="S3" s="49"/>
      <c r="T3" s="49"/>
      <c r="U3" s="49"/>
      <c r="V3" s="49"/>
    </row>
    <row r="4" spans="1:22" x14ac:dyDescent="0.25">
      <c r="A4" s="28"/>
      <c r="B4" s="28" t="s">
        <v>510</v>
      </c>
      <c r="C4" s="28" t="s">
        <v>512</v>
      </c>
      <c r="D4" s="28" t="s">
        <v>513</v>
      </c>
      <c r="E4" s="28" t="s">
        <v>515</v>
      </c>
      <c r="F4" s="28" t="s">
        <v>516</v>
      </c>
      <c r="G4" s="28" t="s">
        <v>517</v>
      </c>
      <c r="H4" s="28" t="s">
        <v>518</v>
      </c>
      <c r="I4" s="28" t="s">
        <v>519</v>
      </c>
      <c r="J4" s="28" t="s">
        <v>520</v>
      </c>
      <c r="K4" s="28" t="s">
        <v>521</v>
      </c>
      <c r="L4" s="28" t="s">
        <v>522</v>
      </c>
      <c r="M4" s="28" t="s">
        <v>523</v>
      </c>
      <c r="N4" s="28" t="s">
        <v>524</v>
      </c>
      <c r="O4" s="28" t="s">
        <v>525</v>
      </c>
      <c r="P4" s="28" t="s">
        <v>526</v>
      </c>
      <c r="Q4" s="28" t="s">
        <v>527</v>
      </c>
      <c r="R4" s="28" t="s">
        <v>528</v>
      </c>
      <c r="S4" s="28" t="s">
        <v>529</v>
      </c>
      <c r="T4" s="28" t="s">
        <v>530</v>
      </c>
      <c r="U4" s="28"/>
      <c r="V4" s="28" t="s">
        <v>543</v>
      </c>
    </row>
    <row r="5" spans="1:22" x14ac:dyDescent="0.25">
      <c r="A5">
        <v>197401</v>
      </c>
      <c r="B5">
        <v>7.0827</v>
      </c>
      <c r="D5">
        <v>7.880440879470016</v>
      </c>
      <c r="H5">
        <v>8.3663000000000007</v>
      </c>
      <c r="I5">
        <v>13.2904</v>
      </c>
      <c r="K5">
        <v>9.6852</v>
      </c>
      <c r="L5">
        <v>35.125500000000002</v>
      </c>
      <c r="M5">
        <v>12.3544</v>
      </c>
      <c r="O5">
        <v>2.3983730886647021</v>
      </c>
      <c r="P5">
        <v>2.3122419707806916</v>
      </c>
      <c r="Q5">
        <v>1.5733999999999999</v>
      </c>
      <c r="R5">
        <v>13.6877</v>
      </c>
      <c r="S5">
        <v>5.1761999999999997</v>
      </c>
      <c r="T5">
        <v>7.5189000000000004</v>
      </c>
      <c r="V5">
        <f>SUM(B5:T5)</f>
        <v>126.4517559389154</v>
      </c>
    </row>
    <row r="6" spans="1:22" x14ac:dyDescent="0.25">
      <c r="A6">
        <v>197402</v>
      </c>
      <c r="B6">
        <v>7.3586999999999998</v>
      </c>
      <c r="D6">
        <v>7.9341255343232797</v>
      </c>
      <c r="H6">
        <v>8.0503</v>
      </c>
      <c r="I6">
        <v>13.3451</v>
      </c>
      <c r="K6">
        <v>9.8732000000000006</v>
      </c>
      <c r="L6">
        <v>36.872700000000002</v>
      </c>
      <c r="M6">
        <v>12.0974</v>
      </c>
      <c r="O6">
        <v>2.4223617401149213</v>
      </c>
      <c r="P6">
        <v>2.3327413198307529</v>
      </c>
      <c r="Q6">
        <v>1.6718999999999999</v>
      </c>
      <c r="R6">
        <v>12.7515</v>
      </c>
      <c r="S6">
        <v>5.069</v>
      </c>
      <c r="T6">
        <v>7.3158000000000003</v>
      </c>
      <c r="V6">
        <f t="shared" ref="V6:V69" si="0">SUM(B6:T6)</f>
        <v>127.09482859426895</v>
      </c>
    </row>
    <row r="7" spans="1:22" x14ac:dyDescent="0.25">
      <c r="A7">
        <v>197403</v>
      </c>
      <c r="B7">
        <v>7.5462999999999996</v>
      </c>
      <c r="D7">
        <v>7.9881759101064755</v>
      </c>
      <c r="H7">
        <v>7.3788</v>
      </c>
      <c r="I7">
        <v>12.9619</v>
      </c>
      <c r="K7">
        <v>10.193</v>
      </c>
      <c r="L7">
        <v>36.3279</v>
      </c>
      <c r="M7">
        <v>12.225899999999999</v>
      </c>
      <c r="O7">
        <v>2.4465903272953735</v>
      </c>
      <c r="P7">
        <v>2.3534224073479759</v>
      </c>
      <c r="Q7">
        <v>1.7121</v>
      </c>
      <c r="R7">
        <v>12.804600000000001</v>
      </c>
      <c r="S7">
        <v>4.7411000000000003</v>
      </c>
      <c r="T7">
        <v>7.6295999999999999</v>
      </c>
      <c r="V7">
        <f t="shared" si="0"/>
        <v>126.30938864474982</v>
      </c>
    </row>
    <row r="8" spans="1:22" x14ac:dyDescent="0.25">
      <c r="A8">
        <v>197404</v>
      </c>
      <c r="B8">
        <v>7.4017999999999997</v>
      </c>
      <c r="D8">
        <v>8.0425944982540543</v>
      </c>
      <c r="H8">
        <v>7.3788</v>
      </c>
      <c r="I8">
        <v>13.2721</v>
      </c>
      <c r="K8">
        <v>10.625500000000001</v>
      </c>
      <c r="L8">
        <v>36.481299999999997</v>
      </c>
      <c r="M8">
        <v>12.868399999999999</v>
      </c>
      <c r="O8">
        <v>2.4710612500556191</v>
      </c>
      <c r="P8">
        <v>2.3742868445479344</v>
      </c>
      <c r="Q8">
        <v>1.7395</v>
      </c>
      <c r="R8">
        <v>12.252700000000001</v>
      </c>
      <c r="S8">
        <v>4.5772000000000004</v>
      </c>
      <c r="T8">
        <v>7.1992000000000003</v>
      </c>
      <c r="V8">
        <f t="shared" si="0"/>
        <v>126.68444259285762</v>
      </c>
    </row>
    <row r="9" spans="1:22" x14ac:dyDescent="0.25">
      <c r="A9">
        <v>197405</v>
      </c>
      <c r="B9">
        <v>6.8110999999999997</v>
      </c>
      <c r="D9">
        <v>8.0973838071730952</v>
      </c>
      <c r="H9">
        <v>7.0075000000000003</v>
      </c>
      <c r="I9">
        <v>13.186999999999999</v>
      </c>
      <c r="K9">
        <v>9.6663999999999994</v>
      </c>
      <c r="L9">
        <v>37.756999999999998</v>
      </c>
      <c r="M9">
        <v>12.7399</v>
      </c>
      <c r="O9">
        <v>2.4957769322486385</v>
      </c>
      <c r="P9">
        <v>2.395336256930551</v>
      </c>
      <c r="Q9">
        <v>1.6482000000000001</v>
      </c>
      <c r="R9">
        <v>10.923999999999999</v>
      </c>
      <c r="S9">
        <v>4.6086999999999998</v>
      </c>
      <c r="T9">
        <v>6.9269999999999996</v>
      </c>
      <c r="V9">
        <f t="shared" si="0"/>
        <v>124.26529699635228</v>
      </c>
    </row>
    <row r="10" spans="1:22" x14ac:dyDescent="0.25">
      <c r="A10">
        <v>197406</v>
      </c>
      <c r="B10">
        <v>5.8581000000000003</v>
      </c>
      <c r="D10">
        <v>8.1525463623589332</v>
      </c>
      <c r="H10">
        <v>6.5175999999999998</v>
      </c>
      <c r="I10">
        <v>12.7216</v>
      </c>
      <c r="K10">
        <v>8.8012999999999995</v>
      </c>
      <c r="L10">
        <v>38.026600000000002</v>
      </c>
      <c r="M10">
        <v>12.6114</v>
      </c>
      <c r="O10">
        <v>2.5207398219709138</v>
      </c>
      <c r="P10">
        <v>2.4165722844067359</v>
      </c>
      <c r="Q10">
        <v>1.6409</v>
      </c>
      <c r="R10">
        <v>11.2347</v>
      </c>
      <c r="S10">
        <v>4.2305000000000001</v>
      </c>
      <c r="T10">
        <v>6.8960999999999997</v>
      </c>
      <c r="V10">
        <f t="shared" si="0"/>
        <v>121.62865846873662</v>
      </c>
    </row>
    <row r="11" spans="1:22" x14ac:dyDescent="0.25">
      <c r="A11">
        <v>197407</v>
      </c>
      <c r="B11">
        <v>5.3513999999999999</v>
      </c>
      <c r="D11">
        <v>8.2080847065115634</v>
      </c>
      <c r="H11">
        <v>6.5334000000000003</v>
      </c>
      <c r="I11">
        <v>12.238099999999999</v>
      </c>
      <c r="K11">
        <v>8.2370999999999999</v>
      </c>
      <c r="L11">
        <v>36.768999999999998</v>
      </c>
      <c r="M11">
        <v>11.840400000000001</v>
      </c>
      <c r="O11">
        <v>2.5459523918049149</v>
      </c>
      <c r="P11">
        <v>2.4379965814261486</v>
      </c>
      <c r="Q11">
        <v>1.6700999999999999</v>
      </c>
      <c r="R11">
        <v>11.206099999999999</v>
      </c>
      <c r="S11">
        <v>3.8395999999999999</v>
      </c>
      <c r="T11">
        <v>6.33</v>
      </c>
      <c r="V11">
        <f t="shared" si="0"/>
        <v>117.20723367974261</v>
      </c>
    </row>
    <row r="12" spans="1:22" x14ac:dyDescent="0.25">
      <c r="A12">
        <v>197408</v>
      </c>
      <c r="B12">
        <v>4.6463999999999999</v>
      </c>
      <c r="D12">
        <v>8.264001399652857</v>
      </c>
      <c r="H12">
        <v>6.0278</v>
      </c>
      <c r="I12">
        <v>12.520899999999999</v>
      </c>
      <c r="K12">
        <v>8.0114000000000001</v>
      </c>
      <c r="L12">
        <v>33.714500000000001</v>
      </c>
      <c r="M12">
        <v>11.583399999999999</v>
      </c>
      <c r="O12">
        <v>2.571417139064009</v>
      </c>
      <c r="P12">
        <v>2.4596108171060922</v>
      </c>
      <c r="Q12">
        <v>1.5405</v>
      </c>
      <c r="R12">
        <v>9.7097999999999995</v>
      </c>
      <c r="S12">
        <v>3.3477999999999999</v>
      </c>
      <c r="T12">
        <v>5.8310000000000004</v>
      </c>
      <c r="V12">
        <f>SUM(B12:T12)</f>
        <v>110.22852935582297</v>
      </c>
    </row>
    <row r="13" spans="1:22" x14ac:dyDescent="0.25">
      <c r="A13">
        <v>197409</v>
      </c>
      <c r="B13">
        <v>4.1893000000000002</v>
      </c>
      <c r="D13">
        <v>8.320299019244553</v>
      </c>
      <c r="H13">
        <v>5.1193</v>
      </c>
      <c r="I13">
        <v>11.964399999999999</v>
      </c>
      <c r="K13">
        <v>6.9583000000000004</v>
      </c>
      <c r="L13">
        <v>32.534599999999998</v>
      </c>
      <c r="M13">
        <v>10.298400000000001</v>
      </c>
      <c r="O13">
        <v>2.5971365860398214</v>
      </c>
      <c r="P13">
        <v>2.4814166753615501</v>
      </c>
      <c r="Q13">
        <v>1.4894000000000001</v>
      </c>
      <c r="R13">
        <v>8.6631</v>
      </c>
      <c r="S13">
        <v>3.0451999999999999</v>
      </c>
      <c r="T13">
        <v>5.2215999999999996</v>
      </c>
      <c r="V13">
        <f t="shared" si="0"/>
        <v>102.88245228064592</v>
      </c>
    </row>
    <row r="14" spans="1:22" x14ac:dyDescent="0.25">
      <c r="A14">
        <v>197410</v>
      </c>
      <c r="B14">
        <v>4.1763000000000003</v>
      </c>
      <c r="D14">
        <v>8.3769801603070739</v>
      </c>
      <c r="H14">
        <v>5.4905999999999997</v>
      </c>
      <c r="I14">
        <v>11.645</v>
      </c>
      <c r="K14">
        <v>6.7138</v>
      </c>
      <c r="L14">
        <v>29.829799999999999</v>
      </c>
      <c r="M14">
        <v>9.5274000000000001</v>
      </c>
      <c r="O14">
        <v>2.6231132802520665</v>
      </c>
      <c r="P14">
        <v>2.5034158550363763</v>
      </c>
      <c r="Q14">
        <v>1.5807</v>
      </c>
      <c r="R14">
        <v>9.1618999999999993</v>
      </c>
      <c r="S14">
        <v>2.9064999999999999</v>
      </c>
      <c r="T14">
        <v>5.3569000000000004</v>
      </c>
      <c r="V14">
        <f t="shared" si="0"/>
        <v>99.892409295595513</v>
      </c>
    </row>
    <row r="15" spans="1:22" x14ac:dyDescent="0.25">
      <c r="A15">
        <v>197411</v>
      </c>
      <c r="B15">
        <v>4.5816999999999997</v>
      </c>
      <c r="D15">
        <v>8.4340474355391368</v>
      </c>
      <c r="H15">
        <v>5.4668999999999999</v>
      </c>
      <c r="I15">
        <v>11.9674</v>
      </c>
      <c r="K15">
        <v>7.2215999999999996</v>
      </c>
      <c r="L15">
        <v>30.4998</v>
      </c>
      <c r="M15">
        <v>9.3988999999999994</v>
      </c>
      <c r="O15">
        <v>2.6493497947008846</v>
      </c>
      <c r="P15">
        <v>2.5256100700356487</v>
      </c>
      <c r="Q15">
        <v>1.4912000000000001</v>
      </c>
      <c r="R15">
        <v>8.8143999999999991</v>
      </c>
      <c r="S15">
        <v>2.6795</v>
      </c>
      <c r="T15">
        <v>5.5570000000000004</v>
      </c>
      <c r="V15">
        <f t="shared" si="0"/>
        <v>101.28740730027567</v>
      </c>
    </row>
    <row r="16" spans="1:22" x14ac:dyDescent="0.25">
      <c r="A16">
        <v>197412</v>
      </c>
      <c r="B16">
        <v>4.3789999999999996</v>
      </c>
      <c r="D16">
        <v>8.4915034754381917</v>
      </c>
      <c r="H16">
        <v>5.6406999999999998</v>
      </c>
      <c r="I16">
        <v>12.603</v>
      </c>
      <c r="K16">
        <v>6.5822000000000003</v>
      </c>
      <c r="L16">
        <v>31.8172</v>
      </c>
      <c r="M16">
        <v>9.9129000000000005</v>
      </c>
      <c r="O16">
        <v>2.6758487281216952</v>
      </c>
      <c r="P16">
        <v>2.5480010494591947</v>
      </c>
      <c r="Q16">
        <v>1.4419999999999999</v>
      </c>
      <c r="R16">
        <v>8.3116000000000003</v>
      </c>
      <c r="S16">
        <v>2.3895</v>
      </c>
      <c r="T16">
        <v>5.1801000000000004</v>
      </c>
      <c r="V16">
        <f t="shared" si="0"/>
        <v>101.97355325301905</v>
      </c>
    </row>
    <row r="17" spans="1:22" x14ac:dyDescent="0.25">
      <c r="A17">
        <v>197501</v>
      </c>
      <c r="B17">
        <v>4.7369000000000003</v>
      </c>
      <c r="D17">
        <v>8.5493509284216653</v>
      </c>
      <c r="H17">
        <v>6.5965999999999996</v>
      </c>
      <c r="I17">
        <v>13.168699999999999</v>
      </c>
      <c r="K17">
        <v>6.3940999999999999</v>
      </c>
      <c r="L17">
        <v>31.1416</v>
      </c>
      <c r="M17">
        <v>10.702199999999999</v>
      </c>
      <c r="O17">
        <v>2.7026127052426032</v>
      </c>
      <c r="P17">
        <v>2.5705905377363023</v>
      </c>
      <c r="Q17">
        <v>1.5825</v>
      </c>
      <c r="R17">
        <v>9.9510000000000005</v>
      </c>
      <c r="S17">
        <v>2.8245</v>
      </c>
      <c r="T17">
        <v>5.641</v>
      </c>
      <c r="V17">
        <f t="shared" si="0"/>
        <v>106.56165417140058</v>
      </c>
    </row>
    <row r="18" spans="1:22" x14ac:dyDescent="0.25">
      <c r="A18">
        <v>197502</v>
      </c>
      <c r="B18">
        <v>5.2069000000000001</v>
      </c>
      <c r="D18">
        <v>8.6075924609490446</v>
      </c>
      <c r="H18">
        <v>6.5018000000000002</v>
      </c>
      <c r="I18">
        <v>14.053699999999999</v>
      </c>
      <c r="K18">
        <v>7.1875</v>
      </c>
      <c r="L18">
        <v>33.817100000000003</v>
      </c>
      <c r="M18">
        <v>11.638400000000001</v>
      </c>
      <c r="O18">
        <v>2.7296443770443806</v>
      </c>
      <c r="P18">
        <v>2.5933802947616234</v>
      </c>
      <c r="Q18">
        <v>1.6646000000000001</v>
      </c>
      <c r="R18">
        <v>10.298500000000001</v>
      </c>
      <c r="S18">
        <v>4.0602</v>
      </c>
      <c r="T18">
        <v>6.2141999999999999</v>
      </c>
      <c r="V18">
        <f t="shared" si="0"/>
        <v>114.57351713275506</v>
      </c>
    </row>
    <row r="19" spans="1:22" x14ac:dyDescent="0.25">
      <c r="A19">
        <v>197503</v>
      </c>
      <c r="B19">
        <v>5.2587000000000002</v>
      </c>
      <c r="D19">
        <v>8.6662307576447848</v>
      </c>
      <c r="H19">
        <v>6.9363999999999999</v>
      </c>
      <c r="I19">
        <v>14.950900000000001</v>
      </c>
      <c r="K19">
        <v>7.3468999999999998</v>
      </c>
      <c r="L19">
        <v>35.3613</v>
      </c>
      <c r="M19">
        <v>11.8954</v>
      </c>
      <c r="O19">
        <v>2.756946421023045</v>
      </c>
      <c r="P19">
        <v>2.6163720960322832</v>
      </c>
      <c r="Q19">
        <v>1.6464000000000001</v>
      </c>
      <c r="R19">
        <v>10.6623</v>
      </c>
      <c r="S19">
        <v>4.4573999999999998</v>
      </c>
      <c r="T19">
        <v>6.4886999999999997</v>
      </c>
      <c r="V19">
        <f t="shared" si="0"/>
        <v>119.04394927470011</v>
      </c>
    </row>
    <row r="20" spans="1:22" x14ac:dyDescent="0.25">
      <c r="A20">
        <v>197504</v>
      </c>
      <c r="B20">
        <v>5.0884</v>
      </c>
      <c r="D20">
        <v>8.7252685214220556</v>
      </c>
      <c r="H20">
        <v>7.5052000000000003</v>
      </c>
      <c r="I20">
        <v>15.519600000000001</v>
      </c>
      <c r="K20">
        <v>7.1262999999999996</v>
      </c>
      <c r="L20">
        <v>36.158700000000003</v>
      </c>
      <c r="M20">
        <v>12.079000000000001</v>
      </c>
      <c r="O20">
        <v>2.7845215414550673</v>
      </c>
      <c r="P20">
        <v>2.6395677327862073</v>
      </c>
      <c r="Q20">
        <v>1.6883999999999999</v>
      </c>
      <c r="R20">
        <v>11.2715</v>
      </c>
      <c r="S20">
        <v>4.7096</v>
      </c>
      <c r="T20">
        <v>6.5708000000000002</v>
      </c>
      <c r="V20">
        <f t="shared" si="0"/>
        <v>121.86685779566335</v>
      </c>
    </row>
    <row r="21" spans="1:22" x14ac:dyDescent="0.25">
      <c r="A21">
        <v>197505</v>
      </c>
      <c r="B21">
        <v>5.2134</v>
      </c>
      <c r="D21">
        <v>8.7847084736073313</v>
      </c>
      <c r="H21">
        <v>6.8890000000000002</v>
      </c>
      <c r="I21">
        <v>15.032999999999999</v>
      </c>
      <c r="K21">
        <v>6.9740000000000002</v>
      </c>
      <c r="L21">
        <v>37.182899999999997</v>
      </c>
      <c r="M21">
        <v>12.2075</v>
      </c>
      <c r="O21">
        <v>2.8123724696652324</v>
      </c>
      <c r="P21">
        <v>2.6629690121416694</v>
      </c>
      <c r="Q21">
        <v>1.6665000000000001</v>
      </c>
      <c r="R21">
        <v>10.879</v>
      </c>
      <c r="S21">
        <v>5.1571999999999996</v>
      </c>
      <c r="T21">
        <v>6.9865000000000004</v>
      </c>
      <c r="V21">
        <f t="shared" si="0"/>
        <v>122.44904995541424</v>
      </c>
    </row>
    <row r="22" spans="1:22" x14ac:dyDescent="0.25">
      <c r="A22">
        <v>197506</v>
      </c>
      <c r="B22">
        <v>5.4161000000000001</v>
      </c>
      <c r="D22">
        <v>8.8445533540658303</v>
      </c>
      <c r="H22">
        <v>6.6993999999999998</v>
      </c>
      <c r="I22">
        <v>14.4278</v>
      </c>
      <c r="K22">
        <v>6.5585000000000004</v>
      </c>
      <c r="L22">
        <v>36.967500000000001</v>
      </c>
      <c r="M22">
        <v>11.9138</v>
      </c>
      <c r="O22">
        <v>2.8405019642971756</v>
      </c>
      <c r="P22">
        <v>2.6865777572380822</v>
      </c>
      <c r="Q22">
        <v>1.7266999999999999</v>
      </c>
      <c r="R22">
        <v>10.813599999999999</v>
      </c>
      <c r="S22">
        <v>5.2013999999999996</v>
      </c>
      <c r="T22">
        <v>7.2008000000000001</v>
      </c>
      <c r="V22">
        <f t="shared" si="0"/>
        <v>121.29723307560108</v>
      </c>
    </row>
    <row r="23" spans="1:22" x14ac:dyDescent="0.25">
      <c r="A23">
        <v>197507</v>
      </c>
      <c r="B23">
        <v>5.3815999999999997</v>
      </c>
      <c r="D23">
        <v>8.9048059213278066</v>
      </c>
      <c r="H23">
        <v>6.9522000000000004</v>
      </c>
      <c r="I23">
        <v>14.947800000000001</v>
      </c>
      <c r="K23">
        <v>5.9695999999999998</v>
      </c>
      <c r="L23">
        <v>36.485799999999998</v>
      </c>
      <c r="M23">
        <v>11.9505</v>
      </c>
      <c r="O23">
        <v>2.8689128115866289</v>
      </c>
      <c r="P23">
        <v>2.7103958073780334</v>
      </c>
      <c r="Q23">
        <v>1.7632000000000001</v>
      </c>
      <c r="R23">
        <v>11.095700000000001</v>
      </c>
      <c r="S23">
        <v>4.8672000000000004</v>
      </c>
      <c r="T23">
        <v>7.2481</v>
      </c>
      <c r="V23">
        <f t="shared" si="0"/>
        <v>121.14581454029246</v>
      </c>
    </row>
    <row r="24" spans="1:22" x14ac:dyDescent="0.25">
      <c r="A24">
        <v>197508</v>
      </c>
      <c r="B24">
        <v>5.2393000000000001</v>
      </c>
      <c r="D24">
        <v>8.9654689527157068</v>
      </c>
      <c r="H24">
        <v>7.2445000000000004</v>
      </c>
      <c r="I24">
        <v>15.1273</v>
      </c>
      <c r="K24">
        <v>5.7488000000000001</v>
      </c>
      <c r="L24">
        <v>34.945099999999996</v>
      </c>
      <c r="M24">
        <v>11.7302</v>
      </c>
      <c r="O24">
        <v>2.8976078256373978</v>
      </c>
      <c r="P24">
        <v>2.7344250181705809</v>
      </c>
      <c r="Q24">
        <v>1.7139</v>
      </c>
      <c r="R24">
        <v>10.511100000000001</v>
      </c>
      <c r="S24">
        <v>4.7347999999999999</v>
      </c>
      <c r="T24">
        <v>6.6867000000000001</v>
      </c>
      <c r="V24">
        <f t="shared" si="0"/>
        <v>118.27920179652367</v>
      </c>
    </row>
    <row r="25" spans="1:22" x14ac:dyDescent="0.25">
      <c r="A25">
        <v>197509</v>
      </c>
      <c r="B25">
        <v>5.4763999999999999</v>
      </c>
      <c r="D25">
        <v>9.0265452444721852</v>
      </c>
      <c r="H25">
        <v>7.0865</v>
      </c>
      <c r="I25">
        <v>14.738</v>
      </c>
      <c r="K25">
        <v>5.7534999999999998</v>
      </c>
      <c r="L25">
        <v>33.733600000000003</v>
      </c>
      <c r="M25">
        <v>11.0877</v>
      </c>
      <c r="O25">
        <v>2.9265898487000994</v>
      </c>
      <c r="P25">
        <v>2.7586672616758197</v>
      </c>
      <c r="Q25">
        <v>1.8088</v>
      </c>
      <c r="R25">
        <v>10.0205</v>
      </c>
      <c r="S25">
        <v>5.2454999999999998</v>
      </c>
      <c r="T25">
        <v>6.5789999999999997</v>
      </c>
      <c r="V25">
        <f t="shared" si="0"/>
        <v>116.24130235484812</v>
      </c>
    </row>
    <row r="26" spans="1:22" x14ac:dyDescent="0.25">
      <c r="A26">
        <v>197510</v>
      </c>
      <c r="B26">
        <v>5.9206000000000003</v>
      </c>
      <c r="D26">
        <v>9.0880376118889998</v>
      </c>
      <c r="H26">
        <v>7.1891999999999996</v>
      </c>
      <c r="I26">
        <v>15.1334</v>
      </c>
      <c r="K26">
        <v>5.5244</v>
      </c>
      <c r="L26">
        <v>34.805199999999999</v>
      </c>
      <c r="M26">
        <v>10.8674</v>
      </c>
      <c r="O26">
        <v>2.9558617514536878</v>
      </c>
      <c r="P26">
        <v>2.7831244265507293</v>
      </c>
      <c r="Q26">
        <v>1.8928</v>
      </c>
      <c r="R26">
        <v>10.8177</v>
      </c>
      <c r="S26">
        <v>5.4283999999999999</v>
      </c>
      <c r="T26">
        <v>6.8570000000000002</v>
      </c>
      <c r="V26">
        <f t="shared" si="0"/>
        <v>119.26312378989341</v>
      </c>
    </row>
    <row r="27" spans="1:22" x14ac:dyDescent="0.25">
      <c r="A27">
        <v>197511</v>
      </c>
      <c r="B27">
        <v>5.9550999999999998</v>
      </c>
      <c r="D27">
        <v>9.1499488894367786</v>
      </c>
      <c r="H27">
        <v>7.4657</v>
      </c>
      <c r="I27">
        <v>15.921099999999999</v>
      </c>
      <c r="K27">
        <v>5.6166999999999998</v>
      </c>
      <c r="L27">
        <v>35.619599999999998</v>
      </c>
      <c r="M27">
        <v>11.418100000000001</v>
      </c>
      <c r="O27">
        <v>2.985426433289796</v>
      </c>
      <c r="P27">
        <v>2.8077984181963145</v>
      </c>
      <c r="Q27">
        <v>1.8399000000000001</v>
      </c>
      <c r="R27">
        <v>11.5045</v>
      </c>
      <c r="S27">
        <v>5.8003</v>
      </c>
      <c r="T27">
        <v>6.9692999999999996</v>
      </c>
      <c r="V27">
        <f t="shared" si="0"/>
        <v>123.0534737409229</v>
      </c>
    </row>
    <row r="28" spans="1:22" x14ac:dyDescent="0.25">
      <c r="A28">
        <v>197512</v>
      </c>
      <c r="B28">
        <v>6.3669000000000002</v>
      </c>
      <c r="D28">
        <v>9.2122819308956778</v>
      </c>
      <c r="H28">
        <v>7.3867000000000003</v>
      </c>
      <c r="I28">
        <v>16.188700000000001</v>
      </c>
      <c r="K28">
        <v>5.9077000000000002</v>
      </c>
      <c r="L28">
        <v>35.633099999999999</v>
      </c>
      <c r="M28">
        <v>12.079000000000001</v>
      </c>
      <c r="O28">
        <v>3.0152868225999225</v>
      </c>
      <c r="P28">
        <v>2.8326911589060519</v>
      </c>
      <c r="Q28">
        <v>1.8599000000000001</v>
      </c>
      <c r="R28">
        <v>11.8316</v>
      </c>
      <c r="S28">
        <v>5.7499000000000002</v>
      </c>
      <c r="T28">
        <v>6.8440000000000003</v>
      </c>
      <c r="V28">
        <f t="shared" si="0"/>
        <v>124.90775991240164</v>
      </c>
    </row>
    <row r="29" spans="1:22" x14ac:dyDescent="0.25">
      <c r="A29">
        <v>197601</v>
      </c>
      <c r="B29">
        <v>6.6859999999999999</v>
      </c>
      <c r="D29">
        <v>9.2750396094869227</v>
      </c>
      <c r="H29">
        <v>7.5921000000000003</v>
      </c>
      <c r="I29">
        <v>16.523199999999999</v>
      </c>
      <c r="K29">
        <v>5.9684999999999997</v>
      </c>
      <c r="L29">
        <v>38.049199999999999</v>
      </c>
      <c r="M29">
        <v>12.7766</v>
      </c>
      <c r="O29">
        <v>3.0454458770654891</v>
      </c>
      <c r="P29">
        <v>2.8578045880156493</v>
      </c>
      <c r="Q29">
        <v>1.9201999999999999</v>
      </c>
      <c r="R29">
        <v>12.2363</v>
      </c>
      <c r="S29">
        <v>6.1848999999999998</v>
      </c>
      <c r="T29">
        <v>7.5072000000000001</v>
      </c>
      <c r="V29">
        <f t="shared" si="0"/>
        <v>130.62249007456805</v>
      </c>
    </row>
    <row r="30" spans="1:22" x14ac:dyDescent="0.25">
      <c r="A30">
        <v>197602</v>
      </c>
      <c r="B30">
        <v>6.6018999999999997</v>
      </c>
      <c r="D30">
        <v>9.3382248180052478</v>
      </c>
      <c r="H30">
        <v>7.9791999999999996</v>
      </c>
      <c r="I30">
        <v>16.7057</v>
      </c>
      <c r="K30">
        <v>6.1971999999999996</v>
      </c>
      <c r="L30">
        <v>37.999499999999998</v>
      </c>
      <c r="M30">
        <v>13.3089</v>
      </c>
      <c r="O30">
        <v>3.0759065839507986</v>
      </c>
      <c r="P30">
        <v>2.8831406620541373</v>
      </c>
      <c r="Q30">
        <v>1.9383999999999999</v>
      </c>
      <c r="R30">
        <v>11.8643</v>
      </c>
      <c r="S30">
        <v>6.2542999999999997</v>
      </c>
      <c r="T30">
        <v>7.8611000000000004</v>
      </c>
      <c r="V30">
        <f t="shared" si="0"/>
        <v>132.00777206401017</v>
      </c>
    </row>
    <row r="31" spans="1:22" x14ac:dyDescent="0.25">
      <c r="A31">
        <v>197603</v>
      </c>
      <c r="B31">
        <v>6.7786999999999997</v>
      </c>
      <c r="D31">
        <v>9.4018404689522423</v>
      </c>
      <c r="H31">
        <v>7.758</v>
      </c>
      <c r="I31">
        <v>16.991599999999998</v>
      </c>
      <c r="K31">
        <v>5.8236999999999997</v>
      </c>
      <c r="L31">
        <v>38.530799999999999</v>
      </c>
      <c r="M31">
        <v>13.2171</v>
      </c>
      <c r="O31">
        <v>3.106671960398927</v>
      </c>
      <c r="P31">
        <v>2.9087013548962957</v>
      </c>
      <c r="Q31">
        <v>2.0041000000000002</v>
      </c>
      <c r="R31">
        <v>12.1137</v>
      </c>
      <c r="S31">
        <v>6.2542999999999997</v>
      </c>
      <c r="T31">
        <v>7.9013999999999998</v>
      </c>
      <c r="V31">
        <f t="shared" si="0"/>
        <v>132.79061378424745</v>
      </c>
    </row>
    <row r="32" spans="1:22" x14ac:dyDescent="0.25">
      <c r="A32">
        <v>197604</v>
      </c>
      <c r="B32">
        <v>6.5998000000000001</v>
      </c>
      <c r="D32">
        <v>9.4658894946705967</v>
      </c>
      <c r="H32">
        <v>7.4104000000000001</v>
      </c>
      <c r="I32">
        <v>16.6662</v>
      </c>
      <c r="K32">
        <v>5.3701999999999996</v>
      </c>
      <c r="L32">
        <v>37.719799999999999</v>
      </c>
      <c r="M32">
        <v>13.1988</v>
      </c>
      <c r="O32">
        <v>3.1377450537305696</v>
      </c>
      <c r="P32">
        <v>2.9344886579164347</v>
      </c>
      <c r="Q32">
        <v>2.1958000000000002</v>
      </c>
      <c r="R32">
        <v>11.892899999999999</v>
      </c>
      <c r="S32">
        <v>6.3173000000000004</v>
      </c>
      <c r="T32">
        <v>7.9409999999999998</v>
      </c>
      <c r="V32">
        <f t="shared" si="0"/>
        <v>130.8503232063176</v>
      </c>
    </row>
    <row r="33" spans="1:22" x14ac:dyDescent="0.25">
      <c r="A33">
        <v>197605</v>
      </c>
      <c r="B33">
        <v>6.7830000000000004</v>
      </c>
      <c r="D33">
        <v>9.5303748474792709</v>
      </c>
      <c r="H33">
        <v>7.3155999999999999</v>
      </c>
      <c r="I33">
        <v>15.851100000000001</v>
      </c>
      <c r="K33">
        <v>5.3346</v>
      </c>
      <c r="L33">
        <v>38.482300000000002</v>
      </c>
      <c r="M33">
        <v>12.7766</v>
      </c>
      <c r="O33">
        <v>3.1691289417458819</v>
      </c>
      <c r="P33">
        <v>2.9605045801435379</v>
      </c>
      <c r="Q33">
        <v>2.1282999999999999</v>
      </c>
      <c r="R33">
        <v>11.6844</v>
      </c>
      <c r="S33">
        <v>6.3929999999999998</v>
      </c>
      <c r="T33">
        <v>7.8814000000000002</v>
      </c>
      <c r="V33">
        <f t="shared" si="0"/>
        <v>130.29030836936869</v>
      </c>
    </row>
    <row r="34" spans="1:22" x14ac:dyDescent="0.25">
      <c r="A34">
        <v>197606</v>
      </c>
      <c r="B34">
        <v>6.8456000000000001</v>
      </c>
      <c r="D34">
        <v>9.5952994998095793</v>
      </c>
      <c r="H34">
        <v>7.1654999999999998</v>
      </c>
      <c r="I34">
        <v>15.835900000000001</v>
      </c>
      <c r="K34">
        <v>5.4044999999999996</v>
      </c>
      <c r="L34">
        <v>39.764800000000001</v>
      </c>
      <c r="M34">
        <v>12.464499999999999</v>
      </c>
      <c r="O34">
        <v>3.2008267330293347</v>
      </c>
      <c r="P34">
        <v>2.9867511484177816</v>
      </c>
      <c r="Q34">
        <v>2.141</v>
      </c>
      <c r="R34">
        <v>12.0565</v>
      </c>
      <c r="S34">
        <v>5.9832000000000001</v>
      </c>
      <c r="T34">
        <v>7.9335000000000004</v>
      </c>
      <c r="V34">
        <f t="shared" si="0"/>
        <v>131.3778773812567</v>
      </c>
    </row>
    <row r="35" spans="1:22" x14ac:dyDescent="0.25">
      <c r="A35">
        <v>197607</v>
      </c>
      <c r="B35">
        <v>7.1474000000000002</v>
      </c>
      <c r="D35">
        <v>9.6606664443422066</v>
      </c>
      <c r="H35">
        <v>6.8653000000000004</v>
      </c>
      <c r="I35">
        <v>15.6808</v>
      </c>
      <c r="K35">
        <v>5.9650999999999996</v>
      </c>
      <c r="L35">
        <v>39.632800000000003</v>
      </c>
      <c r="M35">
        <v>12.299300000000001</v>
      </c>
      <c r="O35">
        <v>3.2328415672576214</v>
      </c>
      <c r="P35">
        <v>3.0132304075484404</v>
      </c>
      <c r="Q35">
        <v>2.1465000000000001</v>
      </c>
      <c r="R35">
        <v>12.1341</v>
      </c>
      <c r="S35">
        <v>6.0084</v>
      </c>
      <c r="T35">
        <v>8.1453000000000007</v>
      </c>
      <c r="V35">
        <f t="shared" si="0"/>
        <v>131.93173841914827</v>
      </c>
    </row>
    <row r="36" spans="1:22" x14ac:dyDescent="0.25">
      <c r="A36">
        <v>197608</v>
      </c>
      <c r="B36">
        <v>7.4191000000000003</v>
      </c>
      <c r="D36">
        <v>9.7264786941451504</v>
      </c>
      <c r="H36">
        <v>6.9047999999999998</v>
      </c>
      <c r="I36">
        <v>15.4801</v>
      </c>
      <c r="K36">
        <v>5.883</v>
      </c>
      <c r="L36">
        <v>40.060299999999998</v>
      </c>
      <c r="M36">
        <v>11.785299999999999</v>
      </c>
      <c r="O36">
        <v>3.2651766155106441</v>
      </c>
      <c r="P36">
        <v>3.0399444204731942</v>
      </c>
      <c r="Q36">
        <v>2.0059999999999998</v>
      </c>
      <c r="R36">
        <v>12.13</v>
      </c>
      <c r="S36">
        <v>5.7435999999999998</v>
      </c>
      <c r="T36">
        <v>8.0730000000000004</v>
      </c>
      <c r="V36">
        <f t="shared" si="0"/>
        <v>131.51679973012898</v>
      </c>
    </row>
    <row r="37" spans="1:22" x14ac:dyDescent="0.25">
      <c r="A37">
        <v>197609</v>
      </c>
      <c r="B37">
        <v>7.0612000000000004</v>
      </c>
      <c r="D37">
        <v>9.7927392828126099</v>
      </c>
      <c r="H37">
        <v>6.7073</v>
      </c>
      <c r="I37">
        <v>15.5166</v>
      </c>
      <c r="K37">
        <v>5.5673000000000004</v>
      </c>
      <c r="L37">
        <v>40.028700000000001</v>
      </c>
      <c r="M37">
        <v>11.4549</v>
      </c>
      <c r="O37">
        <v>3.2978350805856085</v>
      </c>
      <c r="P37">
        <v>3.0668952684188464</v>
      </c>
      <c r="Q37">
        <v>1.9092</v>
      </c>
      <c r="R37">
        <v>11.9297</v>
      </c>
      <c r="S37">
        <v>5.4093999999999998</v>
      </c>
      <c r="T37">
        <v>8.2353000000000005</v>
      </c>
      <c r="V37">
        <f t="shared" si="0"/>
        <v>129.97706963181707</v>
      </c>
    </row>
    <row r="38" spans="1:22" x14ac:dyDescent="0.25">
      <c r="A38">
        <v>197610</v>
      </c>
      <c r="B38">
        <v>6.4768999999999997</v>
      </c>
      <c r="D38">
        <v>9.8594512646048198</v>
      </c>
      <c r="H38">
        <v>5.9566999999999997</v>
      </c>
      <c r="I38">
        <v>14.8292</v>
      </c>
      <c r="K38">
        <v>4.9329999999999998</v>
      </c>
      <c r="L38">
        <v>39.657600000000002</v>
      </c>
      <c r="M38">
        <v>10.738899999999999</v>
      </c>
      <c r="O38">
        <v>3.330820197314265</v>
      </c>
      <c r="P38">
        <v>3.0940850510634679</v>
      </c>
      <c r="Q38">
        <v>1.7614000000000001</v>
      </c>
      <c r="R38">
        <v>11.4923</v>
      </c>
      <c r="S38">
        <v>4.7853000000000003</v>
      </c>
      <c r="T38">
        <v>7.9635999999999996</v>
      </c>
      <c r="V38">
        <f t="shared" si="0"/>
        <v>124.87925651298256</v>
      </c>
    </row>
    <row r="39" spans="1:22" x14ac:dyDescent="0.25">
      <c r="A39">
        <v>197611</v>
      </c>
      <c r="B39">
        <v>6.1341000000000001</v>
      </c>
      <c r="D39">
        <v>9.926617714588831</v>
      </c>
      <c r="H39">
        <v>5.7355</v>
      </c>
      <c r="I39">
        <v>14.8688</v>
      </c>
      <c r="K39">
        <v>4.8170999999999999</v>
      </c>
      <c r="L39">
        <v>39.131999999999998</v>
      </c>
      <c r="M39">
        <v>10.995900000000001</v>
      </c>
      <c r="O39">
        <v>3.3641352328833172</v>
      </c>
      <c r="P39">
        <v>3.1215158866999788</v>
      </c>
      <c r="Q39">
        <v>1.8051999999999999</v>
      </c>
      <c r="R39">
        <v>11.619</v>
      </c>
      <c r="S39">
        <v>4.9806999999999997</v>
      </c>
      <c r="T39">
        <v>7.9253</v>
      </c>
      <c r="V39">
        <f t="shared" si="0"/>
        <v>124.42586883417215</v>
      </c>
    </row>
    <row r="40" spans="1:22" x14ac:dyDescent="0.25">
      <c r="A40">
        <v>197612</v>
      </c>
      <c r="B40">
        <v>6.2397</v>
      </c>
      <c r="D40">
        <v>9.9942417287802598</v>
      </c>
      <c r="H40">
        <v>6.0989000000000004</v>
      </c>
      <c r="I40">
        <v>15.014799999999999</v>
      </c>
      <c r="K40">
        <v>5.1969000000000003</v>
      </c>
      <c r="L40">
        <v>41.1556</v>
      </c>
      <c r="M40">
        <v>11.0143</v>
      </c>
      <c r="O40">
        <v>3.3977834871580388</v>
      </c>
      <c r="P40">
        <v>3.1491899124011771</v>
      </c>
      <c r="Q40">
        <v>1.8836999999999999</v>
      </c>
      <c r="R40">
        <v>12.408099999999999</v>
      </c>
      <c r="S40">
        <v>5.4409999999999998</v>
      </c>
      <c r="T40">
        <v>8.2420000000000009</v>
      </c>
      <c r="V40">
        <f t="shared" si="0"/>
        <v>129.2362151283395</v>
      </c>
    </row>
    <row r="41" spans="1:22" x14ac:dyDescent="0.25">
      <c r="A41">
        <v>197701</v>
      </c>
      <c r="B41">
        <v>6.4316000000000004</v>
      </c>
      <c r="D41">
        <v>10.062326424285994</v>
      </c>
      <c r="E41">
        <v>8.2646999999999995</v>
      </c>
      <c r="H41">
        <v>6.1383999999999999</v>
      </c>
      <c r="I41">
        <v>15.315799999999999</v>
      </c>
      <c r="K41">
        <v>5.0488999999999997</v>
      </c>
      <c r="L41">
        <v>42.809100000000001</v>
      </c>
      <c r="M41">
        <v>11.436500000000001</v>
      </c>
      <c r="O41">
        <v>3.4317682930091267</v>
      </c>
      <c r="P41">
        <v>3.1771092841862356</v>
      </c>
      <c r="Q41">
        <v>1.7778</v>
      </c>
      <c r="R41">
        <v>12.6084</v>
      </c>
      <c r="S41">
        <v>6.1345000000000001</v>
      </c>
      <c r="T41">
        <v>8.2342999999999993</v>
      </c>
      <c r="V41">
        <f t="shared" si="0"/>
        <v>140.87120400148135</v>
      </c>
    </row>
    <row r="42" spans="1:22" x14ac:dyDescent="0.25">
      <c r="A42">
        <v>197702</v>
      </c>
      <c r="B42">
        <v>6.2462</v>
      </c>
      <c r="D42">
        <v>10.130874939447876</v>
      </c>
      <c r="E42">
        <v>8.3233999999999995</v>
      </c>
      <c r="H42">
        <v>5.8066000000000004</v>
      </c>
      <c r="I42">
        <v>15.1547</v>
      </c>
      <c r="K42">
        <v>4.8802000000000003</v>
      </c>
      <c r="L42">
        <v>42.924199999999999</v>
      </c>
      <c r="M42">
        <v>11.4732</v>
      </c>
      <c r="O42">
        <v>3.4660930166428225</v>
      </c>
      <c r="P42">
        <v>3.2052761771886726</v>
      </c>
      <c r="Q42">
        <v>1.9147000000000001</v>
      </c>
      <c r="R42">
        <v>12.510300000000001</v>
      </c>
      <c r="S42">
        <v>6.4371</v>
      </c>
      <c r="T42">
        <v>8.0355000000000008</v>
      </c>
      <c r="V42">
        <f t="shared" si="0"/>
        <v>140.50834413327939</v>
      </c>
    </row>
    <row r="43" spans="1:22" x14ac:dyDescent="0.25">
      <c r="A43">
        <v>197703</v>
      </c>
      <c r="B43">
        <v>6.3625999999999996</v>
      </c>
      <c r="D43">
        <v>10.199890433987367</v>
      </c>
      <c r="E43">
        <v>8.4704999999999995</v>
      </c>
      <c r="H43">
        <v>5.38</v>
      </c>
      <c r="I43">
        <v>15.020799999999999</v>
      </c>
      <c r="K43">
        <v>4.7831000000000001</v>
      </c>
      <c r="L43">
        <v>42.514699999999998</v>
      </c>
      <c r="M43">
        <v>11.620100000000001</v>
      </c>
      <c r="O43">
        <v>3.5007610579343367</v>
      </c>
      <c r="P43">
        <v>3.2336927858258093</v>
      </c>
      <c r="Q43">
        <v>1.9494</v>
      </c>
      <c r="R43">
        <v>12.592000000000001</v>
      </c>
      <c r="S43">
        <v>6.7333999999999996</v>
      </c>
      <c r="T43">
        <v>7.9978999999999996</v>
      </c>
      <c r="V43">
        <f t="shared" si="0"/>
        <v>140.35884427774749</v>
      </c>
    </row>
    <row r="44" spans="1:22" x14ac:dyDescent="0.25">
      <c r="A44">
        <v>197704</v>
      </c>
      <c r="B44">
        <v>6.3453999999999997</v>
      </c>
      <c r="D44">
        <v>10.269376089151185</v>
      </c>
      <c r="E44">
        <v>8.3308999999999997</v>
      </c>
      <c r="H44">
        <v>4.9691999999999998</v>
      </c>
      <c r="I44">
        <v>15.7234</v>
      </c>
      <c r="K44">
        <v>4.6368</v>
      </c>
      <c r="L44">
        <v>42.247399999999999</v>
      </c>
      <c r="M44">
        <v>12.1708</v>
      </c>
      <c r="O44">
        <v>3.535775850764606</v>
      </c>
      <c r="P44">
        <v>3.2623613239697331</v>
      </c>
      <c r="Q44">
        <v>1.9201999999999999</v>
      </c>
      <c r="R44">
        <v>12.5839</v>
      </c>
      <c r="S44">
        <v>6.7648999999999999</v>
      </c>
      <c r="T44">
        <v>7.8882000000000003</v>
      </c>
      <c r="V44">
        <f t="shared" si="0"/>
        <v>140.64861326388552</v>
      </c>
    </row>
    <row r="45" spans="1:22" x14ac:dyDescent="0.25">
      <c r="A45">
        <v>197705</v>
      </c>
      <c r="B45">
        <v>6.6688000000000001</v>
      </c>
      <c r="D45">
        <v>10.339335107857956</v>
      </c>
      <c r="E45">
        <v>8.2415000000000003</v>
      </c>
      <c r="H45">
        <v>5.1429999999999998</v>
      </c>
      <c r="I45">
        <v>16.0974</v>
      </c>
      <c r="K45">
        <v>4.4977999999999998</v>
      </c>
      <c r="L45">
        <v>42.738100000000003</v>
      </c>
      <c r="M45">
        <v>12.4278</v>
      </c>
      <c r="O45">
        <v>3.571140863360422</v>
      </c>
      <c r="P45">
        <v>3.2912840251197752</v>
      </c>
      <c r="Q45">
        <v>1.9037999999999999</v>
      </c>
      <c r="R45">
        <v>12.060499999999999</v>
      </c>
      <c r="S45">
        <v>7.3954000000000004</v>
      </c>
      <c r="T45">
        <v>7.8936999999999999</v>
      </c>
      <c r="V45">
        <f t="shared" si="0"/>
        <v>142.26955999633819</v>
      </c>
    </row>
    <row r="46" spans="1:22" x14ac:dyDescent="0.25">
      <c r="A46">
        <v>197706</v>
      </c>
      <c r="B46">
        <v>6.6623000000000001</v>
      </c>
      <c r="D46">
        <v>10.409770714845838</v>
      </c>
      <c r="E46">
        <v>8.3622999999999994</v>
      </c>
      <c r="H46">
        <v>5.5064000000000002</v>
      </c>
      <c r="I46">
        <v>15.7416</v>
      </c>
      <c r="K46">
        <v>4.3803999999999998</v>
      </c>
      <c r="L46">
        <v>42.415500000000002</v>
      </c>
      <c r="M46">
        <v>12.005599999999999</v>
      </c>
      <c r="O46">
        <v>3.606859598637961</v>
      </c>
      <c r="P46">
        <v>3.3204631425765183</v>
      </c>
      <c r="Q46">
        <v>1.7358</v>
      </c>
      <c r="R46">
        <v>12.1995</v>
      </c>
      <c r="S46">
        <v>7.3261000000000003</v>
      </c>
      <c r="T46">
        <v>7.9443000000000001</v>
      </c>
      <c r="V46">
        <f t="shared" si="0"/>
        <v>141.61689345606032</v>
      </c>
    </row>
    <row r="47" spans="1:22" x14ac:dyDescent="0.25">
      <c r="A47">
        <v>197707</v>
      </c>
      <c r="B47">
        <v>6.5674000000000001</v>
      </c>
      <c r="D47">
        <v>10.480686156821172</v>
      </c>
      <c r="E47">
        <v>8.6663999999999994</v>
      </c>
      <c r="H47">
        <v>5.2773000000000003</v>
      </c>
      <c r="I47">
        <v>15.7477</v>
      </c>
      <c r="K47">
        <v>4.3986999999999998</v>
      </c>
      <c r="L47">
        <v>42.304900000000004</v>
      </c>
      <c r="M47">
        <v>11.858700000000001</v>
      </c>
      <c r="O47">
        <v>3.6429355945497459</v>
      </c>
      <c r="P47">
        <v>3.3499009496173433</v>
      </c>
      <c r="Q47">
        <v>1.6865000000000001</v>
      </c>
      <c r="R47">
        <v>12.2159</v>
      </c>
      <c r="S47">
        <v>7.3197999999999999</v>
      </c>
      <c r="T47">
        <v>8.0380000000000003</v>
      </c>
      <c r="V47">
        <f t="shared" si="0"/>
        <v>141.55482270098827</v>
      </c>
    </row>
    <row r="48" spans="1:22" x14ac:dyDescent="0.25">
      <c r="A48">
        <v>197708</v>
      </c>
      <c r="B48">
        <v>6.3194999999999997</v>
      </c>
      <c r="D48">
        <v>10.552084702608138</v>
      </c>
      <c r="E48">
        <v>8.5152999999999999</v>
      </c>
      <c r="H48">
        <v>5.5774999999999997</v>
      </c>
      <c r="I48">
        <v>16.173500000000001</v>
      </c>
      <c r="K48">
        <v>4.4724000000000004</v>
      </c>
      <c r="L48">
        <v>42.973799999999997</v>
      </c>
      <c r="M48">
        <v>11.620100000000001</v>
      </c>
      <c r="O48">
        <v>3.6793724244350847</v>
      </c>
      <c r="P48">
        <v>3.3795997396735378</v>
      </c>
      <c r="Q48">
        <v>1.5952999999999999</v>
      </c>
      <c r="R48">
        <v>12.6166</v>
      </c>
      <c r="S48">
        <v>7.8620000000000001</v>
      </c>
      <c r="T48">
        <v>7.8280000000000003</v>
      </c>
      <c r="V48">
        <f t="shared" si="0"/>
        <v>143.16505686671675</v>
      </c>
    </row>
    <row r="49" spans="1:22" x14ac:dyDescent="0.25">
      <c r="A49">
        <v>197709</v>
      </c>
      <c r="B49">
        <v>6.3754999999999997</v>
      </c>
      <c r="D49">
        <v>10.623969643299429</v>
      </c>
      <c r="E49">
        <v>8.2849000000000004</v>
      </c>
      <c r="H49">
        <v>5.8066000000000004</v>
      </c>
      <c r="I49">
        <v>16.182600000000001</v>
      </c>
      <c r="K49">
        <v>4.9301000000000004</v>
      </c>
      <c r="L49">
        <v>43.725000000000001</v>
      </c>
      <c r="M49">
        <v>11.363099999999999</v>
      </c>
      <c r="O49">
        <v>3.7161736973740092</v>
      </c>
      <c r="P49">
        <v>3.4095618265089707</v>
      </c>
      <c r="Q49">
        <v>1.6700999999999999</v>
      </c>
      <c r="R49">
        <v>13.099</v>
      </c>
      <c r="S49">
        <v>8.5617999999999999</v>
      </c>
      <c r="T49">
        <v>7.7039999999999997</v>
      </c>
      <c r="V49">
        <f t="shared" si="0"/>
        <v>145.45240516718243</v>
      </c>
    </row>
    <row r="50" spans="1:22" x14ac:dyDescent="0.25">
      <c r="A50">
        <v>197710</v>
      </c>
      <c r="B50">
        <v>6.3798000000000004</v>
      </c>
      <c r="D50">
        <v>10.696344292407948</v>
      </c>
      <c r="E50">
        <v>8.1569000000000003</v>
      </c>
      <c r="H50">
        <v>5.9172000000000002</v>
      </c>
      <c r="I50">
        <v>16.419799999999999</v>
      </c>
      <c r="K50">
        <v>4.5822000000000003</v>
      </c>
      <c r="L50">
        <v>44.1006</v>
      </c>
      <c r="M50">
        <v>11.2529</v>
      </c>
      <c r="O50">
        <v>3.7533430585447558</v>
      </c>
      <c r="P50">
        <v>3.4397895444003526</v>
      </c>
      <c r="Q50">
        <v>1.5751999999999999</v>
      </c>
      <c r="R50">
        <v>13.029500000000001</v>
      </c>
      <c r="S50">
        <v>8.6311</v>
      </c>
      <c r="T50">
        <v>7.5151000000000003</v>
      </c>
      <c r="V50">
        <f t="shared" si="0"/>
        <v>145.44977689535307</v>
      </c>
    </row>
    <row r="51" spans="1:22" x14ac:dyDescent="0.25">
      <c r="A51">
        <v>197711</v>
      </c>
      <c r="B51">
        <v>6.4638999999999998</v>
      </c>
      <c r="D51">
        <v>10.769211986019554</v>
      </c>
      <c r="E51">
        <v>8.2148000000000003</v>
      </c>
      <c r="H51">
        <v>5.8935000000000004</v>
      </c>
      <c r="I51">
        <v>16.806100000000001</v>
      </c>
      <c r="K51">
        <v>4.3529</v>
      </c>
      <c r="L51">
        <v>41.418399999999998</v>
      </c>
      <c r="M51">
        <v>11.2896</v>
      </c>
      <c r="O51">
        <v>3.7908841895848218</v>
      </c>
      <c r="P51">
        <v>3.4702852483190934</v>
      </c>
      <c r="Q51">
        <v>1.4675</v>
      </c>
      <c r="R51">
        <v>13.0785</v>
      </c>
      <c r="S51">
        <v>8.1077999999999992</v>
      </c>
      <c r="T51">
        <v>7.5885999999999996</v>
      </c>
      <c r="V51">
        <f t="shared" si="0"/>
        <v>142.71198142392348</v>
      </c>
    </row>
    <row r="52" spans="1:22" x14ac:dyDescent="0.25">
      <c r="A52">
        <v>197712</v>
      </c>
      <c r="B52">
        <v>6.6494</v>
      </c>
      <c r="D52">
        <v>10.842576082946829</v>
      </c>
      <c r="E52">
        <v>8.5963999999999992</v>
      </c>
      <c r="H52">
        <v>5.5774999999999997</v>
      </c>
      <c r="I52">
        <v>16.523199999999999</v>
      </c>
      <c r="K52">
        <v>4.0716999999999999</v>
      </c>
      <c r="L52">
        <v>40.908499999999997</v>
      </c>
      <c r="M52">
        <v>11.3447</v>
      </c>
      <c r="O52">
        <v>3.8288008089556329</v>
      </c>
      <c r="P52">
        <v>3.5010513141147732</v>
      </c>
      <c r="Q52">
        <v>1.5789</v>
      </c>
      <c r="R52">
        <v>13.037699999999999</v>
      </c>
      <c r="S52">
        <v>8.1519999999999992</v>
      </c>
      <c r="T52">
        <v>7.5827</v>
      </c>
      <c r="V52">
        <f t="shared" si="0"/>
        <v>142.19512820601722</v>
      </c>
    </row>
    <row r="53" spans="1:22" x14ac:dyDescent="0.25">
      <c r="A53">
        <v>197801</v>
      </c>
      <c r="B53">
        <v>6.8110999999999997</v>
      </c>
      <c r="D53">
        <v>10.916439964883903</v>
      </c>
      <c r="E53">
        <v>8.4088999999999992</v>
      </c>
      <c r="H53">
        <v>5.1904000000000003</v>
      </c>
      <c r="I53">
        <v>16.787800000000001</v>
      </c>
      <c r="K53">
        <v>4.1729000000000003</v>
      </c>
      <c r="L53">
        <v>42.2181</v>
      </c>
      <c r="M53">
        <v>11.197900000000001</v>
      </c>
      <c r="O53">
        <v>3.8670966723108586</v>
      </c>
      <c r="P53">
        <v>3.532090138700239</v>
      </c>
      <c r="Q53">
        <v>1.7303999999999999</v>
      </c>
      <c r="R53">
        <v>13.5487</v>
      </c>
      <c r="S53">
        <v>8.1331000000000007</v>
      </c>
      <c r="T53">
        <v>7.2992999999999997</v>
      </c>
      <c r="V53">
        <f t="shared" si="0"/>
        <v>143.81422677589501</v>
      </c>
    </row>
    <row r="54" spans="1:22" x14ac:dyDescent="0.25">
      <c r="A54">
        <v>197802</v>
      </c>
      <c r="B54">
        <v>6.7226999999999997</v>
      </c>
      <c r="D54">
        <v>10.990807036562332</v>
      </c>
      <c r="E54">
        <v>8.3613999999999997</v>
      </c>
      <c r="H54">
        <v>5.3089000000000004</v>
      </c>
      <c r="I54">
        <v>16.921600000000002</v>
      </c>
      <c r="K54">
        <v>4.4950000000000001</v>
      </c>
      <c r="L54">
        <v>43.366300000000003</v>
      </c>
      <c r="M54">
        <v>11.2346</v>
      </c>
      <c r="O54">
        <v>3.9057755728684094</v>
      </c>
      <c r="P54">
        <v>3.563404140238343</v>
      </c>
      <c r="Q54">
        <v>1.6628000000000001</v>
      </c>
      <c r="R54">
        <v>12.9641</v>
      </c>
      <c r="S54">
        <v>7.6980000000000004</v>
      </c>
      <c r="T54">
        <v>7.2279999999999998</v>
      </c>
      <c r="V54">
        <f t="shared" si="0"/>
        <v>144.42338674966911</v>
      </c>
    </row>
    <row r="55" spans="1:22" x14ac:dyDescent="0.25">
      <c r="A55">
        <v>197803</v>
      </c>
      <c r="B55">
        <v>6.5006000000000004</v>
      </c>
      <c r="D55">
        <v>11.065680725908043</v>
      </c>
      <c r="E55">
        <v>8.5886999999999993</v>
      </c>
      <c r="H55">
        <v>6.3517000000000001</v>
      </c>
      <c r="I55">
        <v>16.751300000000001</v>
      </c>
      <c r="K55">
        <v>4.5686999999999998</v>
      </c>
      <c r="L55">
        <v>44.783000000000001</v>
      </c>
      <c r="M55">
        <v>11.1061</v>
      </c>
      <c r="O55">
        <v>3.9448413417861574</v>
      </c>
      <c r="P55">
        <v>3.5949957583303349</v>
      </c>
      <c r="Q55">
        <v>1.776</v>
      </c>
      <c r="R55">
        <v>12.7719</v>
      </c>
      <c r="S55">
        <v>7.6917</v>
      </c>
      <c r="T55">
        <v>7.2413999999999996</v>
      </c>
      <c r="V55">
        <f t="shared" si="0"/>
        <v>146.73661782602454</v>
      </c>
    </row>
    <row r="56" spans="1:22" x14ac:dyDescent="0.25">
      <c r="A56">
        <v>197804</v>
      </c>
      <c r="B56">
        <v>6.7938000000000001</v>
      </c>
      <c r="D56">
        <v>11.141064484199337</v>
      </c>
      <c r="E56">
        <v>8.9483999999999995</v>
      </c>
      <c r="H56">
        <v>6.9127000000000001</v>
      </c>
      <c r="I56">
        <v>16.6084</v>
      </c>
      <c r="K56">
        <v>4.4462999999999999</v>
      </c>
      <c r="L56">
        <v>46.3001</v>
      </c>
      <c r="M56">
        <v>11.216200000000001</v>
      </c>
      <c r="O56">
        <v>3.9842978485414138</v>
      </c>
      <c r="P56">
        <v>3.6268674542059274</v>
      </c>
      <c r="Q56">
        <v>1.8727</v>
      </c>
      <c r="R56">
        <v>12.1546</v>
      </c>
      <c r="S56">
        <v>7.8682999999999996</v>
      </c>
      <c r="T56">
        <v>7.5713999999999997</v>
      </c>
      <c r="V56">
        <f t="shared" si="0"/>
        <v>149.44512978694667</v>
      </c>
    </row>
    <row r="57" spans="1:22" x14ac:dyDescent="0.25">
      <c r="A57">
        <v>197805</v>
      </c>
      <c r="B57">
        <v>7.1108000000000002</v>
      </c>
      <c r="D57">
        <v>11.216961786225975</v>
      </c>
      <c r="E57">
        <v>9.1864000000000008</v>
      </c>
      <c r="H57">
        <v>7.0548999999999999</v>
      </c>
      <c r="I57">
        <v>16.283000000000001</v>
      </c>
      <c r="K57">
        <v>4.5568</v>
      </c>
      <c r="L57">
        <v>46.209899999999998</v>
      </c>
      <c r="M57">
        <v>11.620100000000001</v>
      </c>
      <c r="O57">
        <v>4.0241490013142007</v>
      </c>
      <c r="P57">
        <v>3.6590217109150429</v>
      </c>
      <c r="Q57">
        <v>1.8069999999999999</v>
      </c>
      <c r="R57">
        <v>12.3467</v>
      </c>
      <c r="S57">
        <v>8.3222000000000005</v>
      </c>
      <c r="T57">
        <v>7.9714</v>
      </c>
      <c r="V57">
        <f t="shared" si="0"/>
        <v>151.36933249845524</v>
      </c>
    </row>
    <row r="58" spans="1:22" x14ac:dyDescent="0.25">
      <c r="A58">
        <v>197806</v>
      </c>
      <c r="B58">
        <v>7.2142999999999997</v>
      </c>
      <c r="D58">
        <v>11.293376130449351</v>
      </c>
      <c r="E58">
        <v>9.4118999999999993</v>
      </c>
      <c r="H58">
        <v>7.1813000000000002</v>
      </c>
      <c r="I58">
        <v>16.809100000000001</v>
      </c>
      <c r="K58">
        <v>4.6052</v>
      </c>
      <c r="L58">
        <v>46.479500000000002</v>
      </c>
      <c r="M58">
        <v>12.005599999999999</v>
      </c>
      <c r="O58">
        <v>4.0643987473743595</v>
      </c>
      <c r="P58">
        <v>3.6914610335212639</v>
      </c>
      <c r="Q58">
        <v>1.8344</v>
      </c>
      <c r="R58">
        <v>12.7188</v>
      </c>
      <c r="S58">
        <v>8.2529000000000003</v>
      </c>
      <c r="T58">
        <v>8.0218000000000007</v>
      </c>
      <c r="V58">
        <f t="shared" si="0"/>
        <v>153.58403591134498</v>
      </c>
    </row>
    <row r="59" spans="1:22" x14ac:dyDescent="0.25">
      <c r="A59">
        <v>197807</v>
      </c>
      <c r="B59">
        <v>7.3198999999999996</v>
      </c>
      <c r="D59">
        <v>11.370311039163752</v>
      </c>
      <c r="E59">
        <v>9.5869999999999997</v>
      </c>
      <c r="H59">
        <v>7.9238999999999997</v>
      </c>
      <c r="I59">
        <v>17.134499999999999</v>
      </c>
      <c r="K59">
        <v>4.6218000000000004</v>
      </c>
      <c r="L59">
        <v>47.662700000000001</v>
      </c>
      <c r="M59">
        <v>11.8954</v>
      </c>
      <c r="O59">
        <v>4.105051073472529</v>
      </c>
      <c r="P59">
        <v>3.7241879492969958</v>
      </c>
      <c r="Q59">
        <v>1.9512</v>
      </c>
      <c r="R59">
        <v>12.6615</v>
      </c>
      <c r="S59">
        <v>8.3853000000000009</v>
      </c>
      <c r="T59">
        <v>7.9890999999999996</v>
      </c>
      <c r="V59">
        <f t="shared" si="0"/>
        <v>156.33185006193327</v>
      </c>
    </row>
    <row r="60" spans="1:22" x14ac:dyDescent="0.25">
      <c r="A60">
        <v>197808</v>
      </c>
      <c r="B60">
        <v>7.6951000000000001</v>
      </c>
      <c r="D60">
        <v>11.447770058658715</v>
      </c>
      <c r="E60">
        <v>10.1325</v>
      </c>
      <c r="H60">
        <v>7.9713000000000003</v>
      </c>
      <c r="I60">
        <v>17.554200000000002</v>
      </c>
      <c r="K60">
        <v>4.8277000000000001</v>
      </c>
      <c r="L60">
        <v>47.359299999999998</v>
      </c>
      <c r="M60">
        <v>12.262600000000001</v>
      </c>
      <c r="O60">
        <v>4.1461100062350313</v>
      </c>
      <c r="P60">
        <v>3.7572050079203607</v>
      </c>
      <c r="Q60">
        <v>1.9695</v>
      </c>
      <c r="R60">
        <v>12.804600000000001</v>
      </c>
      <c r="S60">
        <v>9.0345999999999993</v>
      </c>
      <c r="T60">
        <v>8.5632999999999999</v>
      </c>
      <c r="V60">
        <f t="shared" si="0"/>
        <v>159.52578507281413</v>
      </c>
    </row>
    <row r="61" spans="1:22" x14ac:dyDescent="0.25">
      <c r="A61">
        <v>197809</v>
      </c>
      <c r="B61">
        <v>8.1305999999999994</v>
      </c>
      <c r="D61">
        <v>11.525756759382491</v>
      </c>
      <c r="E61">
        <v>10.511799999999999</v>
      </c>
      <c r="H61">
        <v>8.7376000000000005</v>
      </c>
      <c r="I61">
        <v>18.001300000000001</v>
      </c>
      <c r="K61">
        <v>5.6210000000000004</v>
      </c>
      <c r="L61">
        <v>48.2729</v>
      </c>
      <c r="M61">
        <v>12.7399</v>
      </c>
      <c r="O61">
        <v>4.1875796125627165</v>
      </c>
      <c r="P61">
        <v>3.7905147816738376</v>
      </c>
      <c r="Q61">
        <v>1.9056</v>
      </c>
      <c r="R61">
        <v>12.269</v>
      </c>
      <c r="S61">
        <v>9.1607000000000003</v>
      </c>
      <c r="T61">
        <v>8.5694999999999997</v>
      </c>
      <c r="V61">
        <f t="shared" si="0"/>
        <v>163.42375115361907</v>
      </c>
    </row>
    <row r="62" spans="1:22" x14ac:dyDescent="0.25">
      <c r="A62">
        <v>197810</v>
      </c>
      <c r="B62">
        <v>8.0120000000000005</v>
      </c>
      <c r="D62">
        <v>11.604274736106623</v>
      </c>
      <c r="E62">
        <v>10.557700000000001</v>
      </c>
      <c r="H62">
        <v>8.3978999999999999</v>
      </c>
      <c r="I62">
        <v>18.274999999999999</v>
      </c>
      <c r="K62">
        <v>5.7729999999999997</v>
      </c>
      <c r="L62">
        <v>49.189900000000002</v>
      </c>
      <c r="M62">
        <v>12.1157</v>
      </c>
      <c r="O62">
        <v>4.2294640000337829</v>
      </c>
      <c r="P62">
        <v>3.8241198656446618</v>
      </c>
      <c r="Q62">
        <v>1.7942</v>
      </c>
      <c r="R62">
        <v>11.9093</v>
      </c>
      <c r="S62">
        <v>8.9212000000000007</v>
      </c>
      <c r="T62">
        <v>8.2515000000000001</v>
      </c>
      <c r="V62">
        <f t="shared" si="0"/>
        <v>162.85525860178504</v>
      </c>
    </row>
    <row r="63" spans="1:22" x14ac:dyDescent="0.25">
      <c r="A63">
        <v>197811</v>
      </c>
      <c r="B63">
        <v>7.6584000000000003</v>
      </c>
      <c r="D63">
        <v>11.68332760809165</v>
      </c>
      <c r="E63">
        <v>10.2493</v>
      </c>
      <c r="H63">
        <v>8.2241</v>
      </c>
      <c r="I63">
        <v>17.757999999999999</v>
      </c>
      <c r="K63">
        <v>5.3689999999999998</v>
      </c>
      <c r="L63">
        <v>49.668199999999999</v>
      </c>
      <c r="M63">
        <v>11.6568</v>
      </c>
      <c r="O63">
        <v>4.2717673173106405</v>
      </c>
      <c r="P63">
        <v>3.8580228779270032</v>
      </c>
      <c r="Q63">
        <v>1.8216000000000001</v>
      </c>
      <c r="R63">
        <v>12.2568</v>
      </c>
      <c r="S63">
        <v>8.5366</v>
      </c>
      <c r="T63">
        <v>7.7150999999999996</v>
      </c>
      <c r="V63">
        <f t="shared" si="0"/>
        <v>160.72701780332929</v>
      </c>
    </row>
    <row r="64" spans="1:22" x14ac:dyDescent="0.25">
      <c r="A64">
        <v>197812</v>
      </c>
      <c r="B64">
        <v>7.8223000000000003</v>
      </c>
      <c r="D64">
        <v>11.762919019253939</v>
      </c>
      <c r="E64">
        <v>10.680300000000001</v>
      </c>
      <c r="H64">
        <v>8.3188999999999993</v>
      </c>
      <c r="I64">
        <v>17.706299999999999</v>
      </c>
      <c r="K64">
        <v>5.3628999999999998</v>
      </c>
      <c r="L64">
        <v>50.410400000000003</v>
      </c>
      <c r="M64">
        <v>11.399800000000001</v>
      </c>
      <c r="O64">
        <v>4.3144937545508348</v>
      </c>
      <c r="P64">
        <v>3.892226459825936</v>
      </c>
      <c r="Q64">
        <v>1.8344</v>
      </c>
      <c r="R64">
        <v>12.587899999999999</v>
      </c>
      <c r="S64">
        <v>8.7508999999999997</v>
      </c>
      <c r="T64">
        <v>7.8540999999999999</v>
      </c>
      <c r="V64">
        <f t="shared" si="0"/>
        <v>162.6978392336307</v>
      </c>
    </row>
    <row r="65" spans="1:22" x14ac:dyDescent="0.25">
      <c r="A65">
        <v>197901</v>
      </c>
      <c r="B65">
        <v>8.1952999999999996</v>
      </c>
      <c r="D65">
        <v>11.843052638333637</v>
      </c>
      <c r="E65">
        <v>11.2188</v>
      </c>
      <c r="H65">
        <v>8.5164000000000009</v>
      </c>
      <c r="I65">
        <v>17.983000000000001</v>
      </c>
      <c r="K65">
        <v>5.4086999999999996</v>
      </c>
      <c r="L65">
        <v>51.492100000000001</v>
      </c>
      <c r="M65">
        <v>11.9138</v>
      </c>
      <c r="O65">
        <v>4.3576475438220825</v>
      </c>
      <c r="P65">
        <v>3.9267332760632159</v>
      </c>
      <c r="Q65">
        <v>1.9877</v>
      </c>
      <c r="R65">
        <v>13.8185</v>
      </c>
      <c r="S65">
        <v>8.6626999999999992</v>
      </c>
      <c r="T65">
        <v>8.1585999999999999</v>
      </c>
      <c r="V65">
        <f t="shared" si="0"/>
        <v>167.48303345821893</v>
      </c>
    </row>
    <row r="66" spans="1:22" x14ac:dyDescent="0.25">
      <c r="A66">
        <v>197902</v>
      </c>
      <c r="B66">
        <v>8.4648000000000003</v>
      </c>
      <c r="D66">
        <v>11.923732159063793</v>
      </c>
      <c r="E66">
        <v>11.3964</v>
      </c>
      <c r="H66">
        <v>7.9318</v>
      </c>
      <c r="I66">
        <v>17.453900000000001</v>
      </c>
      <c r="K66">
        <v>5.5701000000000001</v>
      </c>
      <c r="L66">
        <v>51.0623</v>
      </c>
      <c r="M66">
        <v>11.7119</v>
      </c>
      <c r="O66">
        <v>4.4012329595214599</v>
      </c>
      <c r="P66">
        <v>3.9615460149848838</v>
      </c>
      <c r="Q66">
        <v>1.8873</v>
      </c>
      <c r="R66">
        <v>13.5732</v>
      </c>
      <c r="S66">
        <v>8.7067999999999994</v>
      </c>
      <c r="T66">
        <v>8.0582999999999991</v>
      </c>
      <c r="V66">
        <f t="shared" si="0"/>
        <v>166.10331113357014</v>
      </c>
    </row>
    <row r="67" spans="1:22" x14ac:dyDescent="0.25">
      <c r="A67">
        <v>197903</v>
      </c>
      <c r="B67">
        <v>8.5940999999999992</v>
      </c>
      <c r="D67">
        <v>12.004961300340614</v>
      </c>
      <c r="E67">
        <v>11.838200000000001</v>
      </c>
      <c r="H67">
        <v>8.7059999999999995</v>
      </c>
      <c r="I67">
        <v>17.164899999999999</v>
      </c>
      <c r="K67">
        <v>5.8701999999999996</v>
      </c>
      <c r="L67">
        <v>50.507399999999997</v>
      </c>
      <c r="M67">
        <v>11.5466</v>
      </c>
      <c r="O67">
        <v>4.445254318798785</v>
      </c>
      <c r="P67">
        <v>3.9966673887707058</v>
      </c>
      <c r="Q67">
        <v>1.8782000000000001</v>
      </c>
      <c r="R67">
        <v>13.7408</v>
      </c>
      <c r="S67">
        <v>9.8795000000000002</v>
      </c>
      <c r="T67">
        <v>8.2199000000000009</v>
      </c>
      <c r="V67">
        <f t="shared" si="0"/>
        <v>168.39268300791008</v>
      </c>
    </row>
    <row r="68" spans="1:22" x14ac:dyDescent="0.25">
      <c r="A68">
        <v>197904</v>
      </c>
      <c r="B68">
        <v>8.4194999999999993</v>
      </c>
      <c r="D68">
        <v>12.086743806394885</v>
      </c>
      <c r="E68">
        <v>12.161899999999999</v>
      </c>
      <c r="H68">
        <v>8.7059999999999995</v>
      </c>
      <c r="I68">
        <v>17.031099999999999</v>
      </c>
      <c r="K68">
        <v>5.6384999999999996</v>
      </c>
      <c r="L68">
        <v>50.155500000000004</v>
      </c>
      <c r="M68">
        <v>11.7669</v>
      </c>
      <c r="O68">
        <v>4.4897159819842294</v>
      </c>
      <c r="P68">
        <v>4.0321001336454758</v>
      </c>
      <c r="Q68">
        <v>1.7887999999999999</v>
      </c>
      <c r="R68">
        <v>13.912599999999999</v>
      </c>
      <c r="S68">
        <v>10.491</v>
      </c>
      <c r="T68">
        <v>8.4116999999999997</v>
      </c>
      <c r="V68">
        <f t="shared" si="0"/>
        <v>169.09205992202459</v>
      </c>
    </row>
    <row r="69" spans="1:22" x14ac:dyDescent="0.25">
      <c r="A69">
        <v>197905</v>
      </c>
      <c r="B69">
        <v>8.5683000000000007</v>
      </c>
      <c r="D69">
        <v>12.16908344696456</v>
      </c>
      <c r="E69">
        <v>12.241199999999999</v>
      </c>
      <c r="H69">
        <v>8.5716999999999999</v>
      </c>
      <c r="I69">
        <v>16.507999999999999</v>
      </c>
      <c r="K69">
        <v>5.8958000000000004</v>
      </c>
      <c r="L69">
        <v>51.176299999999998</v>
      </c>
      <c r="M69">
        <v>11.7302</v>
      </c>
      <c r="O69">
        <v>4.5346223530202145</v>
      </c>
      <c r="P69">
        <v>4.0678470100921871</v>
      </c>
      <c r="Q69">
        <v>1.8088</v>
      </c>
      <c r="R69">
        <v>13.4056</v>
      </c>
      <c r="S69">
        <v>10.4595</v>
      </c>
      <c r="T69">
        <v>8.2234999999999996</v>
      </c>
      <c r="V69">
        <f t="shared" si="0"/>
        <v>169.36045281007694</v>
      </c>
    </row>
    <row r="70" spans="1:22" x14ac:dyDescent="0.25">
      <c r="A70">
        <v>197906</v>
      </c>
      <c r="B70">
        <v>8.4023000000000003</v>
      </c>
      <c r="D70">
        <v>12.251984017468528</v>
      </c>
      <c r="E70">
        <v>13.0724</v>
      </c>
      <c r="H70">
        <v>9.0852000000000004</v>
      </c>
      <c r="I70">
        <v>15.878500000000001</v>
      </c>
      <c r="K70">
        <v>6.0350999999999999</v>
      </c>
      <c r="L70">
        <v>50.111499999999999</v>
      </c>
      <c r="M70">
        <v>11.4549</v>
      </c>
      <c r="O70">
        <v>4.5799778798976192</v>
      </c>
      <c r="P70">
        <v>4.1039108030670945</v>
      </c>
      <c r="Q70">
        <v>1.7686999999999999</v>
      </c>
      <c r="R70">
        <v>13.479200000000001</v>
      </c>
      <c r="S70">
        <v>9.8857999999999997</v>
      </c>
      <c r="T70">
        <v>8.4283999999999999</v>
      </c>
      <c r="V70">
        <f t="shared" ref="V70:V133" si="1">SUM(B70:T70)</f>
        <v>168.53787270043321</v>
      </c>
    </row>
    <row r="71" spans="1:22" x14ac:dyDescent="0.25">
      <c r="A71">
        <v>197907</v>
      </c>
      <c r="B71">
        <v>8.5661000000000005</v>
      </c>
      <c r="D71">
        <v>12.335449339181562</v>
      </c>
      <c r="E71">
        <v>12.9842</v>
      </c>
      <c r="H71">
        <v>9.1958000000000002</v>
      </c>
      <c r="I71">
        <v>15.994</v>
      </c>
      <c r="K71">
        <v>6.1727999999999996</v>
      </c>
      <c r="L71">
        <v>49.8994</v>
      </c>
      <c r="M71">
        <v>11.565</v>
      </c>
      <c r="O71">
        <v>4.6257870550963558</v>
      </c>
      <c r="P71">
        <v>4.1402943222166861</v>
      </c>
      <c r="Q71">
        <v>1.7997000000000001</v>
      </c>
      <c r="R71">
        <v>13.597799999999999</v>
      </c>
      <c r="S71">
        <v>9.5516000000000005</v>
      </c>
      <c r="T71">
        <v>8.5416000000000007</v>
      </c>
      <c r="V71">
        <f t="shared" si="1"/>
        <v>168.9695307164946</v>
      </c>
    </row>
    <row r="72" spans="1:22" x14ac:dyDescent="0.25">
      <c r="A72">
        <v>197908</v>
      </c>
      <c r="B72">
        <v>9.0318000000000005</v>
      </c>
      <c r="D72">
        <v>12.419483259410454</v>
      </c>
      <c r="E72">
        <v>13.397600000000001</v>
      </c>
      <c r="H72">
        <v>9.9779</v>
      </c>
      <c r="I72">
        <v>16.328600000000002</v>
      </c>
      <c r="K72">
        <v>6.6643999999999997</v>
      </c>
      <c r="L72">
        <v>50.791600000000003</v>
      </c>
      <c r="M72">
        <v>11.8771</v>
      </c>
      <c r="O72">
        <v>4.6720544160303552</v>
      </c>
      <c r="P72">
        <v>4.1770004020965743</v>
      </c>
      <c r="Q72">
        <v>1.7833000000000001</v>
      </c>
      <c r="R72">
        <v>13.879799999999999</v>
      </c>
      <c r="S72">
        <v>9.5958000000000006</v>
      </c>
      <c r="T72">
        <v>8.9527000000000001</v>
      </c>
      <c r="V72">
        <f t="shared" si="1"/>
        <v>173.54913807753738</v>
      </c>
    </row>
    <row r="73" spans="1:22" x14ac:dyDescent="0.25">
      <c r="A73">
        <v>197909</v>
      </c>
      <c r="B73">
        <v>9.7325999999999997</v>
      </c>
      <c r="D73">
        <v>12.504089651671361</v>
      </c>
      <c r="E73">
        <v>14.2751</v>
      </c>
      <c r="H73">
        <v>10.9734</v>
      </c>
      <c r="I73">
        <v>16.5871</v>
      </c>
      <c r="K73">
        <v>6.9988999999999999</v>
      </c>
      <c r="L73">
        <v>51.359000000000002</v>
      </c>
      <c r="M73">
        <v>11.821999999999999</v>
      </c>
      <c r="O73">
        <v>4.7187845454969963</v>
      </c>
      <c r="P73">
        <v>4.2140319023923301</v>
      </c>
      <c r="Q73">
        <v>1.7614000000000001</v>
      </c>
      <c r="R73">
        <v>14.0802</v>
      </c>
      <c r="S73">
        <v>9.6966000000000001</v>
      </c>
      <c r="T73">
        <v>9.0541</v>
      </c>
      <c r="V73">
        <f t="shared" si="1"/>
        <v>177.77730609956066</v>
      </c>
    </row>
    <row r="74" spans="1:22" x14ac:dyDescent="0.25">
      <c r="A74">
        <v>197910</v>
      </c>
      <c r="B74">
        <v>9.8446999999999996</v>
      </c>
      <c r="D74">
        <v>12.589272415868354</v>
      </c>
      <c r="E74">
        <v>13.6662</v>
      </c>
      <c r="H74">
        <v>9.9225999999999992</v>
      </c>
      <c r="I74">
        <v>16.283000000000001</v>
      </c>
      <c r="K74">
        <v>7.0483000000000002</v>
      </c>
      <c r="L74">
        <v>50.8322</v>
      </c>
      <c r="M74">
        <v>11.620100000000001</v>
      </c>
      <c r="O74">
        <v>4.7659820721310329</v>
      </c>
      <c r="P74">
        <v>4.2513917081422736</v>
      </c>
      <c r="Q74">
        <v>1.7596000000000001</v>
      </c>
      <c r="R74">
        <v>13.7081</v>
      </c>
      <c r="S74">
        <v>9.8038000000000007</v>
      </c>
      <c r="T74">
        <v>8.6715999999999998</v>
      </c>
      <c r="V74">
        <f t="shared" si="1"/>
        <v>174.7668461961417</v>
      </c>
    </row>
    <row r="75" spans="1:22" x14ac:dyDescent="0.25">
      <c r="A75">
        <v>197911</v>
      </c>
      <c r="B75">
        <v>9.9588999999999999</v>
      </c>
      <c r="D75">
        <v>12.675035478473179</v>
      </c>
      <c r="E75">
        <v>13.5191</v>
      </c>
      <c r="H75">
        <v>10.009499999999999</v>
      </c>
      <c r="I75">
        <v>15.601699999999999</v>
      </c>
      <c r="K75">
        <v>6.7615999999999996</v>
      </c>
      <c r="L75">
        <v>50.244599999999998</v>
      </c>
      <c r="M75">
        <v>10.959199999999999</v>
      </c>
      <c r="O75">
        <v>4.8136516708630621</v>
      </c>
      <c r="P75">
        <v>4.2890827299622432</v>
      </c>
      <c r="Q75">
        <v>1.7979000000000001</v>
      </c>
      <c r="R75">
        <v>13.4955</v>
      </c>
      <c r="S75">
        <v>8.8454999999999995</v>
      </c>
      <c r="T75">
        <v>8.6351999999999993</v>
      </c>
      <c r="V75">
        <f t="shared" si="1"/>
        <v>171.60646987929846</v>
      </c>
    </row>
    <row r="76" spans="1:22" x14ac:dyDescent="0.25">
      <c r="A76">
        <v>197912</v>
      </c>
      <c r="B76">
        <v>10.7804</v>
      </c>
      <c r="D76">
        <v>12.761382792706245</v>
      </c>
      <c r="E76">
        <v>14.6069</v>
      </c>
      <c r="H76">
        <v>9.8831000000000007</v>
      </c>
      <c r="I76">
        <v>15.638199999999999</v>
      </c>
      <c r="K76">
        <v>6.5826000000000002</v>
      </c>
      <c r="L76">
        <v>51.146900000000002</v>
      </c>
      <c r="M76">
        <v>10.794</v>
      </c>
      <c r="O76">
        <v>4.8617980633825795</v>
      </c>
      <c r="P76">
        <v>4.3271079042723519</v>
      </c>
      <c r="Q76">
        <v>1.8252999999999999</v>
      </c>
      <c r="R76">
        <v>13.5732</v>
      </c>
      <c r="S76">
        <v>8.9085000000000001</v>
      </c>
      <c r="T76">
        <v>9.0333000000000006</v>
      </c>
      <c r="V76">
        <f t="shared" si="1"/>
        <v>174.72268876036117</v>
      </c>
    </row>
    <row r="77" spans="1:22" x14ac:dyDescent="0.25">
      <c r="A77">
        <v>198001</v>
      </c>
      <c r="B77">
        <v>12.634600000000001</v>
      </c>
      <c r="D77">
        <v>12.848318338718855</v>
      </c>
      <c r="E77">
        <v>15.8432</v>
      </c>
      <c r="H77">
        <v>10.7837</v>
      </c>
      <c r="I77">
        <v>15.404</v>
      </c>
      <c r="K77">
        <v>7.3129999999999997</v>
      </c>
      <c r="L77">
        <v>52.314399999999999</v>
      </c>
      <c r="M77">
        <v>10.757300000000001</v>
      </c>
      <c r="O77">
        <v>4.910426018605663</v>
      </c>
      <c r="P77">
        <v>4.3654701935257592</v>
      </c>
      <c r="Q77">
        <v>1.8224</v>
      </c>
      <c r="R77">
        <v>14.006600000000001</v>
      </c>
      <c r="S77">
        <v>9.2049000000000003</v>
      </c>
      <c r="T77">
        <v>9.3462999999999994</v>
      </c>
      <c r="V77">
        <f t="shared" si="1"/>
        <v>181.55461455085032</v>
      </c>
    </row>
    <row r="78" spans="1:22" x14ac:dyDescent="0.25">
      <c r="A78">
        <v>198002</v>
      </c>
      <c r="B78">
        <v>13.0357</v>
      </c>
      <c r="D78">
        <v>12.935846123776658</v>
      </c>
      <c r="E78">
        <v>17.386199999999999</v>
      </c>
      <c r="H78">
        <v>10.9734</v>
      </c>
      <c r="I78">
        <v>16.146100000000001</v>
      </c>
      <c r="K78">
        <v>7.6952999999999996</v>
      </c>
      <c r="L78">
        <v>52.979900000000001</v>
      </c>
      <c r="M78">
        <v>10.8858</v>
      </c>
      <c r="O78">
        <v>4.9595403531473332</v>
      </c>
      <c r="P78">
        <v>4.4041725864394685</v>
      </c>
      <c r="Q78">
        <v>1.9579</v>
      </c>
      <c r="R78">
        <v>13.6754</v>
      </c>
      <c r="S78">
        <v>9.8226999999999993</v>
      </c>
      <c r="T78">
        <v>9.6638999999999999</v>
      </c>
      <c r="V78">
        <f t="shared" si="1"/>
        <v>186.52185906336345</v>
      </c>
    </row>
    <row r="79" spans="1:22" x14ac:dyDescent="0.25">
      <c r="A79">
        <v>198003</v>
      </c>
      <c r="B79">
        <v>11.0672</v>
      </c>
      <c r="D79">
        <v>13.023970182444373</v>
      </c>
      <c r="E79">
        <v>16.075700000000001</v>
      </c>
      <c r="H79">
        <v>9.8119999999999994</v>
      </c>
      <c r="I79">
        <v>15.3675</v>
      </c>
      <c r="K79">
        <v>7.6592000000000002</v>
      </c>
      <c r="L79">
        <v>51.417700000000004</v>
      </c>
      <c r="M79">
        <v>10.059699999999999</v>
      </c>
      <c r="O79">
        <v>5.0091459317986455</v>
      </c>
      <c r="P79">
        <v>4.4432180982271694</v>
      </c>
      <c r="Q79">
        <v>1.9294</v>
      </c>
      <c r="R79">
        <v>12.5511</v>
      </c>
      <c r="S79">
        <v>9.5012000000000008</v>
      </c>
      <c r="T79">
        <v>8.7083999999999993</v>
      </c>
      <c r="V79">
        <f t="shared" si="1"/>
        <v>176.62543421247017</v>
      </c>
    </row>
    <row r="80" spans="1:22" x14ac:dyDescent="0.25">
      <c r="A80">
        <v>198004</v>
      </c>
      <c r="B80">
        <v>11.4078</v>
      </c>
      <c r="D80">
        <v>13.112694576771755</v>
      </c>
      <c r="E80">
        <v>15.162699999999999</v>
      </c>
      <c r="H80">
        <v>10.0016</v>
      </c>
      <c r="I80">
        <v>15.1303</v>
      </c>
      <c r="K80">
        <v>7.6685999999999996</v>
      </c>
      <c r="L80">
        <v>51.992899999999999</v>
      </c>
      <c r="M80">
        <v>10.316700000000001</v>
      </c>
      <c r="O80">
        <v>5.0592476680085454</v>
      </c>
      <c r="P80">
        <v>4.4826097708341477</v>
      </c>
      <c r="Q80">
        <v>1.9167000000000001</v>
      </c>
      <c r="R80">
        <v>13.049899999999999</v>
      </c>
      <c r="S80">
        <v>9.3561999999999994</v>
      </c>
      <c r="T80">
        <v>8.5536999999999992</v>
      </c>
      <c r="V80">
        <f t="shared" si="1"/>
        <v>177.21165201561445</v>
      </c>
    </row>
    <row r="81" spans="1:22" x14ac:dyDescent="0.25">
      <c r="A81">
        <v>198005</v>
      </c>
      <c r="B81">
        <v>12.8222</v>
      </c>
      <c r="D81">
        <v>13.202023396480836</v>
      </c>
      <c r="E81">
        <v>15.6836</v>
      </c>
      <c r="H81">
        <v>10.641500000000001</v>
      </c>
      <c r="I81">
        <v>15.4983</v>
      </c>
      <c r="K81">
        <v>7.8956999999999997</v>
      </c>
      <c r="L81">
        <v>52.6663</v>
      </c>
      <c r="M81">
        <v>10.6288</v>
      </c>
      <c r="O81">
        <v>5.1098505243705468</v>
      </c>
      <c r="P81">
        <v>4.5223506731742766</v>
      </c>
      <c r="Q81">
        <v>1.9531000000000001</v>
      </c>
      <c r="R81">
        <v>13.107200000000001</v>
      </c>
      <c r="S81">
        <v>9.4507999999999992</v>
      </c>
      <c r="T81">
        <v>8.9799000000000007</v>
      </c>
      <c r="V81">
        <f t="shared" si="1"/>
        <v>182.16162459402568</v>
      </c>
    </row>
    <row r="82" spans="1:22" x14ac:dyDescent="0.25">
      <c r="A82">
        <v>198006</v>
      </c>
      <c r="B82">
        <v>13.551</v>
      </c>
      <c r="D82">
        <v>13.29196075915444</v>
      </c>
      <c r="E82">
        <v>16.838999999999999</v>
      </c>
      <c r="H82">
        <v>10.657299999999999</v>
      </c>
      <c r="I82">
        <v>15.869400000000001</v>
      </c>
      <c r="K82">
        <v>8.5991999999999997</v>
      </c>
      <c r="L82">
        <v>52.775700000000001</v>
      </c>
      <c r="M82">
        <v>10.922499999999999</v>
      </c>
      <c r="O82">
        <v>5.1609595131142836</v>
      </c>
      <c r="P82">
        <v>4.5624439013691092</v>
      </c>
      <c r="Q82">
        <v>1.9389000000000001</v>
      </c>
      <c r="R82">
        <v>13.475099999999999</v>
      </c>
      <c r="S82">
        <v>9.8795000000000002</v>
      </c>
      <c r="T82">
        <v>9.5717999999999996</v>
      </c>
      <c r="V82">
        <f t="shared" si="1"/>
        <v>187.0947641736378</v>
      </c>
    </row>
    <row r="83" spans="1:22" x14ac:dyDescent="0.25">
      <c r="A83">
        <v>198007</v>
      </c>
      <c r="B83">
        <v>13.732100000000001</v>
      </c>
      <c r="D83">
        <v>13.382510810425977</v>
      </c>
      <c r="E83">
        <v>17.812000000000001</v>
      </c>
      <c r="H83">
        <v>10.523</v>
      </c>
      <c r="I83">
        <v>16.304300000000001</v>
      </c>
      <c r="K83">
        <v>8.9061000000000003</v>
      </c>
      <c r="L83">
        <v>52.923499999999997</v>
      </c>
      <c r="M83">
        <v>11.0326</v>
      </c>
      <c r="O83">
        <v>5.2125796966019662</v>
      </c>
      <c r="P83">
        <v>4.6028925789890858</v>
      </c>
      <c r="Q83">
        <v>1.9674</v>
      </c>
      <c r="R83">
        <v>13.839</v>
      </c>
      <c r="S83">
        <v>10.497299999999999</v>
      </c>
      <c r="T83">
        <v>10.030099999999999</v>
      </c>
      <c r="V83">
        <f t="shared" si="1"/>
        <v>190.76538308601704</v>
      </c>
    </row>
    <row r="84" spans="1:22" x14ac:dyDescent="0.25">
      <c r="A84">
        <v>198008</v>
      </c>
      <c r="B84">
        <v>14.238799999999999</v>
      </c>
      <c r="D84">
        <v>13.473677724170543</v>
      </c>
      <c r="E84">
        <v>18.471499999999999</v>
      </c>
      <c r="H84">
        <v>10.5783</v>
      </c>
      <c r="I84">
        <v>16.413699999999999</v>
      </c>
      <c r="K84">
        <v>10.263199999999999</v>
      </c>
      <c r="L84">
        <v>53.425400000000003</v>
      </c>
      <c r="M84">
        <v>11.142799999999999</v>
      </c>
      <c r="O84">
        <v>5.2647161878298139</v>
      </c>
      <c r="P84">
        <v>4.6436998572968902</v>
      </c>
      <c r="Q84">
        <v>1.9674</v>
      </c>
      <c r="R84">
        <v>13.8758</v>
      </c>
      <c r="S84">
        <v>10.5352</v>
      </c>
      <c r="T84">
        <v>10.368499999999999</v>
      </c>
      <c r="V84">
        <f t="shared" si="1"/>
        <v>194.66269376929725</v>
      </c>
    </row>
    <row r="85" spans="1:22" x14ac:dyDescent="0.25">
      <c r="A85">
        <v>198009</v>
      </c>
      <c r="B85">
        <v>14.9567</v>
      </c>
      <c r="D85">
        <v>13.565465702697304</v>
      </c>
      <c r="E85">
        <v>19.036100000000001</v>
      </c>
      <c r="H85">
        <v>10.744199999999999</v>
      </c>
      <c r="I85">
        <v>16.237300000000001</v>
      </c>
      <c r="K85">
        <v>11.3531</v>
      </c>
      <c r="L85">
        <v>54.504899999999999</v>
      </c>
      <c r="M85">
        <v>10.922499999999999</v>
      </c>
      <c r="O85">
        <v>5.3173741509344996</v>
      </c>
      <c r="P85">
        <v>4.6848689154929524</v>
      </c>
      <c r="Q85">
        <v>1.9043000000000001</v>
      </c>
      <c r="R85">
        <v>13.847099999999999</v>
      </c>
      <c r="S85">
        <v>10.7684</v>
      </c>
      <c r="T85">
        <v>10.696899999999999</v>
      </c>
      <c r="V85">
        <f t="shared" si="1"/>
        <v>198.53920876912483</v>
      </c>
    </row>
    <row r="86" spans="1:22" x14ac:dyDescent="0.25">
      <c r="A86">
        <v>198010</v>
      </c>
      <c r="B86">
        <v>15.7761</v>
      </c>
      <c r="D86">
        <v>13.657878976943207</v>
      </c>
      <c r="E86">
        <v>19.094200000000001</v>
      </c>
      <c r="H86">
        <v>11.5343</v>
      </c>
      <c r="I86">
        <v>16.389399999999998</v>
      </c>
      <c r="K86">
        <v>13.597099999999999</v>
      </c>
      <c r="L86">
        <v>55.733199999999997</v>
      </c>
      <c r="M86">
        <v>11.0326</v>
      </c>
      <c r="O86">
        <v>5.3705588017046555</v>
      </c>
      <c r="P86">
        <v>4.7264029609631359</v>
      </c>
      <c r="Q86">
        <v>1.9294</v>
      </c>
      <c r="R86">
        <v>14.047499999999999</v>
      </c>
      <c r="S86">
        <v>10.9702</v>
      </c>
      <c r="T86">
        <v>10.9971</v>
      </c>
      <c r="V86">
        <f t="shared" si="1"/>
        <v>204.85594073961099</v>
      </c>
    </row>
    <row r="87" spans="1:22" x14ac:dyDescent="0.25">
      <c r="A87">
        <v>198011</v>
      </c>
      <c r="B87">
        <v>15.8127</v>
      </c>
      <c r="D87">
        <v>13.750921806668002</v>
      </c>
      <c r="E87">
        <v>18.989799999999999</v>
      </c>
      <c r="H87">
        <v>11.392099999999999</v>
      </c>
      <c r="I87">
        <v>15.927099999999999</v>
      </c>
      <c r="K87">
        <v>14.8102</v>
      </c>
      <c r="L87">
        <v>55.754600000000003</v>
      </c>
      <c r="M87">
        <v>11.2896</v>
      </c>
      <c r="O87">
        <v>5.4242754080975031</v>
      </c>
      <c r="P87">
        <v>4.7683052295286155</v>
      </c>
      <c r="Q87">
        <v>2.0783</v>
      </c>
      <c r="R87">
        <v>13.859400000000001</v>
      </c>
      <c r="S87">
        <v>11.3863</v>
      </c>
      <c r="T87">
        <v>11.432600000000001</v>
      </c>
      <c r="V87">
        <f t="shared" si="1"/>
        <v>206.67620244429415</v>
      </c>
    </row>
    <row r="88" spans="1:22" x14ac:dyDescent="0.25">
      <c r="A88">
        <v>198012</v>
      </c>
      <c r="B88">
        <v>15.383699999999999</v>
      </c>
      <c r="D88">
        <v>13.844598480650593</v>
      </c>
      <c r="E88">
        <v>18.837800000000001</v>
      </c>
      <c r="H88">
        <v>10.9339</v>
      </c>
      <c r="I88">
        <v>15.769</v>
      </c>
      <c r="K88">
        <v>14.208399999999999</v>
      </c>
      <c r="L88">
        <v>55.240299999999998</v>
      </c>
      <c r="M88">
        <v>10.995900000000001</v>
      </c>
      <c r="O88">
        <v>5.4785292907606422</v>
      </c>
      <c r="P88">
        <v>4.8105789856979735</v>
      </c>
      <c r="Q88">
        <v>2.1827999999999999</v>
      </c>
      <c r="R88">
        <v>13.9902</v>
      </c>
      <c r="S88">
        <v>10.982799999999999</v>
      </c>
      <c r="T88">
        <v>11.219200000000001</v>
      </c>
      <c r="V88">
        <f t="shared" si="1"/>
        <v>203.87770675710919</v>
      </c>
    </row>
    <row r="89" spans="1:22" x14ac:dyDescent="0.25">
      <c r="A89">
        <v>198101</v>
      </c>
      <c r="B89">
        <v>14.1655</v>
      </c>
      <c r="D89">
        <v>13.938913316886726</v>
      </c>
      <c r="E89">
        <v>18.6493</v>
      </c>
      <c r="H89">
        <v>10.1122</v>
      </c>
      <c r="I89">
        <v>15.7203</v>
      </c>
      <c r="K89">
        <v>16.66</v>
      </c>
      <c r="L89">
        <v>57.038200000000003</v>
      </c>
      <c r="M89">
        <v>11.197900000000001</v>
      </c>
      <c r="O89">
        <v>5.5333258235590668</v>
      </c>
      <c r="P89">
        <v>4.8532275229215305</v>
      </c>
      <c r="Q89">
        <v>2.2494000000000001</v>
      </c>
      <c r="R89">
        <v>13.4465</v>
      </c>
      <c r="S89">
        <v>10.6297</v>
      </c>
      <c r="T89">
        <v>11.154299999999999</v>
      </c>
      <c r="V89">
        <f t="shared" si="1"/>
        <v>205.3487666633674</v>
      </c>
    </row>
    <row r="90" spans="1:22" x14ac:dyDescent="0.25">
      <c r="A90">
        <v>198102</v>
      </c>
      <c r="B90">
        <v>14.061999999999999</v>
      </c>
      <c r="D90">
        <v>14.033870662788033</v>
      </c>
      <c r="E90">
        <v>18.254799999999999</v>
      </c>
      <c r="H90">
        <v>10.641500000000001</v>
      </c>
      <c r="I90">
        <v>15.525700000000001</v>
      </c>
      <c r="K90">
        <v>19.139800000000001</v>
      </c>
      <c r="L90">
        <v>57.059699999999999</v>
      </c>
      <c r="M90">
        <v>11.4916</v>
      </c>
      <c r="O90">
        <v>5.5886704341074429</v>
      </c>
      <c r="P90">
        <v>4.8962541638479307</v>
      </c>
      <c r="Q90">
        <v>2.4367999999999999</v>
      </c>
      <c r="R90">
        <v>13.634499999999999</v>
      </c>
      <c r="S90">
        <v>11.033200000000001</v>
      </c>
      <c r="T90">
        <v>10.7553</v>
      </c>
      <c r="V90">
        <f t="shared" si="1"/>
        <v>208.55369526074344</v>
      </c>
    </row>
    <row r="91" spans="1:22" x14ac:dyDescent="0.25">
      <c r="A91">
        <v>198103</v>
      </c>
      <c r="B91">
        <v>15.2629</v>
      </c>
      <c r="D91">
        <v>14.129474895382414</v>
      </c>
      <c r="E91">
        <v>18.677700000000002</v>
      </c>
      <c r="H91">
        <v>11.0761</v>
      </c>
      <c r="I91">
        <v>15.7112</v>
      </c>
      <c r="K91">
        <v>20.854700000000001</v>
      </c>
      <c r="L91">
        <v>58.177500000000002</v>
      </c>
      <c r="M91">
        <v>11.3264</v>
      </c>
      <c r="O91">
        <v>5.6445686043077217</v>
      </c>
      <c r="P91">
        <v>4.9396622605829998</v>
      </c>
      <c r="Q91">
        <v>2.5630000000000002</v>
      </c>
      <c r="R91">
        <v>13.5037</v>
      </c>
      <c r="S91">
        <v>11.2287</v>
      </c>
      <c r="T91">
        <v>11.1854</v>
      </c>
      <c r="V91">
        <f t="shared" si="1"/>
        <v>214.28100576027313</v>
      </c>
    </row>
    <row r="92" spans="1:22" x14ac:dyDescent="0.25">
      <c r="A92">
        <v>198104</v>
      </c>
      <c r="B92">
        <v>15.228400000000001</v>
      </c>
      <c r="D92">
        <v>14.225730421515804</v>
      </c>
      <c r="E92">
        <v>19.467099999999999</v>
      </c>
      <c r="H92">
        <v>10.4598</v>
      </c>
      <c r="I92">
        <v>16.395499999999998</v>
      </c>
      <c r="K92">
        <v>22.7927</v>
      </c>
      <c r="L92">
        <v>61.589500000000001</v>
      </c>
      <c r="M92">
        <v>11.620100000000001</v>
      </c>
      <c r="O92">
        <v>5.7010258708921189</v>
      </c>
      <c r="P92">
        <v>4.9834551949509009</v>
      </c>
      <c r="Q92">
        <v>2.5567000000000002</v>
      </c>
      <c r="R92">
        <v>13.197100000000001</v>
      </c>
      <c r="S92">
        <v>12.029400000000001</v>
      </c>
      <c r="T92">
        <v>11.3535</v>
      </c>
      <c r="V92">
        <f t="shared" si="1"/>
        <v>221.60001148735884</v>
      </c>
    </row>
    <row r="93" spans="1:22" x14ac:dyDescent="0.25">
      <c r="A93">
        <v>198105</v>
      </c>
      <c r="B93">
        <v>15.381500000000001</v>
      </c>
      <c r="D93">
        <v>14.3226416780553</v>
      </c>
      <c r="E93">
        <v>19.207000000000001</v>
      </c>
      <c r="H93">
        <v>8.6033000000000008</v>
      </c>
      <c r="I93">
        <v>16.325500000000002</v>
      </c>
      <c r="K93">
        <v>24.5044</v>
      </c>
      <c r="L93">
        <v>62.596800000000002</v>
      </c>
      <c r="M93">
        <v>11.8771</v>
      </c>
      <c r="O93">
        <v>5.7580478259715324</v>
      </c>
      <c r="P93">
        <v>5.0276363787576059</v>
      </c>
      <c r="Q93">
        <v>2.6516999999999999</v>
      </c>
      <c r="R93">
        <v>12.5961</v>
      </c>
      <c r="S93">
        <v>12.1303</v>
      </c>
      <c r="T93">
        <v>11.16</v>
      </c>
      <c r="V93">
        <f t="shared" si="1"/>
        <v>222.14202588278451</v>
      </c>
    </row>
    <row r="94" spans="1:22" x14ac:dyDescent="0.25">
      <c r="A94">
        <v>198106</v>
      </c>
      <c r="B94">
        <v>15.084</v>
      </c>
      <c r="D94">
        <v>14.420213132093679</v>
      </c>
      <c r="E94">
        <v>19.47</v>
      </c>
      <c r="H94">
        <v>8.0581999999999994</v>
      </c>
      <c r="I94">
        <v>16.7483</v>
      </c>
      <c r="K94">
        <v>22.910299999999999</v>
      </c>
      <c r="L94">
        <v>64.143199999999993</v>
      </c>
      <c r="M94">
        <v>12.0974</v>
      </c>
      <c r="O94">
        <v>5.8156401175894414</v>
      </c>
      <c r="P94">
        <v>5.0722092540566992</v>
      </c>
      <c r="Q94">
        <v>2.8988</v>
      </c>
      <c r="R94">
        <v>12.894600000000001</v>
      </c>
      <c r="S94">
        <v>11.8528</v>
      </c>
      <c r="T94">
        <v>11.235099999999999</v>
      </c>
      <c r="V94">
        <f t="shared" si="1"/>
        <v>222.70076250373981</v>
      </c>
    </row>
    <row r="95" spans="1:22" x14ac:dyDescent="0.25">
      <c r="A95">
        <v>198107</v>
      </c>
      <c r="B95">
        <v>13.656599999999999</v>
      </c>
      <c r="D95">
        <v>14.518449281155306</v>
      </c>
      <c r="E95">
        <v>19.3459</v>
      </c>
      <c r="H95">
        <v>8.9429999999999996</v>
      </c>
      <c r="I95">
        <v>17.021999999999998</v>
      </c>
      <c r="K95">
        <v>17.905899999999999</v>
      </c>
      <c r="L95">
        <v>66.549099999999996</v>
      </c>
      <c r="M95">
        <v>11.858700000000001</v>
      </c>
      <c r="O95">
        <v>5.8738084502813486</v>
      </c>
      <c r="P95">
        <v>5.1171772934175426</v>
      </c>
      <c r="Q95">
        <v>3.1269</v>
      </c>
      <c r="R95">
        <v>12.882300000000001</v>
      </c>
      <c r="S95">
        <v>11.6889</v>
      </c>
      <c r="T95">
        <v>10.969099999999999</v>
      </c>
      <c r="V95">
        <f t="shared" si="1"/>
        <v>219.45783502485418</v>
      </c>
    </row>
    <row r="96" spans="1:22" x14ac:dyDescent="0.25">
      <c r="A96">
        <v>198108</v>
      </c>
      <c r="B96">
        <v>13.5661</v>
      </c>
      <c r="D96">
        <v>14.617354653403446</v>
      </c>
      <c r="E96">
        <v>18.677600000000002</v>
      </c>
      <c r="H96">
        <v>9.3933</v>
      </c>
      <c r="I96">
        <v>16.982500000000002</v>
      </c>
      <c r="K96">
        <v>20.3538</v>
      </c>
      <c r="L96">
        <v>67.309399999999997</v>
      </c>
      <c r="M96">
        <v>12.1891</v>
      </c>
      <c r="O96">
        <v>5.9325585856398142</v>
      </c>
      <c r="P96">
        <v>5.1625440001958109</v>
      </c>
      <c r="Q96">
        <v>3.3454999999999999</v>
      </c>
      <c r="R96">
        <v>12.5021</v>
      </c>
      <c r="S96">
        <v>12.2437</v>
      </c>
      <c r="T96">
        <v>11.007999999999999</v>
      </c>
      <c r="V96">
        <f t="shared" si="1"/>
        <v>223.28355723923909</v>
      </c>
    </row>
    <row r="97" spans="1:22" x14ac:dyDescent="0.25">
      <c r="A97">
        <v>198109</v>
      </c>
      <c r="B97">
        <v>12.3996</v>
      </c>
      <c r="D97">
        <v>14.716933807848987</v>
      </c>
      <c r="E97">
        <v>16.662500000000001</v>
      </c>
      <c r="H97">
        <v>9.3379999999999992</v>
      </c>
      <c r="I97">
        <v>16.346800000000002</v>
      </c>
      <c r="K97">
        <v>18.580100000000002</v>
      </c>
      <c r="L97">
        <v>63.681899999999999</v>
      </c>
      <c r="M97">
        <v>11.179500000000001</v>
      </c>
      <c r="O97">
        <v>5.9918963428851439</v>
      </c>
      <c r="P97">
        <v>5.2083129088064366</v>
      </c>
      <c r="Q97">
        <v>3.1078999999999999</v>
      </c>
      <c r="R97">
        <v>11.520899999999999</v>
      </c>
      <c r="S97">
        <v>11.443</v>
      </c>
      <c r="T97">
        <v>10.0024</v>
      </c>
      <c r="V97">
        <f t="shared" si="1"/>
        <v>210.17974305954061</v>
      </c>
    </row>
    <row r="98" spans="1:22" x14ac:dyDescent="0.25">
      <c r="A98">
        <v>198110</v>
      </c>
      <c r="B98">
        <v>11.852</v>
      </c>
      <c r="D98">
        <v>14.817191334560592</v>
      </c>
      <c r="E98">
        <v>15.743499999999999</v>
      </c>
      <c r="H98">
        <v>8.6744000000000003</v>
      </c>
      <c r="I98">
        <v>16.0092</v>
      </c>
      <c r="K98">
        <v>16.974399999999999</v>
      </c>
      <c r="L98">
        <v>61.477800000000002</v>
      </c>
      <c r="M98">
        <v>10.720599999999999</v>
      </c>
      <c r="O98">
        <v>6.0518275994417881</v>
      </c>
      <c r="P98">
        <v>5.2544875849989605</v>
      </c>
      <c r="Q98">
        <v>3.1840000000000002</v>
      </c>
      <c r="R98">
        <v>11.3942</v>
      </c>
      <c r="S98">
        <v>10.6487</v>
      </c>
      <c r="T98">
        <v>10.153600000000001</v>
      </c>
      <c r="V98">
        <f t="shared" si="1"/>
        <v>202.95590651900136</v>
      </c>
    </row>
    <row r="99" spans="1:22" x14ac:dyDescent="0.25">
      <c r="A99">
        <v>198111</v>
      </c>
      <c r="B99">
        <v>12.8071</v>
      </c>
      <c r="D99">
        <v>14.91813185487627</v>
      </c>
      <c r="E99">
        <v>15.955399999999999</v>
      </c>
      <c r="H99">
        <v>8.9509000000000007</v>
      </c>
      <c r="I99">
        <v>15.927099999999999</v>
      </c>
      <c r="K99">
        <v>17.203499999999998</v>
      </c>
      <c r="L99">
        <v>62.951000000000001</v>
      </c>
      <c r="M99">
        <v>10.794</v>
      </c>
      <c r="O99">
        <v>6.1123582915204961</v>
      </c>
      <c r="P99">
        <v>5.3010716261353377</v>
      </c>
      <c r="Q99">
        <v>3.4975999999999998</v>
      </c>
      <c r="R99">
        <v>11.8561</v>
      </c>
      <c r="S99">
        <v>11.405200000000001</v>
      </c>
      <c r="T99">
        <v>10.4594</v>
      </c>
      <c r="V99">
        <f t="shared" si="1"/>
        <v>208.1388617725321</v>
      </c>
    </row>
    <row r="100" spans="1:22" x14ac:dyDescent="0.25">
      <c r="A100">
        <v>198112</v>
      </c>
      <c r="B100">
        <v>12.839499999999999</v>
      </c>
      <c r="D100">
        <v>15.019760021616399</v>
      </c>
      <c r="E100">
        <v>16.175799999999999</v>
      </c>
      <c r="H100">
        <v>9.0298999999999996</v>
      </c>
      <c r="I100">
        <v>15.930199999999999</v>
      </c>
      <c r="K100">
        <v>17.837700000000002</v>
      </c>
      <c r="L100">
        <v>63.853299999999997</v>
      </c>
      <c r="M100">
        <v>10.959199999999999</v>
      </c>
      <c r="O100">
        <v>6.1734944147063082</v>
      </c>
      <c r="P100">
        <v>5.3480686614701964</v>
      </c>
      <c r="Q100">
        <v>3.5148000000000001</v>
      </c>
      <c r="R100">
        <v>11.897</v>
      </c>
      <c r="S100">
        <v>11.6637</v>
      </c>
      <c r="T100">
        <v>10.5052</v>
      </c>
      <c r="V100">
        <f t="shared" si="1"/>
        <v>210.74762309779291</v>
      </c>
    </row>
    <row r="101" spans="1:22" x14ac:dyDescent="0.25">
      <c r="A101">
        <v>198201</v>
      </c>
      <c r="B101">
        <v>11.832599999999999</v>
      </c>
      <c r="D101">
        <v>15.122080519298192</v>
      </c>
      <c r="E101">
        <v>15.083600000000001</v>
      </c>
      <c r="H101">
        <v>9.8661999999999992</v>
      </c>
      <c r="I101">
        <v>15.7842</v>
      </c>
      <c r="K101">
        <v>17.280100000000001</v>
      </c>
      <c r="L101">
        <v>64.613600000000005</v>
      </c>
      <c r="M101">
        <v>11.051</v>
      </c>
      <c r="O101">
        <v>6.2352420245524129</v>
      </c>
      <c r="P101">
        <v>5.395482352433584</v>
      </c>
      <c r="Q101">
        <v>3.6337999999999999</v>
      </c>
      <c r="R101">
        <v>11.6394</v>
      </c>
      <c r="S101">
        <v>11.9222</v>
      </c>
      <c r="T101">
        <v>9.9350000000000005</v>
      </c>
      <c r="V101">
        <f t="shared" si="1"/>
        <v>209.39450489628422</v>
      </c>
    </row>
    <row r="102" spans="1:22" x14ac:dyDescent="0.25">
      <c r="A102">
        <v>198202</v>
      </c>
      <c r="B102">
        <v>10.586399999999999</v>
      </c>
      <c r="D102">
        <v>15.225098064351634</v>
      </c>
      <c r="E102">
        <v>13.9618</v>
      </c>
      <c r="H102">
        <v>10.255800000000001</v>
      </c>
      <c r="I102">
        <v>16.225200000000001</v>
      </c>
      <c r="K102">
        <v>17.732099999999999</v>
      </c>
      <c r="L102">
        <v>64.372200000000007</v>
      </c>
      <c r="M102">
        <v>11.216200000000001</v>
      </c>
      <c r="O102">
        <v>6.2976072371799532</v>
      </c>
      <c r="P102">
        <v>5.4433163929162234</v>
      </c>
      <c r="Q102">
        <v>3.4216000000000002</v>
      </c>
      <c r="R102">
        <v>11.508599999999999</v>
      </c>
      <c r="S102">
        <v>12.3131</v>
      </c>
      <c r="T102">
        <v>9.6798000000000002</v>
      </c>
      <c r="V102">
        <f t="shared" si="1"/>
        <v>208.23882169444786</v>
      </c>
    </row>
    <row r="103" spans="1:22" x14ac:dyDescent="0.25">
      <c r="A103">
        <v>198203</v>
      </c>
      <c r="B103">
        <v>9.9633000000000003</v>
      </c>
      <c r="D103">
        <v>15.32881740533688</v>
      </c>
      <c r="E103">
        <v>13.2242</v>
      </c>
      <c r="H103">
        <v>7.7462</v>
      </c>
      <c r="I103">
        <v>16.550599999999999</v>
      </c>
      <c r="K103">
        <v>19.036799999999999</v>
      </c>
      <c r="L103">
        <v>60.554099999999998</v>
      </c>
      <c r="M103">
        <v>11.179500000000001</v>
      </c>
      <c r="O103">
        <v>6.3605962298838348</v>
      </c>
      <c r="P103">
        <v>5.4915745095572923</v>
      </c>
      <c r="Q103">
        <v>3.4723000000000002</v>
      </c>
      <c r="R103">
        <v>11.4923</v>
      </c>
      <c r="S103">
        <v>12.2563</v>
      </c>
      <c r="T103">
        <v>9.343</v>
      </c>
      <c r="V103">
        <f t="shared" si="1"/>
        <v>201.99958814477799</v>
      </c>
    </row>
    <row r="104" spans="1:22" x14ac:dyDescent="0.25">
      <c r="A104">
        <v>198204</v>
      </c>
      <c r="B104">
        <v>10.8559</v>
      </c>
      <c r="D104">
        <v>15.433243323163135</v>
      </c>
      <c r="E104">
        <v>13.1951</v>
      </c>
      <c r="H104">
        <v>9.8933999999999997</v>
      </c>
      <c r="I104">
        <v>16.727</v>
      </c>
      <c r="K104">
        <v>17.9102</v>
      </c>
      <c r="L104">
        <v>60.3431</v>
      </c>
      <c r="M104">
        <v>11.8771</v>
      </c>
      <c r="O104">
        <v>6.4242152417445837</v>
      </c>
      <c r="P104">
        <v>5.5402604620347597</v>
      </c>
      <c r="Q104">
        <v>3.2517</v>
      </c>
      <c r="R104">
        <v>11.655799999999999</v>
      </c>
      <c r="S104">
        <v>12.4392</v>
      </c>
      <c r="T104">
        <v>9.7970000000000006</v>
      </c>
      <c r="V104">
        <f t="shared" si="1"/>
        <v>205.34321902694248</v>
      </c>
    </row>
    <row r="105" spans="1:22" x14ac:dyDescent="0.25">
      <c r="A105">
        <v>198205</v>
      </c>
      <c r="B105">
        <v>10.886100000000001</v>
      </c>
      <c r="D105">
        <v>15.538380631309042</v>
      </c>
      <c r="E105">
        <v>12.7156</v>
      </c>
      <c r="H105">
        <v>9.8027999999999995</v>
      </c>
      <c r="I105">
        <v>16.413699999999999</v>
      </c>
      <c r="K105">
        <v>16.850999999999999</v>
      </c>
      <c r="L105">
        <v>62.682499999999997</v>
      </c>
      <c r="M105">
        <v>12.042299999999999</v>
      </c>
      <c r="O105">
        <v>6.4884705742463318</v>
      </c>
      <c r="P105">
        <v>5.5893780433582911</v>
      </c>
      <c r="Q105">
        <v>3.3235000000000001</v>
      </c>
      <c r="R105">
        <v>11.6435</v>
      </c>
      <c r="S105">
        <v>12.9373</v>
      </c>
      <c r="T105">
        <v>9.8117999999999999</v>
      </c>
      <c r="V105">
        <f t="shared" si="1"/>
        <v>206.72632924891366</v>
      </c>
    </row>
    <row r="106" spans="1:22" x14ac:dyDescent="0.25">
      <c r="A106">
        <v>198206</v>
      </c>
      <c r="B106">
        <v>10.2004</v>
      </c>
      <c r="D106">
        <v>15.644234176044545</v>
      </c>
      <c r="E106">
        <v>11.7761</v>
      </c>
      <c r="H106">
        <v>8.9059000000000008</v>
      </c>
      <c r="I106">
        <v>16.0822</v>
      </c>
      <c r="K106">
        <v>15.4514</v>
      </c>
      <c r="L106">
        <v>60.971400000000003</v>
      </c>
      <c r="M106">
        <v>11.4732</v>
      </c>
      <c r="O106">
        <v>6.5533685919009805</v>
      </c>
      <c r="P106">
        <v>5.638931080164757</v>
      </c>
      <c r="Q106">
        <v>3.3359999999999999</v>
      </c>
      <c r="R106">
        <v>11.120200000000001</v>
      </c>
      <c r="S106">
        <v>12.912000000000001</v>
      </c>
      <c r="T106">
        <v>9.2312999999999992</v>
      </c>
      <c r="V106">
        <f t="shared" si="1"/>
        <v>199.2966338481103</v>
      </c>
    </row>
    <row r="107" spans="1:22" x14ac:dyDescent="0.25">
      <c r="A107">
        <v>198207</v>
      </c>
      <c r="B107">
        <v>10.027900000000001</v>
      </c>
      <c r="D107">
        <v>15.750808836654278</v>
      </c>
      <c r="E107">
        <v>11.610900000000001</v>
      </c>
      <c r="H107">
        <v>8.6159999999999997</v>
      </c>
      <c r="I107">
        <v>15.9849</v>
      </c>
      <c r="K107">
        <v>14.498200000000001</v>
      </c>
      <c r="L107">
        <v>59.877299999999998</v>
      </c>
      <c r="M107">
        <v>11.179500000000001</v>
      </c>
      <c r="O107">
        <v>6.6189157228786089</v>
      </c>
      <c r="P107">
        <v>5.6889234330163525</v>
      </c>
      <c r="Q107">
        <v>3.4438</v>
      </c>
      <c r="R107">
        <v>11.0548</v>
      </c>
      <c r="S107">
        <v>12.849</v>
      </c>
      <c r="T107">
        <v>9.1906999999999996</v>
      </c>
      <c r="V107">
        <f t="shared" si="1"/>
        <v>196.3916479925492</v>
      </c>
    </row>
    <row r="108" spans="1:22" x14ac:dyDescent="0.25">
      <c r="A108">
        <v>198208</v>
      </c>
      <c r="B108">
        <v>10.407400000000001</v>
      </c>
      <c r="D108">
        <v>15.858109525662478</v>
      </c>
      <c r="E108">
        <v>12.2258</v>
      </c>
      <c r="H108">
        <v>8.9873999999999992</v>
      </c>
      <c r="I108">
        <v>15.7812</v>
      </c>
      <c r="K108">
        <v>15.740399999999999</v>
      </c>
      <c r="L108">
        <v>59.051600000000001</v>
      </c>
      <c r="M108">
        <v>11.051</v>
      </c>
      <c r="O108">
        <v>6.6851184596441842</v>
      </c>
      <c r="P108">
        <v>5.7393589967013678</v>
      </c>
      <c r="Q108">
        <v>3.4912999999999998</v>
      </c>
      <c r="R108">
        <v>11.255100000000001</v>
      </c>
      <c r="S108">
        <v>13.1327</v>
      </c>
      <c r="T108">
        <v>9.2036999999999995</v>
      </c>
      <c r="V108">
        <f t="shared" si="1"/>
        <v>198.61018698200797</v>
      </c>
    </row>
    <row r="109" spans="1:22" x14ac:dyDescent="0.25">
      <c r="A109">
        <v>198209</v>
      </c>
      <c r="B109">
        <v>10.851599999999999</v>
      </c>
      <c r="D109">
        <v>15.966141189059424</v>
      </c>
      <c r="E109">
        <v>13.512700000000001</v>
      </c>
      <c r="H109">
        <v>8.9420999999999999</v>
      </c>
      <c r="I109">
        <v>16.276900000000001</v>
      </c>
      <c r="K109">
        <v>15.601699999999999</v>
      </c>
      <c r="L109">
        <v>59.9788</v>
      </c>
      <c r="M109">
        <v>11.2713</v>
      </c>
      <c r="O109">
        <v>6.7519833596006436</v>
      </c>
      <c r="P109">
        <v>5.7902417005376217</v>
      </c>
      <c r="Q109">
        <v>3.5876999999999999</v>
      </c>
      <c r="R109">
        <v>11.3696</v>
      </c>
      <c r="S109">
        <v>14.0847</v>
      </c>
      <c r="T109">
        <v>10.2712</v>
      </c>
      <c r="V109">
        <f t="shared" si="1"/>
        <v>204.25666624919768</v>
      </c>
    </row>
    <row r="110" spans="1:22" x14ac:dyDescent="0.25">
      <c r="A110">
        <v>198210</v>
      </c>
      <c r="B110">
        <v>10.8796</v>
      </c>
      <c r="D110">
        <v>16.074908806529422</v>
      </c>
      <c r="E110">
        <v>14.339399999999999</v>
      </c>
      <c r="H110">
        <v>9.0599000000000007</v>
      </c>
      <c r="I110">
        <v>16.830400000000001</v>
      </c>
      <c r="K110">
        <v>15.562200000000001</v>
      </c>
      <c r="L110">
        <v>61.070700000000002</v>
      </c>
      <c r="M110">
        <v>11.9138</v>
      </c>
      <c r="O110">
        <v>6.8195170457384071</v>
      </c>
      <c r="P110">
        <v>5.8415755086785861</v>
      </c>
      <c r="Q110">
        <v>3.9157999999999999</v>
      </c>
      <c r="R110">
        <v>12.0769</v>
      </c>
      <c r="S110">
        <v>14.7971</v>
      </c>
      <c r="T110">
        <v>11.133699999999999</v>
      </c>
      <c r="V110">
        <f t="shared" si="1"/>
        <v>210.3155013609464</v>
      </c>
    </row>
    <row r="111" spans="1:22" x14ac:dyDescent="0.25">
      <c r="A111">
        <v>198211</v>
      </c>
      <c r="B111">
        <v>10.444100000000001</v>
      </c>
      <c r="D111">
        <v>16.184417391680338</v>
      </c>
      <c r="E111">
        <v>15.247299999999999</v>
      </c>
      <c r="H111">
        <v>9.2683</v>
      </c>
      <c r="I111">
        <v>17.018999999999998</v>
      </c>
      <c r="K111">
        <v>15.436500000000001</v>
      </c>
      <c r="L111">
        <v>63.846499999999999</v>
      </c>
      <c r="M111">
        <v>12.482900000000001</v>
      </c>
      <c r="O111">
        <v>6.8877262072913856</v>
      </c>
      <c r="P111">
        <v>5.8933644204222215</v>
      </c>
      <c r="Q111">
        <v>4.2325999999999997</v>
      </c>
      <c r="R111">
        <v>12.4816</v>
      </c>
      <c r="S111">
        <v>15.2637</v>
      </c>
      <c r="T111">
        <v>11.6668</v>
      </c>
      <c r="V111">
        <f t="shared" si="1"/>
        <v>216.35480801939394</v>
      </c>
    </row>
    <row r="112" spans="1:22" x14ac:dyDescent="0.25">
      <c r="A112">
        <v>198212</v>
      </c>
      <c r="B112">
        <v>10.4656</v>
      </c>
      <c r="D112">
        <v>16.294671992274708</v>
      </c>
      <c r="E112">
        <v>15.555300000000001</v>
      </c>
      <c r="H112">
        <v>9.0236999999999998</v>
      </c>
      <c r="I112">
        <v>17.983000000000001</v>
      </c>
      <c r="K112">
        <v>15.525499999999999</v>
      </c>
      <c r="L112">
        <v>65.7697</v>
      </c>
      <c r="M112">
        <v>12.8133</v>
      </c>
      <c r="O112">
        <v>6.9566176003995546</v>
      </c>
      <c r="P112">
        <v>5.9456124705225566</v>
      </c>
      <c r="Q112">
        <v>4.5778999999999996</v>
      </c>
      <c r="R112">
        <v>13.062200000000001</v>
      </c>
      <c r="S112">
        <v>14.98</v>
      </c>
      <c r="T112">
        <v>11.7471</v>
      </c>
      <c r="V112">
        <f t="shared" si="1"/>
        <v>220.7002020631968</v>
      </c>
    </row>
    <row r="113" spans="1:22" x14ac:dyDescent="0.25">
      <c r="A113">
        <v>198301</v>
      </c>
      <c r="B113">
        <v>11.576000000000001</v>
      </c>
      <c r="D113">
        <v>16.405677690462401</v>
      </c>
      <c r="E113">
        <v>16.855899999999998</v>
      </c>
      <c r="H113">
        <v>9.6578999999999997</v>
      </c>
      <c r="I113">
        <v>18.049900000000001</v>
      </c>
      <c r="K113">
        <v>15.708</v>
      </c>
      <c r="L113">
        <v>66.410399999999996</v>
      </c>
      <c r="M113">
        <v>13.0886</v>
      </c>
      <c r="O113">
        <v>7.0261980487781486</v>
      </c>
      <c r="P113">
        <v>5.9983237295040235</v>
      </c>
      <c r="Q113">
        <v>5.1303999999999998</v>
      </c>
      <c r="R113">
        <v>13.340199999999999</v>
      </c>
      <c r="S113">
        <v>15.257400000000001</v>
      </c>
      <c r="T113">
        <v>12.179600000000001</v>
      </c>
      <c r="V113">
        <f t="shared" si="1"/>
        <v>226.68449946874455</v>
      </c>
    </row>
    <row r="114" spans="1:22" x14ac:dyDescent="0.25">
      <c r="A114">
        <v>198302</v>
      </c>
      <c r="B114">
        <v>10.7524</v>
      </c>
      <c r="D114">
        <v>16.517439603014886</v>
      </c>
      <c r="E114">
        <v>17.350999999999999</v>
      </c>
      <c r="H114">
        <v>10.020300000000001</v>
      </c>
      <c r="I114">
        <v>18.667300000000001</v>
      </c>
      <c r="K114">
        <v>17.853300000000001</v>
      </c>
      <c r="L114">
        <v>66.082099999999997</v>
      </c>
      <c r="M114">
        <v>13.4527</v>
      </c>
      <c r="O114">
        <v>7.0964744443935572</v>
      </c>
      <c r="P114">
        <v>6.0515023039785856</v>
      </c>
      <c r="Q114">
        <v>5.9973000000000001</v>
      </c>
      <c r="R114">
        <v>13.8103</v>
      </c>
      <c r="S114">
        <v>15.641999999999999</v>
      </c>
      <c r="T114">
        <v>12.3971</v>
      </c>
      <c r="V114">
        <f t="shared" si="1"/>
        <v>231.69121635138703</v>
      </c>
    </row>
    <row r="115" spans="1:22" x14ac:dyDescent="0.25">
      <c r="A115">
        <v>198303</v>
      </c>
      <c r="B115">
        <v>11.0542</v>
      </c>
      <c r="D115">
        <v>16.629962881561088</v>
      </c>
      <c r="E115">
        <v>17.723400000000002</v>
      </c>
      <c r="H115">
        <v>10.881</v>
      </c>
      <c r="I115">
        <v>20.3826</v>
      </c>
      <c r="K115">
        <v>18.804600000000001</v>
      </c>
      <c r="L115">
        <v>67.807900000000004</v>
      </c>
      <c r="M115">
        <v>14.5642</v>
      </c>
      <c r="O115">
        <v>7.1674537481459701</v>
      </c>
      <c r="P115">
        <v>6.1051523369656708</v>
      </c>
      <c r="Q115">
        <v>6.5739000000000001</v>
      </c>
      <c r="R115">
        <v>13.961600000000001</v>
      </c>
      <c r="S115">
        <v>15.9194</v>
      </c>
      <c r="T115">
        <v>12.8018</v>
      </c>
      <c r="V115">
        <f t="shared" si="1"/>
        <v>240.37716896667274</v>
      </c>
    </row>
    <row r="116" spans="1:22" x14ac:dyDescent="0.25">
      <c r="A116">
        <v>198304</v>
      </c>
      <c r="B116">
        <v>12.761900000000001</v>
      </c>
      <c r="D116">
        <v>16.743252712824848</v>
      </c>
      <c r="E116">
        <v>18.6112</v>
      </c>
      <c r="H116">
        <v>11.460800000000001</v>
      </c>
      <c r="I116">
        <v>22.061399999999999</v>
      </c>
      <c r="K116">
        <v>18.314299999999999</v>
      </c>
      <c r="L116">
        <v>69.740099999999998</v>
      </c>
      <c r="M116">
        <v>16.0398</v>
      </c>
      <c r="O116">
        <v>7.2391429905588618</v>
      </c>
      <c r="P116">
        <v>6.1592780082149474</v>
      </c>
      <c r="Q116">
        <v>6.6847000000000003</v>
      </c>
      <c r="R116">
        <v>14.354100000000001</v>
      </c>
      <c r="S116">
        <v>16.821000000000002</v>
      </c>
      <c r="T116">
        <v>13.255699999999999</v>
      </c>
      <c r="V116">
        <f t="shared" si="1"/>
        <v>250.24667371159862</v>
      </c>
    </row>
    <row r="117" spans="1:22" x14ac:dyDescent="0.25">
      <c r="A117">
        <v>198305</v>
      </c>
      <c r="B117">
        <v>13.367699999999999</v>
      </c>
      <c r="D117">
        <v>16.857314318864006</v>
      </c>
      <c r="E117">
        <v>19.994599999999998</v>
      </c>
      <c r="H117">
        <v>12.176500000000001</v>
      </c>
      <c r="I117">
        <v>22.2195</v>
      </c>
      <c r="K117">
        <v>17.7057</v>
      </c>
      <c r="L117">
        <v>71.433099999999996</v>
      </c>
      <c r="M117">
        <v>16.059000000000001</v>
      </c>
      <c r="O117">
        <v>7.3115492724753661</v>
      </c>
      <c r="P117">
        <v>6.2138835345319592</v>
      </c>
      <c r="Q117">
        <v>7.2107000000000001</v>
      </c>
      <c r="R117">
        <v>13.9861</v>
      </c>
      <c r="S117">
        <v>16.549900000000001</v>
      </c>
      <c r="T117">
        <v>13.841200000000001</v>
      </c>
      <c r="V117">
        <f t="shared" si="1"/>
        <v>254.92674712587132</v>
      </c>
    </row>
    <row r="118" spans="1:22" x14ac:dyDescent="0.25">
      <c r="A118">
        <v>198306</v>
      </c>
      <c r="B118">
        <v>13.0465</v>
      </c>
      <c r="D118">
        <v>16.972152957311106</v>
      </c>
      <c r="E118">
        <v>20.019500000000001</v>
      </c>
      <c r="H118">
        <v>11.95</v>
      </c>
      <c r="I118">
        <v>22.116099999999999</v>
      </c>
      <c r="K118">
        <v>17.732099999999999</v>
      </c>
      <c r="L118">
        <v>72.696399999999997</v>
      </c>
      <c r="M118">
        <v>16.787199999999999</v>
      </c>
      <c r="O118">
        <v>7.3846797657616161</v>
      </c>
      <c r="P118">
        <v>6.2689731701066442</v>
      </c>
      <c r="Q118">
        <v>6.7011000000000003</v>
      </c>
      <c r="R118">
        <v>14.231400000000001</v>
      </c>
      <c r="S118">
        <v>17.438800000000001</v>
      </c>
      <c r="T118">
        <v>14.1069</v>
      </c>
      <c r="V118">
        <f t="shared" si="1"/>
        <v>257.45180589317937</v>
      </c>
    </row>
    <row r="119" spans="1:22" x14ac:dyDescent="0.25">
      <c r="A119">
        <v>198307</v>
      </c>
      <c r="B119">
        <v>14.488899999999999</v>
      </c>
      <c r="D119">
        <v>17.087773921615749</v>
      </c>
      <c r="E119">
        <v>20.490100000000002</v>
      </c>
      <c r="H119">
        <v>12.520799999999999</v>
      </c>
      <c r="I119">
        <v>23.089300000000001</v>
      </c>
      <c r="K119">
        <v>17.7544</v>
      </c>
      <c r="L119">
        <v>74.618499999999997</v>
      </c>
      <c r="M119">
        <v>17.6495</v>
      </c>
      <c r="O119">
        <v>7.4585417140171186</v>
      </c>
      <c r="P119">
        <v>6.3245512068447693</v>
      </c>
      <c r="Q119">
        <v>7.0776000000000003</v>
      </c>
      <c r="R119">
        <v>14.701599999999999</v>
      </c>
      <c r="S119">
        <v>17.1677</v>
      </c>
      <c r="T119">
        <v>14.1534</v>
      </c>
      <c r="V119">
        <f t="shared" si="1"/>
        <v>264.58266684247758</v>
      </c>
    </row>
    <row r="120" spans="1:22" x14ac:dyDescent="0.25">
      <c r="A120">
        <v>198308</v>
      </c>
      <c r="B120">
        <v>15.1206</v>
      </c>
      <c r="D120">
        <v>17.204182541288592</v>
      </c>
      <c r="E120">
        <v>20.1676</v>
      </c>
      <c r="H120">
        <v>13.381500000000001</v>
      </c>
      <c r="I120">
        <v>22.596599999999999</v>
      </c>
      <c r="K120">
        <v>18.5625</v>
      </c>
      <c r="L120">
        <v>75.560299999999998</v>
      </c>
      <c r="M120">
        <v>18.224399999999999</v>
      </c>
      <c r="O120">
        <v>7.5331424332922374</v>
      </c>
      <c r="P120">
        <v>6.3806219747023052</v>
      </c>
      <c r="Q120">
        <v>7.7111999999999998</v>
      </c>
      <c r="R120">
        <v>14.3786</v>
      </c>
      <c r="S120">
        <v>17.690999999999999</v>
      </c>
      <c r="T120">
        <v>13.746499999999999</v>
      </c>
      <c r="V120">
        <f t="shared" si="1"/>
        <v>268.25874694928314</v>
      </c>
    </row>
    <row r="121" spans="1:22" x14ac:dyDescent="0.25">
      <c r="A121">
        <v>198309</v>
      </c>
      <c r="B121">
        <v>15.480700000000001</v>
      </c>
      <c r="D121">
        <v>17.321384182147007</v>
      </c>
      <c r="E121">
        <v>21.1769</v>
      </c>
      <c r="H121">
        <v>13.6623</v>
      </c>
      <c r="I121">
        <v>22.256</v>
      </c>
      <c r="K121">
        <v>18.309000000000001</v>
      </c>
      <c r="L121">
        <v>77.207099999999997</v>
      </c>
      <c r="M121">
        <v>18.109500000000001</v>
      </c>
      <c r="O121">
        <v>7.6084893128128508</v>
      </c>
      <c r="P121">
        <v>6.4371898420227627</v>
      </c>
      <c r="Q121">
        <v>7.8727999999999998</v>
      </c>
      <c r="R121">
        <v>14.3377</v>
      </c>
      <c r="S121">
        <v>17.325299999999999</v>
      </c>
      <c r="T121">
        <v>14.147</v>
      </c>
      <c r="V121">
        <f t="shared" si="1"/>
        <v>271.25136333698265</v>
      </c>
    </row>
    <row r="122" spans="1:22" x14ac:dyDescent="0.25">
      <c r="A122">
        <v>198310</v>
      </c>
      <c r="B122">
        <v>14.827400000000001</v>
      </c>
      <c r="D122">
        <v>17.439384246562422</v>
      </c>
      <c r="E122">
        <v>20.303899999999999</v>
      </c>
      <c r="H122">
        <v>13.6805</v>
      </c>
      <c r="I122">
        <v>23.5212</v>
      </c>
      <c r="K122">
        <v>17.528400000000001</v>
      </c>
      <c r="L122">
        <v>77.4011</v>
      </c>
      <c r="M122">
        <v>17.8795</v>
      </c>
      <c r="O122">
        <v>7.6845898157122567</v>
      </c>
      <c r="P122">
        <v>6.4942592158775145</v>
      </c>
      <c r="Q122">
        <v>7.6196000000000002</v>
      </c>
      <c r="R122">
        <v>14.758800000000001</v>
      </c>
      <c r="S122">
        <v>16.858799999999999</v>
      </c>
      <c r="T122">
        <v>14.1594</v>
      </c>
      <c r="V122">
        <f t="shared" si="1"/>
        <v>270.15683327815219</v>
      </c>
    </row>
    <row r="123" spans="1:22" x14ac:dyDescent="0.25">
      <c r="A123">
        <v>198311</v>
      </c>
      <c r="B123">
        <v>16.0413</v>
      </c>
      <c r="D123">
        <v>17.55818817370934</v>
      </c>
      <c r="E123">
        <v>20.343900000000001</v>
      </c>
      <c r="H123">
        <v>14.5502</v>
      </c>
      <c r="I123">
        <v>24.238900000000001</v>
      </c>
      <c r="K123">
        <v>17.436299999999999</v>
      </c>
      <c r="L123">
        <v>77.429299999999998</v>
      </c>
      <c r="M123">
        <v>17.7454</v>
      </c>
      <c r="O123">
        <v>7.7614514797703942</v>
      </c>
      <c r="P123">
        <v>6.5518345424091491</v>
      </c>
      <c r="Q123">
        <v>7.7686999999999999</v>
      </c>
      <c r="R123">
        <v>15.3598</v>
      </c>
      <c r="S123">
        <v>17.388400000000001</v>
      </c>
      <c r="T123">
        <v>13.958299999999999</v>
      </c>
      <c r="V123">
        <f t="shared" si="1"/>
        <v>274.13197419588892</v>
      </c>
    </row>
    <row r="124" spans="1:22" x14ac:dyDescent="0.25">
      <c r="A124">
        <v>198312</v>
      </c>
      <c r="B124">
        <v>16.716100000000001</v>
      </c>
      <c r="D124">
        <v>17.677801439816051</v>
      </c>
      <c r="E124">
        <v>20.9922</v>
      </c>
      <c r="H124">
        <v>15.0395</v>
      </c>
      <c r="I124">
        <v>24.6252</v>
      </c>
      <c r="K124">
        <v>17.1677</v>
      </c>
      <c r="L124">
        <v>79.569100000000006</v>
      </c>
      <c r="M124">
        <v>18.607700000000001</v>
      </c>
      <c r="O124">
        <v>7.8390819181604687</v>
      </c>
      <c r="P124">
        <v>6.6099203071778536</v>
      </c>
      <c r="Q124">
        <v>8.0184999999999995</v>
      </c>
      <c r="R124">
        <v>16.218399999999999</v>
      </c>
      <c r="S124">
        <v>17.7288</v>
      </c>
      <c r="T124">
        <v>13.886900000000001</v>
      </c>
      <c r="V124">
        <f t="shared" si="1"/>
        <v>280.69690366515437</v>
      </c>
    </row>
    <row r="125" spans="1:22" x14ac:dyDescent="0.25">
      <c r="A125">
        <v>198401</v>
      </c>
      <c r="B125">
        <v>16.5091</v>
      </c>
      <c r="D125">
        <v>17.798229558417059</v>
      </c>
      <c r="E125">
        <v>21.125399999999999</v>
      </c>
      <c r="H125">
        <v>16.751799999999999</v>
      </c>
      <c r="I125">
        <v>25.3155</v>
      </c>
      <c r="K125">
        <v>19.5486</v>
      </c>
      <c r="L125">
        <v>85.682500000000005</v>
      </c>
      <c r="M125">
        <v>20.907299999999999</v>
      </c>
      <c r="O125">
        <v>7.9174888202030376</v>
      </c>
      <c r="P125">
        <v>6.6685210355108744</v>
      </c>
      <c r="Q125">
        <v>8.3606999999999996</v>
      </c>
      <c r="R125">
        <v>16.148900000000001</v>
      </c>
      <c r="S125">
        <v>18.769100000000002</v>
      </c>
      <c r="T125">
        <v>14.0815</v>
      </c>
      <c r="V125">
        <f t="shared" si="1"/>
        <v>295.58463941413095</v>
      </c>
    </row>
    <row r="126" spans="1:22" x14ac:dyDescent="0.25">
      <c r="A126">
        <v>198402</v>
      </c>
      <c r="B126">
        <v>15.9076</v>
      </c>
      <c r="D126">
        <v>17.919478080607234</v>
      </c>
      <c r="E126">
        <v>19.918099999999999</v>
      </c>
      <c r="H126">
        <v>15.9998</v>
      </c>
      <c r="I126">
        <v>25.136099999999999</v>
      </c>
      <c r="K126">
        <v>20.557600000000001</v>
      </c>
      <c r="L126">
        <v>87.145499999999998</v>
      </c>
      <c r="M126">
        <v>20.6007</v>
      </c>
      <c r="O126">
        <v>7.9966799521276384</v>
      </c>
      <c r="P126">
        <v>6.7276412928550737</v>
      </c>
      <c r="Q126">
        <v>8.6775000000000002</v>
      </c>
      <c r="R126">
        <v>15.703200000000001</v>
      </c>
      <c r="S126">
        <v>18.725000000000001</v>
      </c>
      <c r="T126">
        <v>13.2552</v>
      </c>
      <c r="V126">
        <f t="shared" si="1"/>
        <v>294.27009932558997</v>
      </c>
    </row>
    <row r="127" spans="1:22" x14ac:dyDescent="0.25">
      <c r="A127">
        <v>198403</v>
      </c>
      <c r="B127">
        <v>16.1814</v>
      </c>
      <c r="D127">
        <v>18.041552595297677</v>
      </c>
      <c r="E127">
        <v>19.860399999999998</v>
      </c>
      <c r="H127">
        <v>15.863899999999999</v>
      </c>
      <c r="I127">
        <v>24.591699999999999</v>
      </c>
      <c r="K127">
        <v>20.446400000000001</v>
      </c>
      <c r="L127">
        <v>91.733999999999995</v>
      </c>
      <c r="M127">
        <v>20.447399999999998</v>
      </c>
      <c r="O127">
        <v>8.0766631578420363</v>
      </c>
      <c r="P127">
        <v>6.7872856851326162</v>
      </c>
      <c r="Q127">
        <v>8.5128000000000004</v>
      </c>
      <c r="R127">
        <v>15.678699999999999</v>
      </c>
      <c r="S127">
        <v>19.941800000000001</v>
      </c>
      <c r="T127">
        <v>13.2636</v>
      </c>
      <c r="V127">
        <f t="shared" si="1"/>
        <v>299.42760143827229</v>
      </c>
    </row>
    <row r="128" spans="1:22" x14ac:dyDescent="0.25">
      <c r="A128">
        <v>198404</v>
      </c>
      <c r="B128">
        <v>16.3</v>
      </c>
      <c r="D128">
        <v>18.164458729473345</v>
      </c>
      <c r="E128">
        <v>19.300699999999999</v>
      </c>
      <c r="H128">
        <v>17.340699999999998</v>
      </c>
      <c r="I128">
        <v>24.561299999999999</v>
      </c>
      <c r="K128">
        <v>19.936299999999999</v>
      </c>
      <c r="L128">
        <v>96.665400000000005</v>
      </c>
      <c r="M128">
        <v>20.638999999999999</v>
      </c>
      <c r="O128">
        <v>8.1574463597091693</v>
      </c>
      <c r="P128">
        <v>6.8474588590998033</v>
      </c>
      <c r="Q128">
        <v>8.5094999999999992</v>
      </c>
      <c r="R128">
        <v>16.140699999999999</v>
      </c>
      <c r="S128">
        <v>20.332699999999999</v>
      </c>
      <c r="T128">
        <v>13.2644</v>
      </c>
      <c r="V128">
        <f t="shared" si="1"/>
        <v>306.1600639482823</v>
      </c>
    </row>
    <row r="129" spans="1:22" x14ac:dyDescent="0.25">
      <c r="A129">
        <v>198405</v>
      </c>
      <c r="B129">
        <v>14.120200000000001</v>
      </c>
      <c r="D129">
        <v>18.288202148452424</v>
      </c>
      <c r="E129">
        <v>18.8155</v>
      </c>
      <c r="H129">
        <v>16.833300000000001</v>
      </c>
      <c r="I129">
        <v>24.7042</v>
      </c>
      <c r="K129">
        <v>19.381499999999999</v>
      </c>
      <c r="L129">
        <v>92.757099999999994</v>
      </c>
      <c r="M129">
        <v>20.811499999999999</v>
      </c>
      <c r="O129">
        <v>8.2390375593318552</v>
      </c>
      <c r="P129">
        <v>6.9081655027090907</v>
      </c>
      <c r="Q129">
        <v>8.1294000000000004</v>
      </c>
      <c r="R129">
        <v>15.413</v>
      </c>
      <c r="S129">
        <v>19.9635</v>
      </c>
      <c r="T129">
        <v>13.177199999999999</v>
      </c>
      <c r="V129">
        <f t="shared" si="1"/>
        <v>297.54180521049341</v>
      </c>
    </row>
    <row r="130" spans="1:22" x14ac:dyDescent="0.25">
      <c r="A130">
        <v>198406</v>
      </c>
      <c r="B130">
        <v>14.2064</v>
      </c>
      <c r="D130">
        <v>18.412788556147472</v>
      </c>
      <c r="E130">
        <v>18.582699999999999</v>
      </c>
      <c r="H130">
        <v>16.543399999999998</v>
      </c>
      <c r="I130">
        <v>24.476099999999999</v>
      </c>
      <c r="K130">
        <v>18.8308</v>
      </c>
      <c r="L130">
        <v>88.631</v>
      </c>
      <c r="M130">
        <v>19.7959</v>
      </c>
      <c r="O130">
        <v>8.3214448383453608</v>
      </c>
      <c r="P130">
        <v>6.9694103454743184</v>
      </c>
      <c r="Q130">
        <v>7.7840999999999996</v>
      </c>
      <c r="R130">
        <v>15.253500000000001</v>
      </c>
      <c r="S130">
        <v>19.2377</v>
      </c>
      <c r="T130">
        <v>12.915900000000001</v>
      </c>
      <c r="V130">
        <f t="shared" si="1"/>
        <v>289.96114373996716</v>
      </c>
    </row>
    <row r="131" spans="1:22" x14ac:dyDescent="0.25">
      <c r="A131">
        <v>198407</v>
      </c>
      <c r="B131">
        <v>14.702299999999999</v>
      </c>
      <c r="D131">
        <v>18.538223695328337</v>
      </c>
      <c r="E131">
        <v>17.924700000000001</v>
      </c>
      <c r="H131">
        <v>15.583</v>
      </c>
      <c r="I131">
        <v>23.5425</v>
      </c>
      <c r="K131">
        <v>18.9682</v>
      </c>
      <c r="L131">
        <v>87.366600000000005</v>
      </c>
      <c r="M131">
        <v>19.4892</v>
      </c>
      <c r="O131">
        <v>8.4046763592178824</v>
      </c>
      <c r="P131">
        <v>7.0311981588391754</v>
      </c>
      <c r="Q131">
        <v>7.9362000000000004</v>
      </c>
      <c r="R131">
        <v>15.073600000000001</v>
      </c>
      <c r="S131">
        <v>18.535599999999999</v>
      </c>
      <c r="T131">
        <v>12.741899999999999</v>
      </c>
      <c r="V131">
        <f t="shared" si="1"/>
        <v>285.83789821338542</v>
      </c>
    </row>
    <row r="132" spans="1:22" x14ac:dyDescent="0.25">
      <c r="A132">
        <v>198408</v>
      </c>
      <c r="B132">
        <v>15.8127</v>
      </c>
      <c r="D132">
        <v>18.664513347886867</v>
      </c>
      <c r="E132">
        <v>19.326799999999999</v>
      </c>
      <c r="H132">
        <v>16.661200000000001</v>
      </c>
      <c r="I132">
        <v>24.0869</v>
      </c>
      <c r="K132">
        <v>19.623200000000001</v>
      </c>
      <c r="L132">
        <v>90.778599999999997</v>
      </c>
      <c r="M132">
        <v>20.869</v>
      </c>
      <c r="O132">
        <v>8.4887403660590479</v>
      </c>
      <c r="P132">
        <v>7.0935337565489291</v>
      </c>
      <c r="Q132">
        <v>7.9496000000000002</v>
      </c>
      <c r="R132">
        <v>15.8218</v>
      </c>
      <c r="S132">
        <v>19.698499999999999</v>
      </c>
      <c r="T132">
        <v>13.7652</v>
      </c>
      <c r="V132">
        <f t="shared" si="1"/>
        <v>298.64028747049491</v>
      </c>
    </row>
    <row r="133" spans="1:22" x14ac:dyDescent="0.25">
      <c r="A133">
        <v>198409</v>
      </c>
      <c r="B133">
        <v>15.935600000000001</v>
      </c>
      <c r="D133">
        <v>18.791663335103422</v>
      </c>
      <c r="E133">
        <v>19.698499999999999</v>
      </c>
      <c r="H133">
        <v>17.4313</v>
      </c>
      <c r="I133">
        <v>25.3429</v>
      </c>
      <c r="K133">
        <v>19.335999999999999</v>
      </c>
      <c r="L133">
        <v>92.0137</v>
      </c>
      <c r="M133">
        <v>22.248799999999999</v>
      </c>
      <c r="O133">
        <v>8.5736451854364901</v>
      </c>
      <c r="P133">
        <v>7.1564219950254548</v>
      </c>
      <c r="Q133">
        <v>7.4451000000000001</v>
      </c>
      <c r="R133">
        <v>15.993499999999999</v>
      </c>
      <c r="S133">
        <v>20.340499999999999</v>
      </c>
      <c r="T133">
        <v>13.998799999999999</v>
      </c>
      <c r="V133">
        <f t="shared" si="1"/>
        <v>304.30643051556535</v>
      </c>
    </row>
    <row r="134" spans="1:22" x14ac:dyDescent="0.25">
      <c r="A134">
        <v>198410</v>
      </c>
      <c r="B134">
        <v>16.248200000000001</v>
      </c>
      <c r="D134">
        <v>18.919679517915213</v>
      </c>
      <c r="E134">
        <v>19.6874</v>
      </c>
      <c r="H134">
        <v>17.476600000000001</v>
      </c>
      <c r="I134">
        <v>26.246200000000002</v>
      </c>
      <c r="K134">
        <v>18.7897</v>
      </c>
      <c r="L134">
        <v>94.747900000000001</v>
      </c>
      <c r="M134">
        <v>22.900300000000001</v>
      </c>
      <c r="O134">
        <v>8.6593992272006073</v>
      </c>
      <c r="P134">
        <v>7.219867773745591</v>
      </c>
      <c r="Q134">
        <v>7.4196999999999997</v>
      </c>
      <c r="R134">
        <v>16.1938</v>
      </c>
      <c r="S134">
        <v>20.638999999999999</v>
      </c>
      <c r="T134">
        <v>13.9114</v>
      </c>
      <c r="V134">
        <f t="shared" ref="V134:V197" si="2">SUM(B134:T134)</f>
        <v>309.05914651886144</v>
      </c>
    </row>
    <row r="135" spans="1:22" x14ac:dyDescent="0.25">
      <c r="A135">
        <v>198411</v>
      </c>
      <c r="B135">
        <v>16.159800000000001</v>
      </c>
      <c r="D135">
        <v>19.048567797186458</v>
      </c>
      <c r="E135">
        <v>19.863900000000001</v>
      </c>
      <c r="H135">
        <v>17.367899999999999</v>
      </c>
      <c r="I135">
        <v>26.376899999999999</v>
      </c>
      <c r="K135">
        <v>19.104700000000001</v>
      </c>
      <c r="L135">
        <v>96.5334</v>
      </c>
      <c r="M135">
        <v>22.919499999999999</v>
      </c>
      <c r="O135">
        <v>8.7460109853175503</v>
      </c>
      <c r="P135">
        <v>7.2838760356228409</v>
      </c>
      <c r="Q135">
        <v>7.0079000000000002</v>
      </c>
      <c r="R135">
        <v>16.267399999999999</v>
      </c>
      <c r="S135">
        <v>21.380099999999999</v>
      </c>
      <c r="T135">
        <v>14.0327</v>
      </c>
      <c r="V135">
        <f t="shared" si="2"/>
        <v>312.0926548181269</v>
      </c>
    </row>
    <row r="136" spans="1:22" x14ac:dyDescent="0.25">
      <c r="A136">
        <v>198412</v>
      </c>
      <c r="B136">
        <v>15.6553</v>
      </c>
      <c r="D136">
        <v>19.178334113980362</v>
      </c>
      <c r="E136">
        <v>19.634899999999998</v>
      </c>
      <c r="H136">
        <v>17.358799999999999</v>
      </c>
      <c r="I136">
        <v>26.5929</v>
      </c>
      <c r="K136">
        <v>19.728899999999999</v>
      </c>
      <c r="L136">
        <v>100.25790000000001</v>
      </c>
      <c r="M136">
        <v>23.053599999999999</v>
      </c>
      <c r="O136">
        <v>8.8334890387105602</v>
      </c>
      <c r="P136">
        <v>7.3484517673924685</v>
      </c>
      <c r="Q136">
        <v>6.9856999999999996</v>
      </c>
      <c r="R136">
        <v>16.565899999999999</v>
      </c>
      <c r="S136">
        <v>21.989599999999999</v>
      </c>
      <c r="T136">
        <v>13.8613</v>
      </c>
      <c r="V136">
        <f t="shared" si="2"/>
        <v>317.04507492008338</v>
      </c>
    </row>
    <row r="137" spans="1:22" x14ac:dyDescent="0.25">
      <c r="A137">
        <v>198501</v>
      </c>
      <c r="B137">
        <v>16.6751</v>
      </c>
      <c r="D137">
        <v>19.308984449832998</v>
      </c>
      <c r="E137">
        <v>20.250900000000001</v>
      </c>
      <c r="H137">
        <v>18.296199999999999</v>
      </c>
      <c r="I137">
        <v>27.7972</v>
      </c>
      <c r="K137">
        <v>22.4284</v>
      </c>
      <c r="L137">
        <v>104.5836</v>
      </c>
      <c r="M137">
        <v>24.625</v>
      </c>
      <c r="O137">
        <v>8.9218420521097137</v>
      </c>
      <c r="P137">
        <v>7.4135999999999997</v>
      </c>
      <c r="Q137">
        <v>7.3163</v>
      </c>
      <c r="R137">
        <v>17.591999999999999</v>
      </c>
      <c r="S137">
        <v>22.949100000000001</v>
      </c>
      <c r="T137">
        <v>14.5001</v>
      </c>
      <c r="V137">
        <f t="shared" si="2"/>
        <v>332.65832650194267</v>
      </c>
    </row>
    <row r="138" spans="1:22" x14ac:dyDescent="0.25">
      <c r="A138">
        <v>198502</v>
      </c>
      <c r="B138">
        <v>17.082599999999999</v>
      </c>
      <c r="D138">
        <v>19.440524827029005</v>
      </c>
      <c r="E138">
        <v>21.561299999999999</v>
      </c>
      <c r="H138">
        <v>19.216200000000001</v>
      </c>
      <c r="I138">
        <v>28.4024</v>
      </c>
      <c r="K138">
        <v>25.019400000000001</v>
      </c>
      <c r="L138">
        <v>106.1605</v>
      </c>
      <c r="M138">
        <v>26.273099999999999</v>
      </c>
      <c r="O138">
        <v>9.0110787769101588</v>
      </c>
      <c r="P138">
        <v>7.8255999999999997</v>
      </c>
      <c r="Q138">
        <v>7.35</v>
      </c>
      <c r="R138">
        <v>17.563400000000001</v>
      </c>
      <c r="S138">
        <v>23.3476</v>
      </c>
      <c r="T138">
        <v>15.321999999999999</v>
      </c>
      <c r="V138">
        <f t="shared" si="2"/>
        <v>343.57570360393919</v>
      </c>
    </row>
    <row r="139" spans="1:22" x14ac:dyDescent="0.25">
      <c r="A139">
        <v>198503</v>
      </c>
      <c r="B139">
        <v>17.889500000000002</v>
      </c>
      <c r="D139">
        <v>19.572961308879187</v>
      </c>
      <c r="E139">
        <v>21.607199999999999</v>
      </c>
      <c r="H139">
        <v>19.476600000000001</v>
      </c>
      <c r="I139">
        <v>29.351299999999998</v>
      </c>
      <c r="K139">
        <v>24.946999999999999</v>
      </c>
      <c r="L139">
        <v>112.1759</v>
      </c>
      <c r="M139">
        <v>26.828800000000001</v>
      </c>
      <c r="O139">
        <v>9.101208052038956</v>
      </c>
      <c r="P139">
        <v>7.64</v>
      </c>
      <c r="Q139">
        <v>7.2042999999999999</v>
      </c>
      <c r="R139">
        <v>17.563400000000001</v>
      </c>
      <c r="S139">
        <v>23.588699999999999</v>
      </c>
      <c r="T139">
        <v>15.2036</v>
      </c>
      <c r="V139">
        <f t="shared" si="2"/>
        <v>352.15046936091812</v>
      </c>
    </row>
    <row r="140" spans="1:22" x14ac:dyDescent="0.25">
      <c r="A140">
        <v>198504</v>
      </c>
      <c r="B140">
        <v>18.867899999999999</v>
      </c>
      <c r="D140">
        <v>19.706299999999999</v>
      </c>
      <c r="E140">
        <v>21.777999999999999</v>
      </c>
      <c r="H140">
        <v>19.823699999999999</v>
      </c>
      <c r="I140">
        <v>29.542899999999999</v>
      </c>
      <c r="K140">
        <v>24.6676</v>
      </c>
      <c r="L140">
        <v>109.6887</v>
      </c>
      <c r="M140">
        <v>26.809699999999999</v>
      </c>
      <c r="O140">
        <v>9.1922388048305663</v>
      </c>
      <c r="P140">
        <v>7.5407000000000002</v>
      </c>
      <c r="Q140">
        <v>7.2042999999999999</v>
      </c>
      <c r="R140">
        <v>18.139900000000001</v>
      </c>
      <c r="S140">
        <v>23.527699999999999</v>
      </c>
      <c r="T140">
        <v>15.3117</v>
      </c>
      <c r="V140">
        <f t="shared" si="2"/>
        <v>351.80133880483061</v>
      </c>
    </row>
    <row r="141" spans="1:22" x14ac:dyDescent="0.25">
      <c r="A141">
        <v>198505</v>
      </c>
      <c r="B141">
        <v>18.834199999999999</v>
      </c>
      <c r="D141">
        <v>19.459</v>
      </c>
      <c r="E141">
        <v>22.195599999999999</v>
      </c>
      <c r="H141">
        <v>21.299199999999999</v>
      </c>
      <c r="I141">
        <v>30.725999999999999</v>
      </c>
      <c r="K141">
        <v>27.3749</v>
      </c>
      <c r="L141">
        <v>110.9768</v>
      </c>
      <c r="M141">
        <v>26.847999999999999</v>
      </c>
      <c r="O141">
        <v>9.2841800519111146</v>
      </c>
      <c r="P141">
        <v>7.5556000000000001</v>
      </c>
      <c r="Q141">
        <v>7.0467000000000004</v>
      </c>
      <c r="R141">
        <v>18.785799999999998</v>
      </c>
      <c r="S141">
        <v>24.138400000000001</v>
      </c>
      <c r="T141">
        <v>15.654400000000001</v>
      </c>
      <c r="V141">
        <f t="shared" si="2"/>
        <v>360.17878005191113</v>
      </c>
    </row>
    <row r="142" spans="1:22" x14ac:dyDescent="0.25">
      <c r="A142">
        <v>198506</v>
      </c>
      <c r="B142">
        <v>18.5593</v>
      </c>
      <c r="D142">
        <v>19.8094</v>
      </c>
      <c r="E142">
        <v>22.528600000000001</v>
      </c>
      <c r="H142">
        <v>20.222999999999999</v>
      </c>
      <c r="I142">
        <v>33.2806</v>
      </c>
      <c r="K142">
        <v>29.359400000000001</v>
      </c>
      <c r="L142">
        <v>114.0201</v>
      </c>
      <c r="M142">
        <v>26.445599999999999</v>
      </c>
      <c r="O142">
        <v>9.3770409000914832</v>
      </c>
      <c r="P142">
        <v>7.3746</v>
      </c>
      <c r="Q142">
        <v>6.6783999999999999</v>
      </c>
      <c r="R142">
        <v>19.791599999999999</v>
      </c>
      <c r="S142">
        <v>23.495000000000001</v>
      </c>
      <c r="T142">
        <v>16.025200000000002</v>
      </c>
      <c r="V142">
        <f t="shared" si="2"/>
        <v>366.96784090009146</v>
      </c>
    </row>
    <row r="143" spans="1:22" x14ac:dyDescent="0.25">
      <c r="A143">
        <v>198507</v>
      </c>
      <c r="B143">
        <v>20.183499999999999</v>
      </c>
      <c r="D143">
        <v>19.541399999999999</v>
      </c>
      <c r="E143">
        <v>22.8752</v>
      </c>
      <c r="H143">
        <v>19.233499999999999</v>
      </c>
      <c r="I143">
        <v>33.955800000000004</v>
      </c>
      <c r="K143">
        <v>31.526499999999999</v>
      </c>
      <c r="L143">
        <v>117.31140000000001</v>
      </c>
      <c r="M143">
        <v>27.097100000000001</v>
      </c>
      <c r="O143">
        <v>9.4708305472693457</v>
      </c>
      <c r="P143">
        <v>7.5248999999999997</v>
      </c>
      <c r="Q143">
        <v>6.7354000000000003</v>
      </c>
      <c r="R143">
        <v>20.094100000000001</v>
      </c>
      <c r="S143">
        <v>22.748999999999999</v>
      </c>
      <c r="T143">
        <v>16.333300000000001</v>
      </c>
      <c r="V143">
        <f t="shared" si="2"/>
        <v>374.63193054726946</v>
      </c>
    </row>
    <row r="144" spans="1:22" x14ac:dyDescent="0.25">
      <c r="A144">
        <v>198508</v>
      </c>
      <c r="B144">
        <v>20.220199999999998</v>
      </c>
      <c r="D144">
        <v>19.582699999999999</v>
      </c>
      <c r="E144">
        <v>23.0703</v>
      </c>
      <c r="H144">
        <v>19.615400000000001</v>
      </c>
      <c r="I144">
        <v>34.250799999999998</v>
      </c>
      <c r="K144">
        <v>32.825200000000002</v>
      </c>
      <c r="L144">
        <v>114.1283</v>
      </c>
      <c r="M144">
        <v>26.733000000000001</v>
      </c>
      <c r="O144">
        <v>9.5655582833402271</v>
      </c>
      <c r="P144">
        <v>7.5777999999999999</v>
      </c>
      <c r="Q144">
        <v>6.8653000000000004</v>
      </c>
      <c r="R144">
        <v>21.283799999999999</v>
      </c>
      <c r="S144">
        <v>23.7546</v>
      </c>
      <c r="T144">
        <v>15.959300000000001</v>
      </c>
      <c r="V144">
        <f t="shared" si="2"/>
        <v>375.43225828334022</v>
      </c>
    </row>
    <row r="145" spans="1:22" x14ac:dyDescent="0.25">
      <c r="A145">
        <v>198509</v>
      </c>
      <c r="B145">
        <v>21.280999999999999</v>
      </c>
      <c r="D145">
        <v>20.530899999999999</v>
      </c>
      <c r="E145">
        <v>22.4758</v>
      </c>
      <c r="H145">
        <v>18.157299999999999</v>
      </c>
      <c r="I145">
        <v>36.674700000000001</v>
      </c>
      <c r="K145">
        <v>35.2303</v>
      </c>
      <c r="L145">
        <v>114.0043</v>
      </c>
      <c r="M145">
        <v>27.077999999999999</v>
      </c>
      <c r="O145">
        <v>9.6612334911176614</v>
      </c>
      <c r="P145">
        <v>7.4934000000000003</v>
      </c>
      <c r="Q145">
        <v>7.0301</v>
      </c>
      <c r="R145">
        <v>20.339400000000001</v>
      </c>
      <c r="S145">
        <v>23.8733</v>
      </c>
      <c r="T145">
        <v>15.598100000000001</v>
      </c>
      <c r="V145">
        <f t="shared" si="2"/>
        <v>379.42783349111761</v>
      </c>
    </row>
    <row r="146" spans="1:22" x14ac:dyDescent="0.25">
      <c r="A146">
        <v>198510</v>
      </c>
      <c r="B146">
        <v>22.143999999999998</v>
      </c>
      <c r="D146">
        <v>22.1799</v>
      </c>
      <c r="E146">
        <v>21.886099999999999</v>
      </c>
      <c r="H146">
        <v>18.9558</v>
      </c>
      <c r="I146">
        <v>39.639899999999997</v>
      </c>
      <c r="K146">
        <v>36.328200000000002</v>
      </c>
      <c r="L146">
        <v>115.9928</v>
      </c>
      <c r="M146">
        <v>26.617999999999999</v>
      </c>
      <c r="O146">
        <v>9.7578656472625749</v>
      </c>
      <c r="P146">
        <v>8.2274999999999991</v>
      </c>
      <c r="Q146">
        <v>7.0481999999999996</v>
      </c>
      <c r="R146">
        <v>22.502099999999999</v>
      </c>
      <c r="S146">
        <v>24.330200000000001</v>
      </c>
      <c r="T146">
        <v>15.7376</v>
      </c>
      <c r="V146">
        <f t="shared" si="2"/>
        <v>391.34816564726253</v>
      </c>
    </row>
    <row r="147" spans="1:22" x14ac:dyDescent="0.25">
      <c r="A147">
        <v>198511</v>
      </c>
      <c r="B147">
        <v>21.360700000000001</v>
      </c>
      <c r="D147">
        <v>24.4268</v>
      </c>
      <c r="E147">
        <v>23.057500000000001</v>
      </c>
      <c r="H147">
        <v>21.403400000000001</v>
      </c>
      <c r="I147">
        <v>42.258499999999998</v>
      </c>
      <c r="K147">
        <v>37.931600000000003</v>
      </c>
      <c r="L147">
        <v>113.4978</v>
      </c>
      <c r="M147">
        <v>28.1511</v>
      </c>
      <c r="O147">
        <v>9.8554643232219412</v>
      </c>
      <c r="P147">
        <v>9.0052000000000003</v>
      </c>
      <c r="Q147">
        <v>7.7049000000000003</v>
      </c>
      <c r="R147">
        <v>24.018899999999999</v>
      </c>
      <c r="S147">
        <v>25.7715</v>
      </c>
      <c r="T147">
        <v>16.668199999999999</v>
      </c>
      <c r="V147">
        <f t="shared" si="2"/>
        <v>405.11156432322196</v>
      </c>
    </row>
    <row r="148" spans="1:22" x14ac:dyDescent="0.25">
      <c r="A148">
        <v>198512</v>
      </c>
      <c r="B148">
        <v>21.642299999999999</v>
      </c>
      <c r="D148">
        <v>24.3856</v>
      </c>
      <c r="E148">
        <v>23.779299999999999</v>
      </c>
      <c r="H148">
        <v>22.288699999999999</v>
      </c>
      <c r="I148">
        <v>43.633099999999999</v>
      </c>
      <c r="K148">
        <v>40.257800000000003</v>
      </c>
      <c r="L148">
        <v>116.3639</v>
      </c>
      <c r="M148">
        <v>28.438600000000001</v>
      </c>
      <c r="O148">
        <v>9.9540391861768409</v>
      </c>
      <c r="P148">
        <v>9.1527999999999992</v>
      </c>
      <c r="Q148">
        <v>8.4018999999999995</v>
      </c>
      <c r="R148">
        <v>26.005800000000001</v>
      </c>
      <c r="S148">
        <v>25.4693</v>
      </c>
      <c r="T148">
        <v>17.4573</v>
      </c>
      <c r="V148">
        <f t="shared" si="2"/>
        <v>417.2304391861768</v>
      </c>
    </row>
    <row r="149" spans="1:22" x14ac:dyDescent="0.25">
      <c r="A149">
        <v>198601</v>
      </c>
      <c r="B149">
        <v>23.185400000000001</v>
      </c>
      <c r="D149">
        <v>23.5198</v>
      </c>
      <c r="E149">
        <v>23.540099999999999</v>
      </c>
      <c r="H149">
        <v>23.288</v>
      </c>
      <c r="I149">
        <v>48.550800000000002</v>
      </c>
      <c r="K149">
        <v>42.682499999999997</v>
      </c>
      <c r="L149">
        <v>116.708</v>
      </c>
      <c r="M149">
        <v>29.7608</v>
      </c>
      <c r="O149">
        <v>10.053599999999999</v>
      </c>
      <c r="P149">
        <v>9.9917999999999996</v>
      </c>
      <c r="Q149">
        <v>9.1494999999999997</v>
      </c>
      <c r="R149">
        <v>24.799700000000001</v>
      </c>
      <c r="S149">
        <v>25.6389</v>
      </c>
      <c r="T149">
        <v>17.578399999999998</v>
      </c>
      <c r="V149">
        <f t="shared" si="2"/>
        <v>428.44729999999998</v>
      </c>
    </row>
    <row r="150" spans="1:22" x14ac:dyDescent="0.25">
      <c r="A150">
        <v>198602</v>
      </c>
      <c r="B150">
        <v>22.641200000000001</v>
      </c>
      <c r="D150">
        <v>25.9315</v>
      </c>
      <c r="E150">
        <v>23.165299999999998</v>
      </c>
      <c r="H150">
        <v>25.279599999999999</v>
      </c>
      <c r="I150">
        <v>46.601399999999998</v>
      </c>
      <c r="K150">
        <v>47.7318</v>
      </c>
      <c r="L150">
        <v>120.24299999999999</v>
      </c>
      <c r="M150">
        <v>28.706900000000001</v>
      </c>
      <c r="O150">
        <v>9.5576000000000008</v>
      </c>
      <c r="P150">
        <v>10.595000000000001</v>
      </c>
      <c r="Q150">
        <v>9.3554999999999993</v>
      </c>
      <c r="R150">
        <v>24.3827</v>
      </c>
      <c r="S150">
        <v>27.1098</v>
      </c>
      <c r="T150">
        <v>18.495899999999999</v>
      </c>
      <c r="V150">
        <f t="shared" si="2"/>
        <v>439.79720000000003</v>
      </c>
    </row>
    <row r="151" spans="1:22" x14ac:dyDescent="0.25">
      <c r="A151">
        <v>198603</v>
      </c>
      <c r="B151">
        <v>24.504999999999999</v>
      </c>
      <c r="D151">
        <v>28.1784</v>
      </c>
      <c r="E151">
        <v>24.656500000000001</v>
      </c>
      <c r="H151">
        <v>29.3306</v>
      </c>
      <c r="I151">
        <v>48.319699999999997</v>
      </c>
      <c r="K151">
        <v>57.963099999999997</v>
      </c>
      <c r="L151">
        <v>131.17959999999999</v>
      </c>
      <c r="M151">
        <v>29.664999999999999</v>
      </c>
      <c r="O151">
        <v>9.1275999999999993</v>
      </c>
      <c r="P151">
        <v>13.579800000000001</v>
      </c>
      <c r="Q151">
        <v>9.9225999999999992</v>
      </c>
      <c r="R151">
        <v>26.189800000000002</v>
      </c>
      <c r="S151">
        <v>29.601600000000001</v>
      </c>
      <c r="T151">
        <v>19.5991</v>
      </c>
      <c r="V151">
        <f t="shared" si="2"/>
        <v>481.8184</v>
      </c>
    </row>
    <row r="152" spans="1:22" x14ac:dyDescent="0.25">
      <c r="A152">
        <v>198604</v>
      </c>
      <c r="B152">
        <v>26.1005</v>
      </c>
      <c r="D152">
        <v>30.136700000000001</v>
      </c>
      <c r="E152">
        <v>25.5474</v>
      </c>
      <c r="H152">
        <v>33.472200000000001</v>
      </c>
      <c r="I152">
        <v>51.640799999999999</v>
      </c>
      <c r="K152">
        <v>67.450199999999995</v>
      </c>
      <c r="L152">
        <v>139.16999999999999</v>
      </c>
      <c r="M152">
        <v>31.044799999999999</v>
      </c>
      <c r="O152">
        <v>9.1275999999999993</v>
      </c>
      <c r="P152">
        <v>15.336600000000001</v>
      </c>
      <c r="Q152">
        <v>11.383100000000001</v>
      </c>
      <c r="R152">
        <v>26.884799999999998</v>
      </c>
      <c r="S152">
        <v>30.535399999999999</v>
      </c>
      <c r="T152">
        <v>20.082599999999999</v>
      </c>
      <c r="V152">
        <f t="shared" si="2"/>
        <v>517.91269999999986</v>
      </c>
    </row>
    <row r="153" spans="1:22" x14ac:dyDescent="0.25">
      <c r="A153">
        <v>198605</v>
      </c>
      <c r="B153">
        <v>26.762799999999999</v>
      </c>
      <c r="D153">
        <v>30.301600000000001</v>
      </c>
      <c r="E153">
        <v>25.394100000000002</v>
      </c>
      <c r="H153">
        <v>29.308</v>
      </c>
      <c r="I153">
        <v>47.903100000000002</v>
      </c>
      <c r="K153">
        <v>77.372699999999995</v>
      </c>
      <c r="L153">
        <v>142.62379999999999</v>
      </c>
      <c r="M153">
        <v>30.546500000000002</v>
      </c>
      <c r="O153">
        <v>8.7308000000000003</v>
      </c>
      <c r="P153">
        <v>16.931999999999999</v>
      </c>
      <c r="Q153">
        <v>11.417899999999999</v>
      </c>
      <c r="R153">
        <v>26.455500000000001</v>
      </c>
      <c r="S153">
        <v>29.3719</v>
      </c>
      <c r="T153">
        <v>20.096299999999999</v>
      </c>
      <c r="V153">
        <f t="shared" si="2"/>
        <v>523.21699999999998</v>
      </c>
    </row>
    <row r="154" spans="1:22" x14ac:dyDescent="0.25">
      <c r="A154">
        <v>198606</v>
      </c>
      <c r="B154">
        <v>25.4435</v>
      </c>
      <c r="D154">
        <v>29.456399999999999</v>
      </c>
      <c r="E154">
        <v>25.4605</v>
      </c>
      <c r="H154">
        <v>29.489000000000001</v>
      </c>
      <c r="I154">
        <v>46.744300000000003</v>
      </c>
      <c r="K154">
        <v>65.412099999999995</v>
      </c>
      <c r="L154">
        <v>149.99270000000001</v>
      </c>
      <c r="M154">
        <v>31.6389</v>
      </c>
      <c r="O154">
        <v>9.2929999999999993</v>
      </c>
      <c r="P154">
        <v>16.466999999999999</v>
      </c>
      <c r="Q154">
        <v>12.1624</v>
      </c>
      <c r="R154">
        <v>25.973099999999999</v>
      </c>
      <c r="S154">
        <v>29.461300000000001</v>
      </c>
      <c r="T154">
        <v>20.600999999999999</v>
      </c>
      <c r="V154">
        <f t="shared" si="2"/>
        <v>517.59519999999998</v>
      </c>
    </row>
    <row r="155" spans="1:22" x14ac:dyDescent="0.25">
      <c r="A155">
        <v>198607</v>
      </c>
      <c r="B155">
        <v>24.216899999999999</v>
      </c>
      <c r="D155">
        <v>29.9924</v>
      </c>
      <c r="E155">
        <v>24.814599999999999</v>
      </c>
      <c r="H155">
        <v>31.141200000000001</v>
      </c>
      <c r="I155">
        <v>43.8825</v>
      </c>
      <c r="K155">
        <v>65.252300000000005</v>
      </c>
      <c r="L155">
        <v>157.321</v>
      </c>
      <c r="M155">
        <v>30.987300000000001</v>
      </c>
      <c r="O155">
        <v>9.1275999999999993</v>
      </c>
      <c r="P155">
        <v>16.004899999999999</v>
      </c>
      <c r="Q155">
        <v>12.4476</v>
      </c>
      <c r="R155">
        <v>24.063800000000001</v>
      </c>
      <c r="S155">
        <v>29.196000000000002</v>
      </c>
      <c r="T155">
        <v>20.235700000000001</v>
      </c>
      <c r="V155">
        <f t="shared" si="2"/>
        <v>518.68380000000002</v>
      </c>
    </row>
    <row r="156" spans="1:22" x14ac:dyDescent="0.25">
      <c r="A156">
        <v>198608</v>
      </c>
      <c r="B156">
        <v>25.707799999999999</v>
      </c>
      <c r="D156">
        <v>32.4041</v>
      </c>
      <c r="E156">
        <v>24.9495</v>
      </c>
      <c r="H156">
        <v>34.083300000000001</v>
      </c>
      <c r="I156">
        <v>47.729700000000001</v>
      </c>
      <c r="K156">
        <v>73.097800000000007</v>
      </c>
      <c r="L156">
        <v>168.7843</v>
      </c>
      <c r="M156">
        <v>31.888000000000002</v>
      </c>
      <c r="O156">
        <v>9.1937999999999995</v>
      </c>
      <c r="P156">
        <v>17.6281</v>
      </c>
      <c r="Q156">
        <v>13.06</v>
      </c>
      <c r="R156">
        <v>26.524999999999999</v>
      </c>
      <c r="S156">
        <v>28.9999</v>
      </c>
      <c r="T156">
        <v>20.6157</v>
      </c>
      <c r="V156">
        <f t="shared" si="2"/>
        <v>554.66699999999992</v>
      </c>
    </row>
    <row r="157" spans="1:22" x14ac:dyDescent="0.25">
      <c r="A157">
        <v>198609</v>
      </c>
      <c r="B157">
        <v>26.877300000000002</v>
      </c>
      <c r="D157">
        <v>31.93</v>
      </c>
      <c r="E157">
        <v>25.075800000000001</v>
      </c>
      <c r="H157">
        <v>32.023800000000001</v>
      </c>
      <c r="I157">
        <v>48.724200000000003</v>
      </c>
      <c r="K157">
        <v>72.551299999999998</v>
      </c>
      <c r="L157">
        <v>169.63929999999999</v>
      </c>
      <c r="M157">
        <v>31.8688</v>
      </c>
      <c r="O157">
        <v>9.7228999999999992</v>
      </c>
      <c r="P157">
        <v>18.262899999999998</v>
      </c>
      <c r="Q157">
        <v>12.818199999999999</v>
      </c>
      <c r="R157">
        <v>25.486599999999999</v>
      </c>
      <c r="S157">
        <v>29.714600000000001</v>
      </c>
      <c r="T157">
        <v>20.052199999999999</v>
      </c>
      <c r="V157">
        <f t="shared" si="2"/>
        <v>554.74789999999996</v>
      </c>
    </row>
    <row r="158" spans="1:22" x14ac:dyDescent="0.25">
      <c r="A158">
        <v>198610</v>
      </c>
      <c r="B158">
        <v>29.6936</v>
      </c>
      <c r="D158">
        <v>31.229199999999999</v>
      </c>
      <c r="E158">
        <v>25.017600000000002</v>
      </c>
      <c r="H158">
        <v>31.842700000000001</v>
      </c>
      <c r="I158">
        <v>47.307000000000002</v>
      </c>
      <c r="K158">
        <v>71.686800000000005</v>
      </c>
      <c r="L158">
        <v>159.5205</v>
      </c>
      <c r="M158">
        <v>30.546500000000002</v>
      </c>
      <c r="O158">
        <v>9.5576000000000008</v>
      </c>
      <c r="P158">
        <v>18.0931</v>
      </c>
      <c r="Q158">
        <v>13.258599999999999</v>
      </c>
      <c r="R158">
        <v>26.733499999999999</v>
      </c>
      <c r="S158">
        <v>29.1356</v>
      </c>
      <c r="T158">
        <v>20.004999999999999</v>
      </c>
      <c r="V158">
        <f t="shared" si="2"/>
        <v>543.62729999999999</v>
      </c>
    </row>
    <row r="159" spans="1:22" x14ac:dyDescent="0.25">
      <c r="A159">
        <v>198611</v>
      </c>
      <c r="B159">
        <v>29.744700000000002</v>
      </c>
      <c r="D159">
        <v>32.486600000000003</v>
      </c>
      <c r="E159">
        <v>25.245999999999999</v>
      </c>
      <c r="H159">
        <v>32.250100000000003</v>
      </c>
      <c r="I159">
        <v>47.790500000000002</v>
      </c>
      <c r="K159">
        <v>69.813100000000006</v>
      </c>
      <c r="L159">
        <v>161.5959</v>
      </c>
      <c r="M159">
        <v>31.351400000000002</v>
      </c>
      <c r="O159">
        <v>9.8221000000000007</v>
      </c>
      <c r="P159">
        <v>16.905999999999999</v>
      </c>
      <c r="Q159">
        <v>13.730700000000001</v>
      </c>
      <c r="R159">
        <v>27.677900000000001</v>
      </c>
      <c r="S159">
        <v>29.931899999999999</v>
      </c>
      <c r="T159">
        <v>20.6053</v>
      </c>
      <c r="V159">
        <f t="shared" si="2"/>
        <v>548.95220000000018</v>
      </c>
    </row>
    <row r="160" spans="1:22" x14ac:dyDescent="0.25">
      <c r="A160">
        <v>198612</v>
      </c>
      <c r="B160">
        <v>31.762499999999999</v>
      </c>
      <c r="D160">
        <v>33.1462</v>
      </c>
      <c r="E160">
        <v>25.235299999999999</v>
      </c>
      <c r="H160">
        <v>34.377499999999998</v>
      </c>
      <c r="I160">
        <v>48.578200000000002</v>
      </c>
      <c r="K160">
        <v>65.811000000000007</v>
      </c>
      <c r="L160">
        <v>175.22380000000001</v>
      </c>
      <c r="M160">
        <v>31.562200000000001</v>
      </c>
      <c r="O160">
        <v>9.3922000000000008</v>
      </c>
      <c r="P160">
        <v>18.625800000000002</v>
      </c>
      <c r="Q160">
        <v>13.0616</v>
      </c>
      <c r="R160">
        <v>27.702500000000001</v>
      </c>
      <c r="S160">
        <v>29.969899999999999</v>
      </c>
      <c r="T160">
        <v>20.791699999999999</v>
      </c>
      <c r="V160">
        <f t="shared" si="2"/>
        <v>565.24040000000014</v>
      </c>
    </row>
    <row r="161" spans="1:22" x14ac:dyDescent="0.25">
      <c r="A161">
        <v>198701</v>
      </c>
      <c r="B161">
        <v>32.261499999999998</v>
      </c>
      <c r="C161">
        <v>26.200099999999999</v>
      </c>
      <c r="D161">
        <v>32.692700000000002</v>
      </c>
      <c r="E161">
        <v>26.8429</v>
      </c>
      <c r="H161">
        <v>34.674500000000002</v>
      </c>
      <c r="I161">
        <v>45.524799999999999</v>
      </c>
      <c r="K161">
        <v>67.705399999999997</v>
      </c>
      <c r="L161">
        <v>185.99799999999999</v>
      </c>
      <c r="M161">
        <v>30.7957</v>
      </c>
      <c r="O161">
        <v>9.4582999999999995</v>
      </c>
      <c r="P161">
        <v>21.707000000000001</v>
      </c>
      <c r="Q161">
        <v>12.1707</v>
      </c>
      <c r="R161">
        <v>26.807099999999998</v>
      </c>
      <c r="S161">
        <v>32.244300000000003</v>
      </c>
      <c r="T161">
        <v>22.116299999999999</v>
      </c>
      <c r="V161">
        <f t="shared" si="2"/>
        <v>607.19929999999999</v>
      </c>
    </row>
    <row r="162" spans="1:22" x14ac:dyDescent="0.25">
      <c r="A162">
        <v>198702</v>
      </c>
      <c r="B162">
        <v>34.798299999999998</v>
      </c>
      <c r="C162">
        <v>24.241599999999998</v>
      </c>
      <c r="D162">
        <v>33.331699999999998</v>
      </c>
      <c r="E162">
        <v>28.9697</v>
      </c>
      <c r="H162">
        <v>35.8964</v>
      </c>
      <c r="I162">
        <v>41.197000000000003</v>
      </c>
      <c r="K162">
        <v>65.154600000000002</v>
      </c>
      <c r="L162">
        <v>196.524</v>
      </c>
      <c r="M162">
        <v>30.374099999999999</v>
      </c>
      <c r="O162">
        <v>9.6236999999999995</v>
      </c>
      <c r="P162">
        <v>22.687100000000001</v>
      </c>
      <c r="Q162">
        <v>12.457100000000001</v>
      </c>
      <c r="R162">
        <v>25.666499999999999</v>
      </c>
      <c r="S162">
        <v>34.985599999999998</v>
      </c>
      <c r="T162">
        <v>23.4422</v>
      </c>
      <c r="V162">
        <f t="shared" si="2"/>
        <v>619.34960000000001</v>
      </c>
    </row>
    <row r="163" spans="1:22" x14ac:dyDescent="0.25">
      <c r="A163">
        <v>198703</v>
      </c>
      <c r="B163">
        <v>36.433700000000002</v>
      </c>
      <c r="C163">
        <v>24.411100000000001</v>
      </c>
      <c r="D163">
        <v>35.9084</v>
      </c>
      <c r="E163">
        <v>30.700199999999999</v>
      </c>
      <c r="H163">
        <v>38.835500000000003</v>
      </c>
      <c r="I163">
        <v>40.6952</v>
      </c>
      <c r="K163">
        <v>65.573499999999996</v>
      </c>
      <c r="L163">
        <v>208.7928</v>
      </c>
      <c r="M163">
        <v>32.022100000000002</v>
      </c>
      <c r="O163">
        <v>10.053599999999999</v>
      </c>
      <c r="P163">
        <v>21.722799999999999</v>
      </c>
      <c r="Q163">
        <v>13.661</v>
      </c>
      <c r="R163">
        <v>25.9772</v>
      </c>
      <c r="S163">
        <v>36.699399999999997</v>
      </c>
      <c r="T163">
        <v>24.3491</v>
      </c>
      <c r="V163">
        <f t="shared" si="2"/>
        <v>645.83559999999989</v>
      </c>
    </row>
    <row r="164" spans="1:22" x14ac:dyDescent="0.25">
      <c r="A164">
        <v>198704</v>
      </c>
      <c r="B164">
        <v>37.722200000000001</v>
      </c>
      <c r="C164">
        <v>23.700700000000001</v>
      </c>
      <c r="D164">
        <v>36.897799999999997</v>
      </c>
      <c r="E164">
        <v>31.3672</v>
      </c>
      <c r="H164">
        <v>38.769399999999997</v>
      </c>
      <c r="I164">
        <v>42.605200000000004</v>
      </c>
      <c r="K164">
        <v>69.852599999999995</v>
      </c>
      <c r="L164">
        <v>231.34049999999999</v>
      </c>
      <c r="M164">
        <v>33.306100000000001</v>
      </c>
      <c r="O164">
        <v>10.648899999999999</v>
      </c>
      <c r="P164">
        <v>21.109300000000001</v>
      </c>
      <c r="Q164">
        <v>14.392799999999999</v>
      </c>
      <c r="R164">
        <v>25.417100000000001</v>
      </c>
      <c r="S164">
        <v>36.065199999999997</v>
      </c>
      <c r="T164">
        <v>23.975000000000001</v>
      </c>
      <c r="V164">
        <f t="shared" si="2"/>
        <v>677.17</v>
      </c>
    </row>
    <row r="165" spans="1:22" x14ac:dyDescent="0.25">
      <c r="A165">
        <v>198705</v>
      </c>
      <c r="B165">
        <v>38.176000000000002</v>
      </c>
      <c r="C165">
        <v>22.8794</v>
      </c>
      <c r="D165">
        <v>36.835999999999999</v>
      </c>
      <c r="E165">
        <v>31.078299999999999</v>
      </c>
      <c r="H165">
        <v>37.250399999999999</v>
      </c>
      <c r="I165">
        <v>41.707999999999998</v>
      </c>
      <c r="K165">
        <v>67.723399999999998</v>
      </c>
      <c r="L165">
        <v>241.38380000000001</v>
      </c>
      <c r="M165">
        <v>33.248600000000003</v>
      </c>
      <c r="O165">
        <v>10.582800000000001</v>
      </c>
      <c r="P165">
        <v>20.290800000000001</v>
      </c>
      <c r="Q165">
        <v>14.511799999999999</v>
      </c>
      <c r="R165">
        <v>25.106400000000001</v>
      </c>
      <c r="S165">
        <v>39.296199999999999</v>
      </c>
      <c r="T165">
        <v>23.847200000000001</v>
      </c>
      <c r="V165">
        <f t="shared" si="2"/>
        <v>683.91910000000007</v>
      </c>
    </row>
    <row r="166" spans="1:22" x14ac:dyDescent="0.25">
      <c r="A166">
        <v>198706</v>
      </c>
      <c r="B166">
        <v>38.064799999999998</v>
      </c>
      <c r="C166">
        <v>22.241299999999999</v>
      </c>
      <c r="D166">
        <v>37.021500000000003</v>
      </c>
      <c r="E166">
        <v>30.761900000000001</v>
      </c>
      <c r="H166">
        <v>35.2029</v>
      </c>
      <c r="I166">
        <v>42.407499999999999</v>
      </c>
      <c r="K166">
        <v>66.155500000000004</v>
      </c>
      <c r="L166">
        <v>244.92779999999999</v>
      </c>
      <c r="M166">
        <v>34.168399999999998</v>
      </c>
      <c r="O166">
        <v>10.913500000000001</v>
      </c>
      <c r="P166">
        <v>21.556699999999999</v>
      </c>
      <c r="Q166">
        <v>14.5512</v>
      </c>
      <c r="R166">
        <v>26.050799999999999</v>
      </c>
      <c r="S166">
        <v>41.4375</v>
      </c>
      <c r="T166">
        <v>24.809200000000001</v>
      </c>
      <c r="V166">
        <f t="shared" si="2"/>
        <v>690.27050000000008</v>
      </c>
    </row>
    <row r="167" spans="1:22" x14ac:dyDescent="0.25">
      <c r="A167">
        <v>198707</v>
      </c>
      <c r="B167">
        <v>43.777099999999997</v>
      </c>
      <c r="C167">
        <v>22.8993</v>
      </c>
      <c r="D167">
        <v>40.237200000000001</v>
      </c>
      <c r="E167">
        <v>32.561700000000002</v>
      </c>
      <c r="H167">
        <v>37.019199999999998</v>
      </c>
      <c r="I167">
        <v>45.159799999999997</v>
      </c>
      <c r="K167">
        <v>64.444500000000005</v>
      </c>
      <c r="L167">
        <v>225.15819999999999</v>
      </c>
      <c r="M167">
        <v>36.755499999999998</v>
      </c>
      <c r="O167">
        <v>11.442600000000001</v>
      </c>
      <c r="P167">
        <v>24.247199999999999</v>
      </c>
      <c r="Q167">
        <v>15.324199999999999</v>
      </c>
      <c r="R167">
        <v>27.886399999999998</v>
      </c>
      <c r="S167">
        <v>43.283299999999997</v>
      </c>
      <c r="T167">
        <v>25.497599999999998</v>
      </c>
      <c r="V167">
        <f t="shared" si="2"/>
        <v>695.6937999999999</v>
      </c>
    </row>
    <row r="168" spans="1:22" x14ac:dyDescent="0.25">
      <c r="A168">
        <v>198708</v>
      </c>
      <c r="B168">
        <v>46.355600000000003</v>
      </c>
      <c r="C168">
        <v>25.2742</v>
      </c>
      <c r="D168">
        <v>42.154200000000003</v>
      </c>
      <c r="E168">
        <v>33.496600000000001</v>
      </c>
      <c r="H168">
        <v>38.4392</v>
      </c>
      <c r="I168">
        <v>47.288699999999999</v>
      </c>
      <c r="K168">
        <v>59.639899999999997</v>
      </c>
      <c r="L168">
        <v>237.05019999999999</v>
      </c>
      <c r="M168">
        <v>37.521999999999998</v>
      </c>
      <c r="O168">
        <v>12.798500000000001</v>
      </c>
      <c r="P168">
        <v>27.152999999999999</v>
      </c>
      <c r="Q168">
        <v>16.395</v>
      </c>
      <c r="R168">
        <v>28.070399999999999</v>
      </c>
      <c r="S168">
        <v>41.265900000000002</v>
      </c>
      <c r="T168">
        <v>26.946000000000002</v>
      </c>
      <c r="V168">
        <f t="shared" si="2"/>
        <v>719.84939999999995</v>
      </c>
    </row>
    <row r="169" spans="1:22" x14ac:dyDescent="0.25">
      <c r="A169">
        <v>198709</v>
      </c>
      <c r="B169">
        <v>48.494199999999999</v>
      </c>
      <c r="C169">
        <v>25.546199999999999</v>
      </c>
      <c r="D169">
        <v>40.855600000000003</v>
      </c>
      <c r="E169">
        <v>32.530700000000003</v>
      </c>
      <c r="H169">
        <v>38.075899999999997</v>
      </c>
      <c r="I169">
        <v>46.038800000000002</v>
      </c>
      <c r="K169">
        <v>58.2866</v>
      </c>
      <c r="L169">
        <v>235.2218</v>
      </c>
      <c r="M169">
        <v>35.433199999999999</v>
      </c>
      <c r="O169">
        <v>13.923</v>
      </c>
      <c r="P169">
        <v>28.9832</v>
      </c>
      <c r="Q169">
        <v>17.063500000000001</v>
      </c>
      <c r="R169">
        <v>29.251899999999999</v>
      </c>
      <c r="S169">
        <v>42.08</v>
      </c>
      <c r="T169">
        <v>26.104600000000001</v>
      </c>
      <c r="V169">
        <f t="shared" si="2"/>
        <v>717.88919999999996</v>
      </c>
    </row>
    <row r="170" spans="1:22" x14ac:dyDescent="0.25">
      <c r="A170">
        <v>198710</v>
      </c>
      <c r="B170">
        <v>27.910299999999999</v>
      </c>
      <c r="C170">
        <v>26.146699999999999</v>
      </c>
      <c r="D170">
        <v>36.9803</v>
      </c>
      <c r="E170">
        <v>28.462199999999999</v>
      </c>
      <c r="H170">
        <v>28.8294</v>
      </c>
      <c r="I170">
        <v>42.173299999999998</v>
      </c>
      <c r="K170">
        <v>58.392699999999998</v>
      </c>
      <c r="L170">
        <v>228.2612</v>
      </c>
      <c r="M170">
        <v>31.562200000000001</v>
      </c>
      <c r="O170">
        <v>12.765499999999999</v>
      </c>
      <c r="P170">
        <v>26.932099999999998</v>
      </c>
      <c r="Q170">
        <v>16.579699999999999</v>
      </c>
      <c r="R170">
        <v>22.060600000000001</v>
      </c>
      <c r="S170">
        <v>38.244500000000002</v>
      </c>
      <c r="T170">
        <v>22.9879</v>
      </c>
      <c r="V170">
        <f t="shared" si="2"/>
        <v>648.28860000000009</v>
      </c>
    </row>
    <row r="171" spans="1:22" x14ac:dyDescent="0.25">
      <c r="A171">
        <v>198711</v>
      </c>
      <c r="B171">
        <v>28.665099999999999</v>
      </c>
      <c r="C171">
        <v>21.5487</v>
      </c>
      <c r="D171">
        <v>30.301600000000001</v>
      </c>
      <c r="E171">
        <v>24.512</v>
      </c>
      <c r="H171">
        <v>27.409400000000002</v>
      </c>
      <c r="I171">
        <v>32.058</v>
      </c>
      <c r="K171">
        <v>48.205800000000004</v>
      </c>
      <c r="L171">
        <v>208.92590000000001</v>
      </c>
      <c r="M171">
        <v>25.1616</v>
      </c>
      <c r="O171">
        <v>9.0283999999999995</v>
      </c>
      <c r="P171">
        <v>20.5441</v>
      </c>
      <c r="Q171">
        <v>12.453900000000001</v>
      </c>
      <c r="R171">
        <v>19.6158</v>
      </c>
      <c r="S171">
        <v>30.122199999999999</v>
      </c>
      <c r="T171">
        <v>20.073699999999999</v>
      </c>
      <c r="V171">
        <f t="shared" si="2"/>
        <v>558.62620000000004</v>
      </c>
    </row>
    <row r="172" spans="1:22" x14ac:dyDescent="0.25">
      <c r="A172">
        <v>198712</v>
      </c>
      <c r="B172">
        <v>28.435500000000001</v>
      </c>
      <c r="C172">
        <v>21.547599999999999</v>
      </c>
      <c r="D172">
        <v>28.302099999999999</v>
      </c>
      <c r="E172">
        <v>25.7318</v>
      </c>
      <c r="H172">
        <v>25.758199999999999</v>
      </c>
      <c r="I172">
        <v>30.9024</v>
      </c>
      <c r="K172">
        <v>47.583599999999997</v>
      </c>
      <c r="L172">
        <v>206.2064</v>
      </c>
      <c r="M172">
        <v>24.241800000000001</v>
      </c>
      <c r="O172">
        <v>8.1685999999999996</v>
      </c>
      <c r="P172">
        <v>20.134799999999998</v>
      </c>
      <c r="Q172">
        <v>12.029400000000001</v>
      </c>
      <c r="R172">
        <v>19.104700000000001</v>
      </c>
      <c r="S172">
        <v>30.630400000000002</v>
      </c>
      <c r="T172">
        <v>19.7332</v>
      </c>
      <c r="V172">
        <f t="shared" si="2"/>
        <v>548.51049999999998</v>
      </c>
    </row>
    <row r="173" spans="1:22" x14ac:dyDescent="0.25">
      <c r="A173">
        <v>198801</v>
      </c>
      <c r="B173">
        <v>27.103000000000002</v>
      </c>
      <c r="C173">
        <v>21.0915</v>
      </c>
      <c r="D173">
        <v>29.971800000000002</v>
      </c>
      <c r="E173">
        <v>26.061499999999999</v>
      </c>
      <c r="G173">
        <v>18.985900000000001</v>
      </c>
      <c r="H173">
        <v>23.258900000000001</v>
      </c>
      <c r="I173">
        <v>29.5916</v>
      </c>
      <c r="K173">
        <v>45.717100000000002</v>
      </c>
      <c r="L173">
        <v>206.23009999999999</v>
      </c>
      <c r="M173">
        <v>25.1999</v>
      </c>
      <c r="N173">
        <v>88.012699999999995</v>
      </c>
      <c r="O173">
        <v>8.6646000000000001</v>
      </c>
      <c r="P173">
        <v>22.445799999999998</v>
      </c>
      <c r="Q173">
        <v>12.757999999999999</v>
      </c>
      <c r="R173">
        <v>19.006599999999999</v>
      </c>
      <c r="S173">
        <v>32.321199999999997</v>
      </c>
      <c r="T173">
        <v>20.561699999999998</v>
      </c>
      <c r="V173">
        <f t="shared" si="2"/>
        <v>656.98189999999988</v>
      </c>
    </row>
    <row r="174" spans="1:22" x14ac:dyDescent="0.25">
      <c r="A174">
        <v>198802</v>
      </c>
      <c r="B174">
        <v>26.965900000000001</v>
      </c>
      <c r="C174">
        <v>20.408300000000001</v>
      </c>
      <c r="D174">
        <v>34.589100000000002</v>
      </c>
      <c r="E174">
        <v>25.587700000000002</v>
      </c>
      <c r="G174">
        <v>19.943200000000001</v>
      </c>
      <c r="H174">
        <v>27.998200000000001</v>
      </c>
      <c r="I174">
        <v>31.057500000000001</v>
      </c>
      <c r="K174">
        <v>43.527900000000002</v>
      </c>
      <c r="L174">
        <v>223.9513</v>
      </c>
      <c r="M174">
        <v>26.349799999999998</v>
      </c>
      <c r="N174">
        <v>77.211399999999998</v>
      </c>
      <c r="O174">
        <v>8.6976999999999993</v>
      </c>
      <c r="P174">
        <v>23.105599999999999</v>
      </c>
      <c r="Q174">
        <v>13.917400000000001</v>
      </c>
      <c r="R174">
        <v>20.5806</v>
      </c>
      <c r="S174">
        <v>31.941299999999998</v>
      </c>
      <c r="T174">
        <v>21.233000000000001</v>
      </c>
      <c r="V174">
        <f t="shared" si="2"/>
        <v>677.06590000000006</v>
      </c>
    </row>
    <row r="175" spans="1:22" x14ac:dyDescent="0.25">
      <c r="A175">
        <v>198803</v>
      </c>
      <c r="B175">
        <v>30.515499999999999</v>
      </c>
      <c r="C175">
        <v>20.9848</v>
      </c>
      <c r="D175">
        <v>38.773600000000002</v>
      </c>
      <c r="E175">
        <v>27.311900000000001</v>
      </c>
      <c r="G175">
        <v>21.408100000000001</v>
      </c>
      <c r="H175">
        <v>26.246700000000001</v>
      </c>
      <c r="I175">
        <v>33.305</v>
      </c>
      <c r="K175">
        <v>48.7196</v>
      </c>
      <c r="L175">
        <v>237.92099999999999</v>
      </c>
      <c r="M175">
        <v>28.036100000000001</v>
      </c>
      <c r="N175">
        <v>92.362799999999993</v>
      </c>
      <c r="O175">
        <v>9.3922000000000008</v>
      </c>
      <c r="P175">
        <v>24.882899999999999</v>
      </c>
      <c r="Q175">
        <v>14.516400000000001</v>
      </c>
      <c r="R175">
        <v>20.1023</v>
      </c>
      <c r="S175">
        <v>33.056100000000001</v>
      </c>
      <c r="T175">
        <v>21.927</v>
      </c>
      <c r="V175">
        <f t="shared" si="2"/>
        <v>729.46199999999999</v>
      </c>
    </row>
    <row r="176" spans="1:22" x14ac:dyDescent="0.25">
      <c r="A176">
        <v>198804</v>
      </c>
      <c r="B176">
        <v>31.4055</v>
      </c>
      <c r="C176">
        <v>21.3719</v>
      </c>
      <c r="D176">
        <v>37.0627</v>
      </c>
      <c r="E176">
        <v>27.774100000000001</v>
      </c>
      <c r="G176">
        <v>23.119599999999998</v>
      </c>
      <c r="H176">
        <v>28.745200000000001</v>
      </c>
      <c r="I176">
        <v>33.125500000000002</v>
      </c>
      <c r="K176">
        <v>49.0946</v>
      </c>
      <c r="L176">
        <v>244.28489999999999</v>
      </c>
      <c r="M176">
        <v>28.668500000000002</v>
      </c>
      <c r="N176">
        <v>91.029499999999999</v>
      </c>
      <c r="O176">
        <v>9.7560000000000002</v>
      </c>
      <c r="P176">
        <v>25.4194</v>
      </c>
      <c r="Q176">
        <v>14.7128</v>
      </c>
      <c r="R176">
        <v>20.2454</v>
      </c>
      <c r="S176">
        <v>32.672800000000002</v>
      </c>
      <c r="T176">
        <v>21.719200000000001</v>
      </c>
      <c r="V176">
        <f t="shared" si="2"/>
        <v>740.20760000000007</v>
      </c>
    </row>
    <row r="177" spans="1:22" x14ac:dyDescent="0.25">
      <c r="A177">
        <v>198805</v>
      </c>
      <c r="B177">
        <v>33.784100000000002</v>
      </c>
      <c r="C177">
        <v>21.4922</v>
      </c>
      <c r="D177">
        <v>36.650500000000001</v>
      </c>
      <c r="E177">
        <v>26.818100000000001</v>
      </c>
      <c r="G177">
        <v>24.874600000000001</v>
      </c>
      <c r="H177">
        <v>30.290600000000001</v>
      </c>
      <c r="I177">
        <v>32.0884</v>
      </c>
      <c r="K177">
        <v>46.032699999999998</v>
      </c>
      <c r="L177">
        <v>244.51609999999999</v>
      </c>
      <c r="M177">
        <v>27.786999999999999</v>
      </c>
      <c r="N177">
        <v>90.032899999999998</v>
      </c>
      <c r="O177">
        <v>9.2599</v>
      </c>
      <c r="P177">
        <v>25.216999999999999</v>
      </c>
      <c r="Q177">
        <v>15.121499999999999</v>
      </c>
      <c r="R177">
        <v>20.085899999999999</v>
      </c>
      <c r="S177">
        <v>32.599800000000002</v>
      </c>
      <c r="T177">
        <v>21.212</v>
      </c>
      <c r="V177">
        <f t="shared" si="2"/>
        <v>737.86330000000009</v>
      </c>
    </row>
    <row r="178" spans="1:22" x14ac:dyDescent="0.25">
      <c r="A178">
        <v>198806</v>
      </c>
      <c r="B178">
        <v>33.527700000000003</v>
      </c>
      <c r="C178">
        <v>21.636500000000002</v>
      </c>
      <c r="D178">
        <v>37.743000000000002</v>
      </c>
      <c r="E178">
        <v>28.0718</v>
      </c>
      <c r="G178">
        <v>26.151</v>
      </c>
      <c r="H178">
        <v>33.407299999999999</v>
      </c>
      <c r="I178">
        <v>33.943600000000004</v>
      </c>
      <c r="K178">
        <v>46.835799999999999</v>
      </c>
      <c r="L178">
        <v>246.5284</v>
      </c>
      <c r="M178">
        <v>29.128499999999999</v>
      </c>
      <c r="N178">
        <v>89.197900000000004</v>
      </c>
      <c r="O178">
        <v>9.6236999999999995</v>
      </c>
      <c r="P178">
        <v>27.532599999999999</v>
      </c>
      <c r="Q178">
        <v>15.7049</v>
      </c>
      <c r="R178">
        <v>21.124300000000002</v>
      </c>
      <c r="S178">
        <v>33.782600000000002</v>
      </c>
      <c r="T178">
        <v>22.343499999999999</v>
      </c>
      <c r="V178">
        <f t="shared" si="2"/>
        <v>756.28309999999988</v>
      </c>
    </row>
    <row r="179" spans="1:22" x14ac:dyDescent="0.25">
      <c r="A179">
        <v>198807</v>
      </c>
      <c r="B179">
        <v>34.749400000000001</v>
      </c>
      <c r="C179">
        <v>22.511199999999999</v>
      </c>
      <c r="D179">
        <v>37.845999999999997</v>
      </c>
      <c r="E179">
        <v>28.2897</v>
      </c>
      <c r="G179">
        <v>27.1373</v>
      </c>
      <c r="H179">
        <v>33.407299999999999</v>
      </c>
      <c r="I179">
        <v>35.2605</v>
      </c>
      <c r="K179">
        <v>49.2988</v>
      </c>
      <c r="L179">
        <v>245.6429</v>
      </c>
      <c r="M179">
        <v>30.412400000000002</v>
      </c>
      <c r="N179">
        <v>91.406599999999997</v>
      </c>
      <c r="O179">
        <v>9.7890999999999995</v>
      </c>
      <c r="P179">
        <v>27.2468</v>
      </c>
      <c r="Q179">
        <v>15.9198</v>
      </c>
      <c r="R179">
        <v>21.459599999999998</v>
      </c>
      <c r="S179">
        <v>33.944699999999997</v>
      </c>
      <c r="T179">
        <v>22.254799999999999</v>
      </c>
      <c r="V179">
        <f t="shared" si="2"/>
        <v>766.57690000000014</v>
      </c>
    </row>
    <row r="180" spans="1:22" x14ac:dyDescent="0.25">
      <c r="A180">
        <v>198808</v>
      </c>
      <c r="B180">
        <v>33.8628</v>
      </c>
      <c r="C180">
        <v>23.2623</v>
      </c>
      <c r="D180">
        <v>37.660499999999999</v>
      </c>
      <c r="E180">
        <v>27.2864</v>
      </c>
      <c r="G180">
        <v>27.833500000000001</v>
      </c>
      <c r="H180">
        <v>32.299700000000001</v>
      </c>
      <c r="I180">
        <v>35.163200000000003</v>
      </c>
      <c r="K180">
        <v>50.638199999999998</v>
      </c>
      <c r="L180">
        <v>247.58750000000001</v>
      </c>
      <c r="M180">
        <v>30.719000000000001</v>
      </c>
      <c r="N180">
        <v>91.271900000000002</v>
      </c>
      <c r="O180">
        <v>9.5244999999999997</v>
      </c>
      <c r="P180">
        <v>27.2134</v>
      </c>
      <c r="Q180">
        <v>15.9072</v>
      </c>
      <c r="R180">
        <v>21.574100000000001</v>
      </c>
      <c r="S180">
        <v>33.4724</v>
      </c>
      <c r="T180">
        <v>21.835599999999999</v>
      </c>
      <c r="V180">
        <f t="shared" si="2"/>
        <v>767.11220000000003</v>
      </c>
    </row>
    <row r="181" spans="1:22" x14ac:dyDescent="0.25">
      <c r="A181">
        <v>198809</v>
      </c>
      <c r="B181">
        <v>33.453099999999999</v>
      </c>
      <c r="C181">
        <v>23.7363</v>
      </c>
      <c r="D181">
        <v>39.041600000000003</v>
      </c>
      <c r="E181">
        <v>27.099399999999999</v>
      </c>
      <c r="G181">
        <v>25.918900000000001</v>
      </c>
      <c r="H181">
        <v>35.648099999999999</v>
      </c>
      <c r="I181">
        <v>36.476999999999997</v>
      </c>
      <c r="K181">
        <v>50.058100000000003</v>
      </c>
      <c r="L181">
        <v>239.66370000000001</v>
      </c>
      <c r="M181">
        <v>30.067499999999999</v>
      </c>
      <c r="N181">
        <v>87.352800000000002</v>
      </c>
      <c r="O181">
        <v>9.1275999999999993</v>
      </c>
      <c r="P181">
        <v>25.748799999999999</v>
      </c>
      <c r="Q181">
        <v>16.125800000000002</v>
      </c>
      <c r="R181">
        <v>22.179099999999998</v>
      </c>
      <c r="S181">
        <v>32.441099999999999</v>
      </c>
      <c r="T181">
        <v>22.160599999999999</v>
      </c>
      <c r="V181">
        <f t="shared" si="2"/>
        <v>756.29950000000008</v>
      </c>
    </row>
    <row r="182" spans="1:22" x14ac:dyDescent="0.25">
      <c r="A182">
        <v>198810</v>
      </c>
      <c r="B182">
        <v>34.215299999999999</v>
      </c>
      <c r="C182">
        <v>25.206199999999999</v>
      </c>
      <c r="D182">
        <v>40.814399999999999</v>
      </c>
      <c r="E182">
        <v>27.997</v>
      </c>
      <c r="G182">
        <v>25.295200000000001</v>
      </c>
      <c r="H182">
        <v>36.936</v>
      </c>
      <c r="I182">
        <v>38.131399999999999</v>
      </c>
      <c r="K182">
        <v>54.695799999999998</v>
      </c>
      <c r="L182">
        <v>239.49780000000001</v>
      </c>
      <c r="M182">
        <v>30.776499999999999</v>
      </c>
      <c r="N182">
        <v>89.305599999999998</v>
      </c>
      <c r="O182">
        <v>9.4914000000000005</v>
      </c>
      <c r="P182">
        <v>26.543299999999999</v>
      </c>
      <c r="Q182">
        <v>17.0318</v>
      </c>
      <c r="R182">
        <v>22.796500000000002</v>
      </c>
      <c r="S182">
        <v>33.703699999999998</v>
      </c>
      <c r="T182">
        <v>22.875699999999998</v>
      </c>
      <c r="V182">
        <f t="shared" si="2"/>
        <v>775.31360000000006</v>
      </c>
    </row>
    <row r="183" spans="1:22" x14ac:dyDescent="0.25">
      <c r="A183">
        <v>198811</v>
      </c>
      <c r="B183">
        <v>31.725200000000001</v>
      </c>
      <c r="C183">
        <v>25.451000000000001</v>
      </c>
      <c r="D183">
        <v>41.020499999999998</v>
      </c>
      <c r="E183">
        <v>27.1205</v>
      </c>
      <c r="G183">
        <v>26.615100000000002</v>
      </c>
      <c r="H183">
        <v>36.961799999999997</v>
      </c>
      <c r="I183">
        <v>38.064500000000002</v>
      </c>
      <c r="K183">
        <v>55.5182</v>
      </c>
      <c r="L183">
        <v>250.09379999999999</v>
      </c>
      <c r="M183">
        <v>30.335699999999999</v>
      </c>
      <c r="N183">
        <v>83.447100000000006</v>
      </c>
      <c r="O183">
        <v>9.9213000000000005</v>
      </c>
      <c r="P183">
        <v>26.580400000000001</v>
      </c>
      <c r="Q183">
        <v>17.388500000000001</v>
      </c>
      <c r="R183">
        <v>22.408100000000001</v>
      </c>
      <c r="S183">
        <v>33.249000000000002</v>
      </c>
      <c r="T183">
        <v>22.336099999999998</v>
      </c>
      <c r="V183">
        <f t="shared" si="2"/>
        <v>778.23680000000002</v>
      </c>
    </row>
    <row r="184" spans="1:22" x14ac:dyDescent="0.25">
      <c r="A184">
        <v>198812</v>
      </c>
      <c r="B184">
        <v>32.065300000000001</v>
      </c>
      <c r="C184">
        <v>25.3642</v>
      </c>
      <c r="D184">
        <v>41.556399999999996</v>
      </c>
      <c r="E184">
        <v>27.563800000000001</v>
      </c>
      <c r="G184">
        <v>26.6296</v>
      </c>
      <c r="H184">
        <v>39.6663</v>
      </c>
      <c r="I184">
        <v>38.645400000000002</v>
      </c>
      <c r="K184">
        <v>55.418999999999997</v>
      </c>
      <c r="L184">
        <v>259.71519999999998</v>
      </c>
      <c r="M184">
        <v>30.910699999999999</v>
      </c>
      <c r="N184">
        <v>82.275400000000005</v>
      </c>
      <c r="O184">
        <v>10.748100000000001</v>
      </c>
      <c r="P184">
        <v>25.655100000000001</v>
      </c>
      <c r="Q184">
        <v>18.188199999999998</v>
      </c>
      <c r="R184">
        <v>22.886399999999998</v>
      </c>
      <c r="S184">
        <v>32.365200000000002</v>
      </c>
      <c r="T184">
        <v>22.727499999999999</v>
      </c>
      <c r="V184">
        <f t="shared" si="2"/>
        <v>792.38179999999988</v>
      </c>
    </row>
    <row r="185" spans="1:22" x14ac:dyDescent="0.25">
      <c r="A185">
        <v>198901</v>
      </c>
      <c r="B185">
        <v>33.436500000000002</v>
      </c>
      <c r="C185">
        <v>25.9741</v>
      </c>
      <c r="D185">
        <v>43.432200000000002</v>
      </c>
      <c r="E185">
        <v>29.0319</v>
      </c>
      <c r="F185">
        <v>22.250800000000002</v>
      </c>
      <c r="G185">
        <v>26.441099999999999</v>
      </c>
      <c r="H185">
        <v>43.194400000000002</v>
      </c>
      <c r="I185">
        <v>40.1721</v>
      </c>
      <c r="K185">
        <v>57.506</v>
      </c>
      <c r="L185">
        <v>274.93689999999998</v>
      </c>
      <c r="M185">
        <v>33.114400000000003</v>
      </c>
      <c r="N185">
        <v>88.430199999999999</v>
      </c>
      <c r="O185">
        <v>12.567</v>
      </c>
      <c r="P185">
        <v>25.907499999999999</v>
      </c>
      <c r="Q185">
        <v>18.869399999999999</v>
      </c>
      <c r="R185">
        <v>23.081499999999998</v>
      </c>
      <c r="S185">
        <v>34.597099999999998</v>
      </c>
      <c r="T185">
        <v>23.466999999999999</v>
      </c>
      <c r="V185">
        <f t="shared" si="2"/>
        <v>856.41010000000006</v>
      </c>
    </row>
    <row r="186" spans="1:22" x14ac:dyDescent="0.25">
      <c r="A186">
        <v>198902</v>
      </c>
      <c r="B186">
        <v>32.025199999999998</v>
      </c>
      <c r="C186">
        <v>27.5581</v>
      </c>
      <c r="D186">
        <v>44.009399999999999</v>
      </c>
      <c r="E186">
        <v>29.9785</v>
      </c>
      <c r="F186">
        <v>21.323599999999999</v>
      </c>
      <c r="G186">
        <v>27.775400000000001</v>
      </c>
      <c r="H186">
        <v>42.0441</v>
      </c>
      <c r="I186">
        <v>40.1691</v>
      </c>
      <c r="K186">
        <v>55.603400000000001</v>
      </c>
      <c r="L186">
        <v>278.6986</v>
      </c>
      <c r="M186">
        <v>33.593499999999999</v>
      </c>
      <c r="N186">
        <v>85.265199999999993</v>
      </c>
      <c r="O186">
        <v>13.559200000000001</v>
      </c>
      <c r="P186">
        <v>25.608699999999999</v>
      </c>
      <c r="Q186">
        <v>19.639199999999999</v>
      </c>
      <c r="R186">
        <v>23.184100000000001</v>
      </c>
      <c r="S186">
        <v>37.402999999999999</v>
      </c>
      <c r="T186">
        <v>24.1508</v>
      </c>
      <c r="V186">
        <f t="shared" si="2"/>
        <v>861.58910000000003</v>
      </c>
    </row>
    <row r="187" spans="1:22" x14ac:dyDescent="0.25">
      <c r="A187">
        <v>198903</v>
      </c>
      <c r="B187">
        <v>31.4695</v>
      </c>
      <c r="C187">
        <v>29.277999999999999</v>
      </c>
      <c r="D187">
        <v>43.4529</v>
      </c>
      <c r="E187">
        <v>29.7624</v>
      </c>
      <c r="F187">
        <v>22.559799999999999</v>
      </c>
      <c r="G187">
        <v>28.239599999999999</v>
      </c>
      <c r="H187">
        <v>43.591099999999997</v>
      </c>
      <c r="I187">
        <v>39.989699999999999</v>
      </c>
      <c r="K187">
        <v>56.394799999999996</v>
      </c>
      <c r="L187">
        <v>272.63029999999998</v>
      </c>
      <c r="M187">
        <v>34.436700000000002</v>
      </c>
      <c r="N187">
        <v>84.147400000000005</v>
      </c>
      <c r="O187">
        <v>14.2867</v>
      </c>
      <c r="P187">
        <v>25.671800000000001</v>
      </c>
      <c r="Q187">
        <v>20.3489</v>
      </c>
      <c r="R187">
        <v>23.645700000000001</v>
      </c>
      <c r="S187">
        <v>37.930700000000002</v>
      </c>
      <c r="T187">
        <v>24.081</v>
      </c>
      <c r="V187">
        <f t="shared" si="2"/>
        <v>861.91699999999992</v>
      </c>
    </row>
    <row r="188" spans="1:22" x14ac:dyDescent="0.25">
      <c r="A188">
        <v>198904</v>
      </c>
      <c r="B188">
        <v>32.354199999999999</v>
      </c>
      <c r="C188">
        <v>34.2151</v>
      </c>
      <c r="D188">
        <v>44.710299999999997</v>
      </c>
      <c r="E188">
        <v>29.645199999999999</v>
      </c>
      <c r="F188">
        <v>23.409700000000001</v>
      </c>
      <c r="G188">
        <v>28.703700000000001</v>
      </c>
      <c r="H188">
        <v>45.058599999999998</v>
      </c>
      <c r="I188">
        <v>41.194000000000003</v>
      </c>
      <c r="K188">
        <v>58.156300000000002</v>
      </c>
      <c r="L188">
        <v>277.8707</v>
      </c>
      <c r="M188">
        <v>35.893099999999997</v>
      </c>
      <c r="N188">
        <v>86.248400000000004</v>
      </c>
      <c r="O188">
        <v>15.4773</v>
      </c>
      <c r="P188">
        <v>27.355399999999999</v>
      </c>
      <c r="Q188">
        <v>20.511700000000001</v>
      </c>
      <c r="R188">
        <v>24.543299999999999</v>
      </c>
      <c r="S188">
        <v>37.776899999999998</v>
      </c>
      <c r="T188">
        <v>24.778199999999998</v>
      </c>
      <c r="V188">
        <f t="shared" si="2"/>
        <v>887.90210000000002</v>
      </c>
    </row>
    <row r="189" spans="1:22" x14ac:dyDescent="0.25">
      <c r="A189">
        <v>198905</v>
      </c>
      <c r="B189">
        <v>32.9876</v>
      </c>
      <c r="C189">
        <v>35.785400000000003</v>
      </c>
      <c r="D189">
        <v>45.802799999999998</v>
      </c>
      <c r="E189">
        <v>30.168600000000001</v>
      </c>
      <c r="F189">
        <v>23.795999999999999</v>
      </c>
      <c r="G189">
        <v>28.355599999999999</v>
      </c>
      <c r="H189">
        <v>46.843499999999999</v>
      </c>
      <c r="I189">
        <v>41.230499999999999</v>
      </c>
      <c r="K189">
        <v>57.723399999999998</v>
      </c>
      <c r="L189">
        <v>284.5324</v>
      </c>
      <c r="M189">
        <v>36.084800000000001</v>
      </c>
      <c r="N189">
        <v>83.366299999999995</v>
      </c>
      <c r="O189">
        <v>16.436399999999999</v>
      </c>
      <c r="P189">
        <v>28.421700000000001</v>
      </c>
      <c r="Q189">
        <v>21.098500000000001</v>
      </c>
      <c r="R189">
        <v>24.0047</v>
      </c>
      <c r="S189">
        <v>39.074599999999997</v>
      </c>
      <c r="T189">
        <v>25.645800000000001</v>
      </c>
      <c r="V189">
        <f t="shared" si="2"/>
        <v>901.35859999999991</v>
      </c>
    </row>
    <row r="190" spans="1:22" x14ac:dyDescent="0.25">
      <c r="A190">
        <v>198906</v>
      </c>
      <c r="B190">
        <v>32.795299999999997</v>
      </c>
      <c r="C190">
        <v>39.948300000000003</v>
      </c>
      <c r="D190">
        <v>45.844000000000001</v>
      </c>
      <c r="E190">
        <v>31.152799999999999</v>
      </c>
      <c r="F190">
        <v>26.422799999999999</v>
      </c>
      <c r="G190">
        <v>28.239599999999999</v>
      </c>
      <c r="H190">
        <v>46.367600000000003</v>
      </c>
      <c r="I190">
        <v>43.578400000000002</v>
      </c>
      <c r="K190">
        <v>60.653700000000001</v>
      </c>
      <c r="L190">
        <v>279.1995</v>
      </c>
      <c r="M190">
        <v>37.157899999999998</v>
      </c>
      <c r="N190">
        <v>85.197900000000004</v>
      </c>
      <c r="O190">
        <v>16.204899999999999</v>
      </c>
      <c r="P190">
        <v>28.9145</v>
      </c>
      <c r="Q190">
        <v>21.9298</v>
      </c>
      <c r="R190">
        <v>25.569099999999999</v>
      </c>
      <c r="S190">
        <v>39.271299999999997</v>
      </c>
      <c r="T190">
        <v>26.4453</v>
      </c>
      <c r="V190">
        <f t="shared" si="2"/>
        <v>914.89269999999999</v>
      </c>
    </row>
    <row r="191" spans="1:22" x14ac:dyDescent="0.25">
      <c r="A191">
        <v>198907</v>
      </c>
      <c r="B191">
        <v>35.235999999999997</v>
      </c>
      <c r="C191">
        <v>38.9878</v>
      </c>
      <c r="D191">
        <v>45.390500000000003</v>
      </c>
      <c r="E191">
        <v>31.956600000000002</v>
      </c>
      <c r="F191">
        <v>27.195399999999999</v>
      </c>
      <c r="G191">
        <v>27.456299999999999</v>
      </c>
      <c r="H191">
        <v>48.073099999999997</v>
      </c>
      <c r="I191">
        <v>45.409199999999998</v>
      </c>
      <c r="K191">
        <v>63.493499999999997</v>
      </c>
      <c r="L191">
        <v>285.00049999999999</v>
      </c>
      <c r="M191">
        <v>37.694499999999998</v>
      </c>
      <c r="N191">
        <v>86.813999999999993</v>
      </c>
      <c r="O191">
        <v>16.734000000000002</v>
      </c>
      <c r="P191">
        <v>28.150700000000001</v>
      </c>
      <c r="Q191">
        <v>23.111499999999999</v>
      </c>
      <c r="R191">
        <v>27.133600000000001</v>
      </c>
      <c r="S191">
        <v>41.090899999999998</v>
      </c>
      <c r="T191">
        <v>27.0807</v>
      </c>
      <c r="V191">
        <f t="shared" si="2"/>
        <v>936.00879999999995</v>
      </c>
    </row>
    <row r="192" spans="1:22" x14ac:dyDescent="0.25">
      <c r="A192">
        <v>198908</v>
      </c>
      <c r="B192">
        <v>38.0167</v>
      </c>
      <c r="C192">
        <v>44.018999999999998</v>
      </c>
      <c r="D192">
        <v>47.5961</v>
      </c>
      <c r="E192">
        <v>33.024099999999997</v>
      </c>
      <c r="F192">
        <v>25.882000000000001</v>
      </c>
      <c r="G192">
        <v>27.369299999999999</v>
      </c>
      <c r="H192">
        <v>48.787100000000002</v>
      </c>
      <c r="I192">
        <v>47.668900000000001</v>
      </c>
      <c r="K192">
        <v>67.528800000000004</v>
      </c>
      <c r="L192">
        <v>296.80900000000003</v>
      </c>
      <c r="M192">
        <v>39.170099999999998</v>
      </c>
      <c r="N192">
        <v>108.3896</v>
      </c>
      <c r="O192">
        <v>16.767099999999999</v>
      </c>
      <c r="P192">
        <v>29.133600000000001</v>
      </c>
      <c r="Q192">
        <v>24.416699999999999</v>
      </c>
      <c r="R192">
        <v>29.185199999999998</v>
      </c>
      <c r="S192">
        <v>43.0501</v>
      </c>
      <c r="T192">
        <v>28.226400000000002</v>
      </c>
      <c r="V192">
        <f t="shared" si="2"/>
        <v>995.03980000000013</v>
      </c>
    </row>
    <row r="193" spans="1:22" x14ac:dyDescent="0.25">
      <c r="A193">
        <v>198909</v>
      </c>
      <c r="B193">
        <v>37.429400000000001</v>
      </c>
      <c r="C193">
        <v>48.116</v>
      </c>
      <c r="D193">
        <v>49.8018</v>
      </c>
      <c r="E193">
        <v>32.594799999999999</v>
      </c>
      <c r="F193">
        <v>25.495699999999999</v>
      </c>
      <c r="G193">
        <v>26.093</v>
      </c>
      <c r="H193">
        <v>50.4133</v>
      </c>
      <c r="I193">
        <v>49.189500000000002</v>
      </c>
      <c r="K193">
        <v>68.323899999999995</v>
      </c>
      <c r="L193">
        <v>296.20100000000002</v>
      </c>
      <c r="M193">
        <v>39.802500000000002</v>
      </c>
      <c r="N193">
        <v>103.46040000000001</v>
      </c>
      <c r="O193">
        <v>17.693100000000001</v>
      </c>
      <c r="P193">
        <v>30.2714</v>
      </c>
      <c r="Q193">
        <v>23.6142</v>
      </c>
      <c r="R193">
        <v>28.9544</v>
      </c>
      <c r="S193">
        <v>43.4619</v>
      </c>
      <c r="T193">
        <v>28.2347</v>
      </c>
      <c r="V193">
        <f t="shared" si="2"/>
        <v>999.15099999999995</v>
      </c>
    </row>
    <row r="194" spans="1:22" x14ac:dyDescent="0.25">
      <c r="A194">
        <v>198910</v>
      </c>
      <c r="B194">
        <v>35.493200000000002</v>
      </c>
      <c r="C194">
        <v>51.9953</v>
      </c>
      <c r="D194">
        <v>48.915399999999998</v>
      </c>
      <c r="E194">
        <v>32.760599999999997</v>
      </c>
      <c r="F194">
        <v>26.422799999999999</v>
      </c>
      <c r="G194">
        <v>24.2654</v>
      </c>
      <c r="H194">
        <v>45.018999999999998</v>
      </c>
      <c r="I194">
        <v>47.833100000000002</v>
      </c>
      <c r="K194">
        <v>63.956699999999998</v>
      </c>
      <c r="L194">
        <v>300.97000000000003</v>
      </c>
      <c r="M194">
        <v>38.307699999999997</v>
      </c>
      <c r="N194">
        <v>96.322400000000002</v>
      </c>
      <c r="O194">
        <v>16.734000000000002</v>
      </c>
      <c r="P194">
        <v>29.283000000000001</v>
      </c>
      <c r="Q194">
        <v>23.1432</v>
      </c>
      <c r="R194">
        <v>27.6721</v>
      </c>
      <c r="S194">
        <v>40.253900000000002</v>
      </c>
      <c r="T194">
        <v>28.161100000000001</v>
      </c>
      <c r="V194">
        <f t="shared" si="2"/>
        <v>977.50890000000004</v>
      </c>
    </row>
    <row r="195" spans="1:22" x14ac:dyDescent="0.25">
      <c r="A195">
        <v>198911</v>
      </c>
      <c r="B195">
        <v>34.747399999999999</v>
      </c>
      <c r="C195">
        <v>45.264000000000003</v>
      </c>
      <c r="D195">
        <v>48.173299999999998</v>
      </c>
      <c r="E195">
        <v>32.612200000000001</v>
      </c>
      <c r="F195">
        <v>27.272600000000001</v>
      </c>
      <c r="G195">
        <v>22.510400000000001</v>
      </c>
      <c r="H195">
        <v>45.931199999999997</v>
      </c>
      <c r="I195">
        <v>46.449300000000001</v>
      </c>
      <c r="K195">
        <v>62.674900000000001</v>
      </c>
      <c r="L195">
        <v>307.44</v>
      </c>
      <c r="M195">
        <v>36.947099999999999</v>
      </c>
      <c r="N195">
        <v>94.665800000000004</v>
      </c>
      <c r="O195">
        <v>16.0395</v>
      </c>
      <c r="P195">
        <v>27.9679</v>
      </c>
      <c r="Q195">
        <v>21.536899999999999</v>
      </c>
      <c r="R195">
        <v>26.6206</v>
      </c>
      <c r="S195">
        <v>40.335999999999999</v>
      </c>
      <c r="T195">
        <v>27.570599999999999</v>
      </c>
      <c r="V195">
        <f t="shared" si="2"/>
        <v>964.75969999999984</v>
      </c>
    </row>
    <row r="196" spans="1:22" x14ac:dyDescent="0.25">
      <c r="A196">
        <v>198912</v>
      </c>
      <c r="B196">
        <v>35.571899999999999</v>
      </c>
      <c r="C196">
        <v>50.407200000000003</v>
      </c>
      <c r="D196">
        <v>48.214500000000001</v>
      </c>
      <c r="E196">
        <v>32.788899999999998</v>
      </c>
      <c r="F196">
        <v>28.045200000000001</v>
      </c>
      <c r="G196">
        <v>22.394400000000001</v>
      </c>
      <c r="H196">
        <v>49.302700000000002</v>
      </c>
      <c r="I196">
        <v>50.214399999999998</v>
      </c>
      <c r="K196">
        <v>64.256799999999998</v>
      </c>
      <c r="L196">
        <v>322.5455</v>
      </c>
      <c r="M196">
        <v>38.499400000000001</v>
      </c>
      <c r="N196">
        <v>91.002600000000001</v>
      </c>
      <c r="O196">
        <v>16.866299999999999</v>
      </c>
      <c r="P196">
        <v>27.9373</v>
      </c>
      <c r="Q196">
        <v>22.005800000000001</v>
      </c>
      <c r="R196">
        <v>27.338699999999999</v>
      </c>
      <c r="S196">
        <v>43.134099999999997</v>
      </c>
      <c r="T196">
        <v>28.18</v>
      </c>
      <c r="V196">
        <f t="shared" si="2"/>
        <v>998.70570000000021</v>
      </c>
    </row>
    <row r="197" spans="1:22" x14ac:dyDescent="0.25">
      <c r="A197">
        <v>199001</v>
      </c>
      <c r="B197">
        <v>36.1571</v>
      </c>
      <c r="C197">
        <v>61.659100000000002</v>
      </c>
      <c r="D197">
        <v>47.905299999999997</v>
      </c>
      <c r="E197">
        <v>30.6891</v>
      </c>
      <c r="F197">
        <v>28.6633</v>
      </c>
      <c r="G197">
        <v>22.829499999999999</v>
      </c>
      <c r="H197">
        <v>46.000700000000002</v>
      </c>
      <c r="I197">
        <v>53.748399999999997</v>
      </c>
      <c r="K197">
        <v>66.221299999999999</v>
      </c>
      <c r="L197">
        <v>311.19150000000002</v>
      </c>
      <c r="M197">
        <v>37.598700000000001</v>
      </c>
      <c r="N197">
        <v>90.481399999999994</v>
      </c>
      <c r="O197">
        <v>18.585999999999999</v>
      </c>
      <c r="P197">
        <v>26.87</v>
      </c>
      <c r="Q197">
        <v>23.133600000000001</v>
      </c>
      <c r="R197">
        <v>27.313099999999999</v>
      </c>
      <c r="S197">
        <v>43.304200000000002</v>
      </c>
      <c r="T197">
        <v>27.4285</v>
      </c>
      <c r="V197">
        <f t="shared" si="2"/>
        <v>999.7808</v>
      </c>
    </row>
    <row r="198" spans="1:22" x14ac:dyDescent="0.25">
      <c r="A198">
        <v>199002</v>
      </c>
      <c r="B198">
        <v>33.915199999999999</v>
      </c>
      <c r="C198">
        <v>69.739999999999995</v>
      </c>
      <c r="D198">
        <v>43.947600000000001</v>
      </c>
      <c r="E198">
        <v>30.5425</v>
      </c>
      <c r="F198">
        <v>28.277000000000001</v>
      </c>
      <c r="G198">
        <v>23.786799999999999</v>
      </c>
      <c r="H198">
        <v>44.570799999999998</v>
      </c>
      <c r="I198">
        <v>54.9679</v>
      </c>
      <c r="K198">
        <v>63.748699999999999</v>
      </c>
      <c r="L198">
        <v>302.3349</v>
      </c>
      <c r="M198">
        <v>36.640500000000003</v>
      </c>
      <c r="N198">
        <v>84.982399999999998</v>
      </c>
      <c r="O198">
        <v>19.975000000000001</v>
      </c>
      <c r="P198">
        <v>26.162800000000001</v>
      </c>
      <c r="Q198">
        <v>21.821200000000001</v>
      </c>
      <c r="R198">
        <v>27.0566</v>
      </c>
      <c r="S198">
        <v>42.008400000000002</v>
      </c>
      <c r="T198">
        <v>26.706199999999999</v>
      </c>
      <c r="V198">
        <f t="shared" ref="V198:V261" si="3">SUM(B198:T198)</f>
        <v>981.18449999999996</v>
      </c>
    </row>
    <row r="199" spans="1:22" x14ac:dyDescent="0.25">
      <c r="A199">
        <v>199003</v>
      </c>
      <c r="B199">
        <v>33.112299999999998</v>
      </c>
      <c r="C199">
        <v>75.6541</v>
      </c>
      <c r="D199">
        <v>44.668999999999997</v>
      </c>
      <c r="E199">
        <v>30.151499999999999</v>
      </c>
      <c r="F199">
        <v>29.358599999999999</v>
      </c>
      <c r="G199">
        <v>22.873000000000001</v>
      </c>
      <c r="H199">
        <v>47.479799999999997</v>
      </c>
      <c r="I199">
        <v>56.2179</v>
      </c>
      <c r="K199">
        <v>63.948</v>
      </c>
      <c r="L199">
        <v>270.8673</v>
      </c>
      <c r="M199">
        <v>37.119599999999998</v>
      </c>
      <c r="N199">
        <v>81.029600000000002</v>
      </c>
      <c r="O199">
        <v>20.967099999999999</v>
      </c>
      <c r="P199">
        <v>24.696400000000001</v>
      </c>
      <c r="Q199">
        <v>20.988800000000001</v>
      </c>
      <c r="R199">
        <v>26.3385</v>
      </c>
      <c r="S199">
        <v>41.122100000000003</v>
      </c>
      <c r="T199">
        <v>27.2502</v>
      </c>
      <c r="V199">
        <f t="shared" si="3"/>
        <v>953.84379999999987</v>
      </c>
    </row>
    <row r="200" spans="1:22" x14ac:dyDescent="0.25">
      <c r="A200">
        <v>199004</v>
      </c>
      <c r="B200">
        <v>30.928599999999999</v>
      </c>
      <c r="C200">
        <v>75.182299999999998</v>
      </c>
      <c r="D200">
        <v>45.349299999999999</v>
      </c>
      <c r="E200">
        <v>27.677800000000001</v>
      </c>
      <c r="F200">
        <v>27.658899999999999</v>
      </c>
      <c r="G200">
        <v>21.2486</v>
      </c>
      <c r="H200">
        <v>50.0929</v>
      </c>
      <c r="I200">
        <v>56.975200000000001</v>
      </c>
      <c r="K200">
        <v>66.224000000000004</v>
      </c>
      <c r="L200">
        <v>244.02879999999999</v>
      </c>
      <c r="M200">
        <v>37.598700000000001</v>
      </c>
      <c r="N200">
        <v>79.422899999999998</v>
      </c>
      <c r="O200">
        <v>20.1403</v>
      </c>
      <c r="P200">
        <v>24.616599999999998</v>
      </c>
      <c r="Q200">
        <v>20.995200000000001</v>
      </c>
      <c r="R200">
        <v>25.569099999999999</v>
      </c>
      <c r="S200">
        <v>40.076099999999997</v>
      </c>
      <c r="T200">
        <v>27.155100000000001</v>
      </c>
      <c r="V200">
        <f t="shared" si="3"/>
        <v>920.94039999999995</v>
      </c>
    </row>
    <row r="201" spans="1:22" x14ac:dyDescent="0.25">
      <c r="A201">
        <v>199005</v>
      </c>
      <c r="B201">
        <v>32.592399999999998</v>
      </c>
      <c r="C201">
        <v>67.9876</v>
      </c>
      <c r="D201">
        <v>45.308100000000003</v>
      </c>
      <c r="E201">
        <v>29.674199999999999</v>
      </c>
      <c r="F201">
        <v>29.126899999999999</v>
      </c>
      <c r="G201">
        <v>20.494399999999999</v>
      </c>
      <c r="H201">
        <v>51.029699999999998</v>
      </c>
      <c r="I201">
        <v>55.941099999999999</v>
      </c>
      <c r="K201">
        <v>68.538799999999995</v>
      </c>
      <c r="L201">
        <v>266.86419999999998</v>
      </c>
      <c r="M201">
        <v>37.483699999999999</v>
      </c>
      <c r="N201">
        <v>79.910399999999996</v>
      </c>
      <c r="O201">
        <v>20.867899999999999</v>
      </c>
      <c r="P201">
        <v>26.137699999999999</v>
      </c>
      <c r="Q201">
        <v>22.224399999999999</v>
      </c>
      <c r="R201">
        <v>26.671900000000001</v>
      </c>
      <c r="S201">
        <v>40.793700000000001</v>
      </c>
      <c r="T201">
        <v>27.9939</v>
      </c>
      <c r="V201">
        <f t="shared" si="3"/>
        <v>949.64099999999996</v>
      </c>
    </row>
    <row r="202" spans="1:22" x14ac:dyDescent="0.25">
      <c r="A202">
        <v>199006</v>
      </c>
      <c r="B202">
        <v>32.355699999999999</v>
      </c>
      <c r="C202">
        <v>64.890799999999999</v>
      </c>
      <c r="D202">
        <v>45.802799999999998</v>
      </c>
      <c r="E202">
        <v>29.359500000000001</v>
      </c>
      <c r="F202">
        <v>29.126899999999999</v>
      </c>
      <c r="G202">
        <v>20.363800000000001</v>
      </c>
      <c r="H202">
        <v>49.6492</v>
      </c>
      <c r="I202">
        <v>55.779899999999998</v>
      </c>
      <c r="K202">
        <v>71.785600000000002</v>
      </c>
      <c r="L202">
        <v>268.4264</v>
      </c>
      <c r="M202">
        <v>38.039499999999997</v>
      </c>
      <c r="N202">
        <v>81.733999999999995</v>
      </c>
      <c r="O202">
        <v>20.5703</v>
      </c>
      <c r="P202">
        <v>26.686199999999999</v>
      </c>
      <c r="Q202">
        <v>23.3599</v>
      </c>
      <c r="R202">
        <v>28.133700000000001</v>
      </c>
      <c r="S202">
        <v>43.471299999999999</v>
      </c>
      <c r="T202">
        <v>28.773700000000002</v>
      </c>
      <c r="V202">
        <f t="shared" si="3"/>
        <v>958.30920000000003</v>
      </c>
    </row>
    <row r="203" spans="1:22" x14ac:dyDescent="0.25">
      <c r="A203">
        <v>199007</v>
      </c>
      <c r="B203">
        <v>33.934199999999997</v>
      </c>
      <c r="C203">
        <v>74.680099999999996</v>
      </c>
      <c r="D203">
        <v>45.452399999999997</v>
      </c>
      <c r="E203">
        <v>29.501999999999999</v>
      </c>
      <c r="F203">
        <v>29.822199999999999</v>
      </c>
      <c r="G203">
        <v>19.232500000000002</v>
      </c>
      <c r="H203">
        <v>48.5152</v>
      </c>
      <c r="I203">
        <v>58.6509</v>
      </c>
      <c r="K203">
        <v>70.008099999999999</v>
      </c>
      <c r="L203">
        <v>263.91800000000001</v>
      </c>
      <c r="M203">
        <v>38.154400000000003</v>
      </c>
      <c r="N203">
        <v>84.691500000000005</v>
      </c>
      <c r="O203">
        <v>20.901</v>
      </c>
      <c r="P203">
        <v>27.968800000000002</v>
      </c>
      <c r="Q203">
        <v>24.065100000000001</v>
      </c>
      <c r="R203">
        <v>28.5184</v>
      </c>
      <c r="S203">
        <v>43.195599999999999</v>
      </c>
      <c r="T203">
        <v>28.770199999999999</v>
      </c>
      <c r="V203">
        <f t="shared" si="3"/>
        <v>969.98060000000009</v>
      </c>
    </row>
    <row r="204" spans="1:22" x14ac:dyDescent="0.25">
      <c r="A204">
        <v>199008</v>
      </c>
      <c r="B204">
        <v>32.505499999999998</v>
      </c>
      <c r="C204">
        <v>65.063400000000001</v>
      </c>
      <c r="D204">
        <v>41.288499999999999</v>
      </c>
      <c r="E204">
        <v>27.721699999999998</v>
      </c>
      <c r="F204">
        <v>27.813500000000001</v>
      </c>
      <c r="G204">
        <v>19.043900000000001</v>
      </c>
      <c r="H204">
        <v>42.006999999999998</v>
      </c>
      <c r="I204">
        <v>52.370699999999999</v>
      </c>
      <c r="K204">
        <v>60.777500000000003</v>
      </c>
      <c r="L204">
        <v>228.3424</v>
      </c>
      <c r="M204">
        <v>35.529000000000003</v>
      </c>
      <c r="N204">
        <v>76.967699999999994</v>
      </c>
      <c r="O204">
        <v>20.305700000000002</v>
      </c>
      <c r="P204">
        <v>24.210100000000001</v>
      </c>
      <c r="Q204">
        <v>21.860099999999999</v>
      </c>
      <c r="R204">
        <v>24.697199999999999</v>
      </c>
      <c r="S204">
        <v>40.144199999999998</v>
      </c>
      <c r="T204">
        <v>26.545300000000001</v>
      </c>
      <c r="V204">
        <f t="shared" si="3"/>
        <v>867.1934</v>
      </c>
    </row>
    <row r="205" spans="1:22" x14ac:dyDescent="0.25">
      <c r="A205">
        <v>199009</v>
      </c>
      <c r="B205">
        <v>30.116199999999999</v>
      </c>
      <c r="C205">
        <v>59.413899999999998</v>
      </c>
      <c r="D205">
        <v>38.464399999999998</v>
      </c>
      <c r="E205">
        <v>26.173400000000001</v>
      </c>
      <c r="F205">
        <v>25.650200000000002</v>
      </c>
      <c r="G205">
        <v>16.8538</v>
      </c>
      <c r="H205">
        <v>36.978000000000002</v>
      </c>
      <c r="I205">
        <v>47.033200000000001</v>
      </c>
      <c r="K205">
        <v>56.120600000000003</v>
      </c>
      <c r="L205">
        <v>204.75470000000001</v>
      </c>
      <c r="M205">
        <v>34.168399999999998</v>
      </c>
      <c r="N205">
        <v>71.538799999999995</v>
      </c>
      <c r="O205">
        <v>19.445799999999998</v>
      </c>
      <c r="P205">
        <v>21.424900000000001</v>
      </c>
      <c r="Q205">
        <v>19.737400000000001</v>
      </c>
      <c r="R205">
        <v>22.773700000000002</v>
      </c>
      <c r="S205">
        <v>38.058700000000002</v>
      </c>
      <c r="T205">
        <v>25.342300000000002</v>
      </c>
      <c r="V205">
        <f t="shared" si="3"/>
        <v>794.04840000000013</v>
      </c>
    </row>
    <row r="206" spans="1:22" x14ac:dyDescent="0.25">
      <c r="A206">
        <v>199010</v>
      </c>
      <c r="B206">
        <v>28.616199999999999</v>
      </c>
      <c r="C206">
        <v>53.841799999999999</v>
      </c>
      <c r="D206">
        <v>37.289499999999997</v>
      </c>
      <c r="E206">
        <v>25.526</v>
      </c>
      <c r="F206">
        <v>26.7318</v>
      </c>
      <c r="G206">
        <v>15.113300000000001</v>
      </c>
      <c r="H206">
        <v>39.393900000000002</v>
      </c>
      <c r="I206">
        <v>45.333199999999998</v>
      </c>
      <c r="K206">
        <v>53.8536</v>
      </c>
      <c r="L206">
        <v>198.28030000000001</v>
      </c>
      <c r="M206">
        <v>32.826999999999998</v>
      </c>
      <c r="N206">
        <v>65.435100000000006</v>
      </c>
      <c r="O206">
        <v>17.2301</v>
      </c>
      <c r="P206">
        <v>21.050899999999999</v>
      </c>
      <c r="Q206">
        <v>17.370799999999999</v>
      </c>
      <c r="R206">
        <v>22.209499999999998</v>
      </c>
      <c r="S206">
        <v>38.2575</v>
      </c>
      <c r="T206">
        <v>24.5855</v>
      </c>
      <c r="V206">
        <f t="shared" si="3"/>
        <v>762.94600000000014</v>
      </c>
    </row>
    <row r="207" spans="1:22" x14ac:dyDescent="0.25">
      <c r="A207">
        <v>199011</v>
      </c>
      <c r="B207">
        <v>28.452999999999999</v>
      </c>
      <c r="C207">
        <v>52.7517</v>
      </c>
      <c r="D207">
        <v>36.918399999999998</v>
      </c>
      <c r="E207">
        <v>26.104600000000001</v>
      </c>
      <c r="F207">
        <v>25.341100000000001</v>
      </c>
      <c r="G207">
        <v>14.8813</v>
      </c>
      <c r="H207">
        <v>38.013399999999997</v>
      </c>
      <c r="I207">
        <v>45.232799999999997</v>
      </c>
      <c r="K207">
        <v>49.708799999999997</v>
      </c>
      <c r="L207">
        <v>195.86189999999999</v>
      </c>
      <c r="M207">
        <v>32.079599999999999</v>
      </c>
      <c r="N207">
        <v>59.182000000000002</v>
      </c>
      <c r="O207">
        <v>15.774900000000001</v>
      </c>
      <c r="P207">
        <v>21.346900000000002</v>
      </c>
      <c r="Q207">
        <v>15.593500000000001</v>
      </c>
      <c r="R207">
        <v>21.3888</v>
      </c>
      <c r="S207">
        <v>38.217100000000002</v>
      </c>
      <c r="T207">
        <v>25.194800000000001</v>
      </c>
      <c r="V207">
        <f t="shared" si="3"/>
        <v>742.04459999999995</v>
      </c>
    </row>
    <row r="208" spans="1:22" x14ac:dyDescent="0.25">
      <c r="A208">
        <v>199012</v>
      </c>
      <c r="B208">
        <v>27.594000000000001</v>
      </c>
      <c r="C208">
        <v>55.7742</v>
      </c>
      <c r="D208">
        <v>36.403100000000002</v>
      </c>
      <c r="E208">
        <v>26.9803</v>
      </c>
      <c r="F208">
        <v>24.3368</v>
      </c>
      <c r="G208">
        <v>14.6782</v>
      </c>
      <c r="H208">
        <v>36.879399999999997</v>
      </c>
      <c r="I208">
        <v>45.6312</v>
      </c>
      <c r="K208">
        <v>50.383099999999999</v>
      </c>
      <c r="L208">
        <v>196.762</v>
      </c>
      <c r="M208">
        <v>32.328699999999998</v>
      </c>
      <c r="N208">
        <v>55.414999999999999</v>
      </c>
      <c r="O208">
        <v>15.3119</v>
      </c>
      <c r="P208">
        <v>21.669899999999998</v>
      </c>
      <c r="Q208">
        <v>16.157399999999999</v>
      </c>
      <c r="R208">
        <v>21.773499999999999</v>
      </c>
      <c r="S208">
        <v>39.578099999999999</v>
      </c>
      <c r="T208">
        <v>26.270600000000002</v>
      </c>
      <c r="V208">
        <f t="shared" si="3"/>
        <v>743.92740000000003</v>
      </c>
    </row>
    <row r="209" spans="1:22" x14ac:dyDescent="0.25">
      <c r="A209">
        <v>199101</v>
      </c>
      <c r="B209">
        <v>28.493300000000001</v>
      </c>
      <c r="C209">
        <v>46.954700000000003</v>
      </c>
      <c r="D209">
        <v>41.185400000000001</v>
      </c>
      <c r="E209">
        <v>27.1145</v>
      </c>
      <c r="F209">
        <v>24.414000000000001</v>
      </c>
      <c r="G209">
        <v>13.1988</v>
      </c>
      <c r="H209">
        <v>36.631999999999998</v>
      </c>
      <c r="I209">
        <v>42.881900000000002</v>
      </c>
      <c r="J209">
        <v>39.030700000000003</v>
      </c>
      <c r="K209">
        <v>47.759700000000002</v>
      </c>
      <c r="L209">
        <v>192.12280000000001</v>
      </c>
      <c r="M209">
        <v>31.830500000000001</v>
      </c>
      <c r="N209">
        <v>53.895800000000001</v>
      </c>
      <c r="O209">
        <v>13.956</v>
      </c>
      <c r="P209">
        <v>20.649000000000001</v>
      </c>
      <c r="Q209">
        <v>15.8438</v>
      </c>
      <c r="R209">
        <v>20.9785</v>
      </c>
      <c r="S209">
        <v>38.527200000000001</v>
      </c>
      <c r="T209">
        <v>26.0334</v>
      </c>
      <c r="V209">
        <f t="shared" si="3"/>
        <v>761.50200000000018</v>
      </c>
    </row>
    <row r="210" spans="1:22" x14ac:dyDescent="0.25">
      <c r="A210">
        <v>199102</v>
      </c>
      <c r="B210">
        <v>30.3063</v>
      </c>
      <c r="C210">
        <v>53.874299999999998</v>
      </c>
      <c r="D210">
        <v>38.2789</v>
      </c>
      <c r="E210">
        <v>28.683299999999999</v>
      </c>
      <c r="F210">
        <v>26.7318</v>
      </c>
      <c r="G210">
        <v>13.7934</v>
      </c>
      <c r="H210">
        <v>39.5535</v>
      </c>
      <c r="I210">
        <v>45.877600000000001</v>
      </c>
      <c r="J210">
        <v>43.469099999999997</v>
      </c>
      <c r="K210">
        <v>51.801099999999998</v>
      </c>
      <c r="L210">
        <v>211.369</v>
      </c>
      <c r="M210">
        <v>33.574399999999997</v>
      </c>
      <c r="N210">
        <v>59.829799999999999</v>
      </c>
      <c r="O210">
        <v>15.1135</v>
      </c>
      <c r="P210">
        <v>23.219799999999999</v>
      </c>
      <c r="Q210">
        <v>18.283300000000001</v>
      </c>
      <c r="R210">
        <v>23.5687</v>
      </c>
      <c r="S210">
        <v>41.667700000000004</v>
      </c>
      <c r="T210">
        <v>28.930299999999999</v>
      </c>
      <c r="V210">
        <f t="shared" si="3"/>
        <v>827.92580000000009</v>
      </c>
    </row>
    <row r="211" spans="1:22" x14ac:dyDescent="0.25">
      <c r="A211">
        <v>199103</v>
      </c>
      <c r="B211">
        <v>31.137699999999999</v>
      </c>
      <c r="C211">
        <v>58.730800000000002</v>
      </c>
      <c r="D211">
        <v>41.412100000000002</v>
      </c>
      <c r="E211">
        <v>28.959399999999999</v>
      </c>
      <c r="F211">
        <v>26.886299999999999</v>
      </c>
      <c r="G211">
        <v>15.8385</v>
      </c>
      <c r="H211">
        <v>42.618600000000001</v>
      </c>
      <c r="I211">
        <v>47.313000000000002</v>
      </c>
      <c r="J211">
        <v>50.013800000000003</v>
      </c>
      <c r="K211">
        <v>55.235300000000002</v>
      </c>
      <c r="L211">
        <v>222.31120000000001</v>
      </c>
      <c r="M211">
        <v>36.257300000000001</v>
      </c>
      <c r="N211">
        <v>58.1342</v>
      </c>
      <c r="O211">
        <v>16.304099999999998</v>
      </c>
      <c r="P211">
        <v>25.816600000000001</v>
      </c>
      <c r="Q211">
        <v>19.917999999999999</v>
      </c>
      <c r="R211">
        <v>24.9023</v>
      </c>
      <c r="S211">
        <v>44.803199999999997</v>
      </c>
      <c r="T211">
        <v>29.781400000000001</v>
      </c>
      <c r="V211">
        <f t="shared" si="3"/>
        <v>876.37379999999973</v>
      </c>
    </row>
    <row r="212" spans="1:22" x14ac:dyDescent="0.25">
      <c r="A212">
        <v>199104</v>
      </c>
      <c r="B212">
        <v>33.078800000000001</v>
      </c>
      <c r="C212">
        <v>61.9803</v>
      </c>
      <c r="D212">
        <v>42.071800000000003</v>
      </c>
      <c r="E212">
        <v>28.737400000000001</v>
      </c>
      <c r="F212">
        <v>26.654599999999999</v>
      </c>
      <c r="G212">
        <v>16.505700000000001</v>
      </c>
      <c r="H212">
        <v>43.094000000000001</v>
      </c>
      <c r="I212">
        <v>48.496099999999998</v>
      </c>
      <c r="J212">
        <v>50.605800000000002</v>
      </c>
      <c r="K212">
        <v>56.312600000000003</v>
      </c>
      <c r="L212">
        <v>224.5829</v>
      </c>
      <c r="M212">
        <v>38.077800000000003</v>
      </c>
      <c r="N212">
        <v>61.101100000000002</v>
      </c>
      <c r="O212">
        <v>15.9072</v>
      </c>
      <c r="P212">
        <v>26.115400000000001</v>
      </c>
      <c r="Q212">
        <v>19.769100000000002</v>
      </c>
      <c r="R212">
        <v>25.8</v>
      </c>
      <c r="S212">
        <v>45.980400000000003</v>
      </c>
      <c r="T212">
        <v>30.388200000000001</v>
      </c>
      <c r="V212">
        <f t="shared" si="3"/>
        <v>895.25919999999996</v>
      </c>
    </row>
    <row r="213" spans="1:22" x14ac:dyDescent="0.25">
      <c r="A213">
        <v>199105</v>
      </c>
      <c r="B213">
        <v>32.557699999999997</v>
      </c>
      <c r="C213">
        <v>59.653500000000001</v>
      </c>
      <c r="D213">
        <v>41.206000000000003</v>
      </c>
      <c r="E213">
        <v>29.377700000000001</v>
      </c>
      <c r="F213">
        <v>27.5044</v>
      </c>
      <c r="G213">
        <v>15.533899999999999</v>
      </c>
      <c r="H213">
        <v>43.101300000000002</v>
      </c>
      <c r="I213">
        <v>49.3294</v>
      </c>
      <c r="J213">
        <v>48.681399999999996</v>
      </c>
      <c r="K213">
        <v>55.451099999999997</v>
      </c>
      <c r="L213">
        <v>221.251</v>
      </c>
      <c r="M213">
        <v>38.269399999999997</v>
      </c>
      <c r="N213">
        <v>66.268799999999999</v>
      </c>
      <c r="O213">
        <v>16.767099999999999</v>
      </c>
      <c r="P213">
        <v>26.2927</v>
      </c>
      <c r="Q213">
        <v>19.398399999999999</v>
      </c>
      <c r="R213">
        <v>25.953800000000001</v>
      </c>
      <c r="S213">
        <v>45.598999999999997</v>
      </c>
      <c r="T213">
        <v>30.274100000000001</v>
      </c>
      <c r="V213">
        <f t="shared" si="3"/>
        <v>892.47070000000008</v>
      </c>
    </row>
    <row r="214" spans="1:22" x14ac:dyDescent="0.25">
      <c r="A214">
        <v>199106</v>
      </c>
      <c r="B214">
        <v>32.474899999999998</v>
      </c>
      <c r="C214">
        <v>60.181800000000003</v>
      </c>
      <c r="D214">
        <v>40.835000000000001</v>
      </c>
      <c r="E214">
        <v>28.7119</v>
      </c>
      <c r="F214">
        <v>28.354299999999999</v>
      </c>
      <c r="G214">
        <v>14.953799999999999</v>
      </c>
      <c r="H214">
        <v>42.773099999999999</v>
      </c>
      <c r="I214">
        <v>50.628</v>
      </c>
      <c r="J214">
        <v>47.513800000000003</v>
      </c>
      <c r="K214">
        <v>57.3917</v>
      </c>
      <c r="L214">
        <v>213.28649999999999</v>
      </c>
      <c r="M214">
        <v>38.403599999999997</v>
      </c>
      <c r="N214">
        <v>63.121299999999998</v>
      </c>
      <c r="O214">
        <v>16.932400000000001</v>
      </c>
      <c r="P214">
        <v>26.238900000000001</v>
      </c>
      <c r="Q214">
        <v>20.621300000000002</v>
      </c>
      <c r="R214">
        <v>26.287199999999999</v>
      </c>
      <c r="S214">
        <v>45.632199999999997</v>
      </c>
      <c r="T214">
        <v>30.33</v>
      </c>
      <c r="V214">
        <f t="shared" si="3"/>
        <v>884.67170000000021</v>
      </c>
    </row>
    <row r="215" spans="1:22" x14ac:dyDescent="0.25">
      <c r="A215">
        <v>199107</v>
      </c>
      <c r="B215">
        <v>33.900100000000002</v>
      </c>
      <c r="C215">
        <v>57.429299999999998</v>
      </c>
      <c r="D215">
        <v>39.969200000000001</v>
      </c>
      <c r="E215">
        <v>29.323399999999999</v>
      </c>
      <c r="F215">
        <v>29.126899999999999</v>
      </c>
      <c r="G215">
        <v>14.2576</v>
      </c>
      <c r="H215">
        <v>41.286499999999997</v>
      </c>
      <c r="I215">
        <v>48.663400000000003</v>
      </c>
      <c r="J215">
        <v>47.133899999999997</v>
      </c>
      <c r="K215">
        <v>54.069600000000001</v>
      </c>
      <c r="L215">
        <v>204.20429999999999</v>
      </c>
      <c r="M215">
        <v>38.020299999999999</v>
      </c>
      <c r="N215">
        <v>63.488999999999997</v>
      </c>
      <c r="O215">
        <v>16.667899999999999</v>
      </c>
      <c r="P215">
        <v>25.029599999999999</v>
      </c>
      <c r="Q215">
        <v>20.646699999999999</v>
      </c>
      <c r="R215">
        <v>26.3385</v>
      </c>
      <c r="S215">
        <v>46.271799999999999</v>
      </c>
      <c r="T215">
        <v>30.472999999999999</v>
      </c>
      <c r="V215">
        <f t="shared" si="3"/>
        <v>866.30099999999993</v>
      </c>
    </row>
    <row r="216" spans="1:22" x14ac:dyDescent="0.25">
      <c r="A216">
        <v>199108</v>
      </c>
      <c r="B216">
        <v>33.212299999999999</v>
      </c>
      <c r="C216">
        <v>54.527099999999997</v>
      </c>
      <c r="D216">
        <v>39.598199999999999</v>
      </c>
      <c r="E216">
        <v>29.1432</v>
      </c>
      <c r="F216">
        <v>28.817799999999998</v>
      </c>
      <c r="G216">
        <v>14.3011</v>
      </c>
      <c r="H216">
        <v>41.944099999999999</v>
      </c>
      <c r="I216">
        <v>47.808799999999998</v>
      </c>
      <c r="J216">
        <v>48.641800000000003</v>
      </c>
      <c r="K216">
        <v>52.990099999999998</v>
      </c>
      <c r="L216">
        <v>198.42910000000001</v>
      </c>
      <c r="M216">
        <v>38.077800000000003</v>
      </c>
      <c r="N216">
        <v>61.851300000000002</v>
      </c>
      <c r="O216">
        <v>16.9986</v>
      </c>
      <c r="P216">
        <v>25.0259</v>
      </c>
      <c r="Q216">
        <v>19.916399999999999</v>
      </c>
      <c r="R216">
        <v>26.3385</v>
      </c>
      <c r="S216">
        <v>47.559199999999997</v>
      </c>
      <c r="T216">
        <v>31.2103</v>
      </c>
      <c r="V216">
        <f t="shared" si="3"/>
        <v>856.39159999999993</v>
      </c>
    </row>
    <row r="217" spans="1:22" x14ac:dyDescent="0.25">
      <c r="A217">
        <v>199109</v>
      </c>
      <c r="B217">
        <v>33.677999999999997</v>
      </c>
      <c r="C217">
        <v>54.085599999999999</v>
      </c>
      <c r="D217">
        <v>38.814900000000002</v>
      </c>
      <c r="E217">
        <v>28.066199999999998</v>
      </c>
      <c r="F217">
        <v>28.122499999999999</v>
      </c>
      <c r="G217">
        <v>13.2568</v>
      </c>
      <c r="H217">
        <v>43.624699999999997</v>
      </c>
      <c r="I217">
        <v>47.982100000000003</v>
      </c>
      <c r="J217">
        <v>49.691499999999998</v>
      </c>
      <c r="K217">
        <v>51.829599999999999</v>
      </c>
      <c r="L217">
        <v>200.84520000000001</v>
      </c>
      <c r="M217">
        <v>37.866999999999997</v>
      </c>
      <c r="N217">
        <v>61.257399999999997</v>
      </c>
      <c r="O217">
        <v>16.5687</v>
      </c>
      <c r="P217">
        <v>25.425899999999999</v>
      </c>
      <c r="Q217">
        <v>19.525700000000001</v>
      </c>
      <c r="R217">
        <v>26.082100000000001</v>
      </c>
      <c r="S217">
        <v>47.955399999999997</v>
      </c>
      <c r="T217">
        <v>31.095800000000001</v>
      </c>
      <c r="V217">
        <f t="shared" si="3"/>
        <v>855.77510000000007</v>
      </c>
    </row>
    <row r="218" spans="1:22" x14ac:dyDescent="0.25">
      <c r="A218">
        <v>199110</v>
      </c>
      <c r="B218">
        <v>36.286900000000003</v>
      </c>
      <c r="C218">
        <v>47.695399999999999</v>
      </c>
      <c r="D218">
        <v>38.320099999999996</v>
      </c>
      <c r="E218">
        <v>29.125599999999999</v>
      </c>
      <c r="F218">
        <v>28.354299999999999</v>
      </c>
      <c r="G218">
        <v>12.2705</v>
      </c>
      <c r="H218">
        <v>43.285400000000003</v>
      </c>
      <c r="I218">
        <v>46.123899999999999</v>
      </c>
      <c r="J218">
        <v>48.889299999999999</v>
      </c>
      <c r="K218">
        <v>49.797699999999999</v>
      </c>
      <c r="L218">
        <v>210.93469999999999</v>
      </c>
      <c r="M218">
        <v>37.464599999999997</v>
      </c>
      <c r="N218">
        <v>64.282300000000006</v>
      </c>
      <c r="O218">
        <v>15.675700000000001</v>
      </c>
      <c r="P218">
        <v>24.678799999999999</v>
      </c>
      <c r="Q218">
        <v>18.270600000000002</v>
      </c>
      <c r="R218">
        <v>25.876899999999999</v>
      </c>
      <c r="S218">
        <v>47.2</v>
      </c>
      <c r="T218">
        <v>31.176300000000001</v>
      </c>
      <c r="V218">
        <f t="shared" si="3"/>
        <v>855.70899999999995</v>
      </c>
    </row>
    <row r="219" spans="1:22" x14ac:dyDescent="0.25">
      <c r="A219">
        <v>199111</v>
      </c>
      <c r="B219">
        <v>34.646099999999997</v>
      </c>
      <c r="C219">
        <v>47.435899999999997</v>
      </c>
      <c r="D219">
        <v>38.299500000000002</v>
      </c>
      <c r="E219">
        <v>28.5685</v>
      </c>
      <c r="F219">
        <v>27.349900000000002</v>
      </c>
      <c r="G219">
        <v>12.052899999999999</v>
      </c>
      <c r="H219">
        <v>42.563299999999998</v>
      </c>
      <c r="I219">
        <v>46.3277</v>
      </c>
      <c r="J219">
        <v>47.911200000000001</v>
      </c>
      <c r="K219">
        <v>48.374499999999998</v>
      </c>
      <c r="L219">
        <v>203.19589999999999</v>
      </c>
      <c r="M219">
        <v>37.464599999999997</v>
      </c>
      <c r="N219">
        <v>67.123999999999995</v>
      </c>
      <c r="O219">
        <v>14.319800000000001</v>
      </c>
      <c r="P219">
        <v>23.226299999999998</v>
      </c>
      <c r="Q219">
        <v>17.814399999999999</v>
      </c>
      <c r="R219">
        <v>25.825600000000001</v>
      </c>
      <c r="S219">
        <v>45.814300000000003</v>
      </c>
      <c r="T219">
        <v>31.198399999999999</v>
      </c>
      <c r="V219">
        <f t="shared" si="3"/>
        <v>839.51280000000008</v>
      </c>
    </row>
    <row r="220" spans="1:22" x14ac:dyDescent="0.25">
      <c r="A220">
        <v>199112</v>
      </c>
      <c r="B220">
        <v>35.605600000000003</v>
      </c>
      <c r="C220">
        <v>44.517000000000003</v>
      </c>
      <c r="D220">
        <v>37.536799999999999</v>
      </c>
      <c r="E220">
        <v>29.0974</v>
      </c>
      <c r="F220">
        <v>27.272600000000001</v>
      </c>
      <c r="G220">
        <v>11.4148</v>
      </c>
      <c r="H220">
        <v>40.224699999999999</v>
      </c>
      <c r="I220">
        <v>44.630600000000001</v>
      </c>
      <c r="J220">
        <v>46.397199999999998</v>
      </c>
      <c r="K220">
        <v>46.934699999999999</v>
      </c>
      <c r="L220">
        <v>191.023</v>
      </c>
      <c r="M220">
        <v>36.429699999999997</v>
      </c>
      <c r="N220">
        <v>64.383300000000006</v>
      </c>
      <c r="O220">
        <v>13.3277</v>
      </c>
      <c r="P220">
        <v>22.191500000000001</v>
      </c>
      <c r="Q220">
        <v>16.534400000000002</v>
      </c>
      <c r="R220">
        <v>24.671500000000002</v>
      </c>
      <c r="S220">
        <v>44.084299999999999</v>
      </c>
      <c r="T220">
        <v>31.346699999999998</v>
      </c>
      <c r="V220">
        <f t="shared" si="3"/>
        <v>807.62350000000015</v>
      </c>
    </row>
    <row r="221" spans="1:22" x14ac:dyDescent="0.25">
      <c r="A221">
        <v>199201</v>
      </c>
      <c r="B221">
        <v>34.986800000000002</v>
      </c>
      <c r="C221">
        <v>45.767200000000003</v>
      </c>
      <c r="D221">
        <v>39.7012</v>
      </c>
      <c r="E221">
        <v>29.7913</v>
      </c>
      <c r="F221">
        <v>27.968</v>
      </c>
      <c r="G221">
        <v>12.3575</v>
      </c>
      <c r="H221">
        <v>43.169600000000003</v>
      </c>
      <c r="I221">
        <v>46.531399999999998</v>
      </c>
      <c r="J221">
        <v>48.823700000000002</v>
      </c>
      <c r="K221">
        <v>50.593400000000003</v>
      </c>
      <c r="L221">
        <v>183.68790000000001</v>
      </c>
      <c r="M221">
        <v>38.116100000000003</v>
      </c>
      <c r="N221">
        <v>66.561000000000007</v>
      </c>
      <c r="O221">
        <v>14.650499999999999</v>
      </c>
      <c r="P221">
        <v>23.373899999999999</v>
      </c>
      <c r="Q221">
        <v>17.5959</v>
      </c>
      <c r="R221">
        <v>26.415500000000002</v>
      </c>
      <c r="S221">
        <v>46.090400000000002</v>
      </c>
      <c r="T221">
        <v>33.552100000000003</v>
      </c>
      <c r="V221">
        <f t="shared" si="3"/>
        <v>829.73339999999996</v>
      </c>
    </row>
    <row r="222" spans="1:22" x14ac:dyDescent="0.25">
      <c r="A222">
        <v>199202</v>
      </c>
      <c r="B222">
        <v>34.8035</v>
      </c>
      <c r="C222">
        <v>50.647799999999997</v>
      </c>
      <c r="D222">
        <v>40.443300000000001</v>
      </c>
      <c r="E222">
        <v>29.6738</v>
      </c>
      <c r="F222">
        <v>26.886299999999999</v>
      </c>
      <c r="G222">
        <v>13.111800000000001</v>
      </c>
      <c r="H222">
        <v>44.5518</v>
      </c>
      <c r="I222">
        <v>48.2498</v>
      </c>
      <c r="J222">
        <v>49.208500000000001</v>
      </c>
      <c r="K222">
        <v>50.943399999999997</v>
      </c>
      <c r="L222">
        <v>177.6455</v>
      </c>
      <c r="M222">
        <v>38.940100000000001</v>
      </c>
      <c r="N222">
        <v>66.287599999999998</v>
      </c>
      <c r="O222">
        <v>14.0222</v>
      </c>
      <c r="P222">
        <v>24.080100000000002</v>
      </c>
      <c r="Q222">
        <v>17.279</v>
      </c>
      <c r="R222">
        <v>27.133600000000001</v>
      </c>
      <c r="S222">
        <v>46.513300000000001</v>
      </c>
      <c r="T222">
        <v>33.373399999999997</v>
      </c>
      <c r="V222">
        <f t="shared" si="3"/>
        <v>833.7947999999999</v>
      </c>
    </row>
    <row r="223" spans="1:22" x14ac:dyDescent="0.25">
      <c r="A223">
        <v>199203</v>
      </c>
      <c r="B223">
        <v>34.122199999999999</v>
      </c>
      <c r="C223">
        <v>49.267800000000001</v>
      </c>
      <c r="D223">
        <v>40.773099999999999</v>
      </c>
      <c r="E223">
        <v>28.267199999999999</v>
      </c>
      <c r="F223">
        <v>25.495699999999999</v>
      </c>
      <c r="G223">
        <v>12.444599999999999</v>
      </c>
      <c r="H223">
        <v>45.658900000000003</v>
      </c>
      <c r="I223">
        <v>48.973599999999998</v>
      </c>
      <c r="J223">
        <v>48.026299999999999</v>
      </c>
      <c r="K223">
        <v>48.194800000000001</v>
      </c>
      <c r="L223">
        <v>166.00389999999999</v>
      </c>
      <c r="M223">
        <v>39.361699999999999</v>
      </c>
      <c r="N223">
        <v>64.955600000000004</v>
      </c>
      <c r="O223">
        <v>14.055199999999999</v>
      </c>
      <c r="P223">
        <v>24.111699999999999</v>
      </c>
      <c r="Q223">
        <v>18.0868</v>
      </c>
      <c r="R223">
        <v>27.39</v>
      </c>
      <c r="S223">
        <v>45.634099999999997</v>
      </c>
      <c r="T223">
        <v>32.948099999999997</v>
      </c>
      <c r="V223">
        <f t="shared" si="3"/>
        <v>813.7713</v>
      </c>
    </row>
    <row r="224" spans="1:22" x14ac:dyDescent="0.25">
      <c r="A224">
        <v>199204</v>
      </c>
      <c r="B224">
        <v>35.702599999999997</v>
      </c>
      <c r="C224">
        <v>47.448500000000003</v>
      </c>
      <c r="D224">
        <v>39.969200000000001</v>
      </c>
      <c r="E224">
        <v>27.798400000000001</v>
      </c>
      <c r="F224">
        <v>25.495699999999999</v>
      </c>
      <c r="G224">
        <v>11.675800000000001</v>
      </c>
      <c r="H224">
        <v>46.1937</v>
      </c>
      <c r="I224">
        <v>48.985700000000001</v>
      </c>
      <c r="J224">
        <v>47.723500000000001</v>
      </c>
      <c r="K224">
        <v>47.613700000000001</v>
      </c>
      <c r="L224">
        <v>146.51750000000001</v>
      </c>
      <c r="M224">
        <v>39.86</v>
      </c>
      <c r="N224">
        <v>63.4621</v>
      </c>
      <c r="O224">
        <v>13.889900000000001</v>
      </c>
      <c r="P224">
        <v>23.203099999999999</v>
      </c>
      <c r="Q224">
        <v>17.912600000000001</v>
      </c>
      <c r="R224">
        <v>27.723400000000002</v>
      </c>
      <c r="S224">
        <v>46.625500000000002</v>
      </c>
      <c r="T224">
        <v>32.851199999999999</v>
      </c>
      <c r="V224">
        <f t="shared" si="3"/>
        <v>790.6520999999999</v>
      </c>
    </row>
    <row r="225" spans="1:22" x14ac:dyDescent="0.25">
      <c r="A225">
        <v>199205</v>
      </c>
      <c r="B225">
        <v>36.752600000000001</v>
      </c>
      <c r="C225">
        <v>45.974400000000003</v>
      </c>
      <c r="D225">
        <v>40.505200000000002</v>
      </c>
      <c r="E225">
        <v>28.066600000000001</v>
      </c>
      <c r="F225">
        <v>26.809100000000001</v>
      </c>
      <c r="G225">
        <v>12.314</v>
      </c>
      <c r="H225">
        <v>47.423200000000001</v>
      </c>
      <c r="I225">
        <v>49.347700000000003</v>
      </c>
      <c r="J225">
        <v>48.3352</v>
      </c>
      <c r="K225">
        <v>46.133000000000003</v>
      </c>
      <c r="L225">
        <v>154.8383</v>
      </c>
      <c r="M225">
        <v>40.798999999999999</v>
      </c>
      <c r="N225">
        <v>68.330699999999993</v>
      </c>
      <c r="O225">
        <v>15.0143</v>
      </c>
      <c r="P225">
        <v>23.886199999999999</v>
      </c>
      <c r="Q225">
        <v>18.232600000000001</v>
      </c>
      <c r="R225">
        <v>28.903099999999998</v>
      </c>
      <c r="S225">
        <v>49.421599999999998</v>
      </c>
      <c r="T225">
        <v>33.444899999999997</v>
      </c>
      <c r="V225">
        <f t="shared" si="3"/>
        <v>814.5317</v>
      </c>
    </row>
    <row r="226" spans="1:22" x14ac:dyDescent="0.25">
      <c r="A226">
        <v>199206</v>
      </c>
      <c r="B226">
        <v>36.157499999999999</v>
      </c>
      <c r="C226">
        <v>46.7318</v>
      </c>
      <c r="D226">
        <v>39.783700000000003</v>
      </c>
      <c r="E226">
        <v>28.064699999999998</v>
      </c>
      <c r="F226">
        <v>24.8003</v>
      </c>
      <c r="G226">
        <v>11.4293</v>
      </c>
      <c r="H226">
        <v>45.4133</v>
      </c>
      <c r="I226">
        <v>49.116500000000002</v>
      </c>
      <c r="J226">
        <v>46.3733</v>
      </c>
      <c r="K226">
        <v>44.997900000000001</v>
      </c>
      <c r="L226">
        <v>146.4374</v>
      </c>
      <c r="M226">
        <v>40.492400000000004</v>
      </c>
      <c r="N226">
        <v>69.416200000000003</v>
      </c>
      <c r="O226">
        <v>14.1214</v>
      </c>
      <c r="P226">
        <v>23.1279</v>
      </c>
      <c r="Q226">
        <v>17.314</v>
      </c>
      <c r="R226">
        <v>28.287600000000001</v>
      </c>
      <c r="S226">
        <v>47.6312</v>
      </c>
      <c r="T226">
        <v>32.869900000000001</v>
      </c>
      <c r="V226">
        <f t="shared" si="3"/>
        <v>792.56629999999996</v>
      </c>
    </row>
    <row r="227" spans="1:22" x14ac:dyDescent="0.25">
      <c r="A227">
        <v>199207</v>
      </c>
      <c r="B227">
        <v>35.564599999999999</v>
      </c>
      <c r="C227">
        <v>42.070999999999998</v>
      </c>
      <c r="D227">
        <v>38.6706</v>
      </c>
      <c r="E227">
        <v>28.526299999999999</v>
      </c>
      <c r="F227">
        <v>23.873200000000001</v>
      </c>
      <c r="G227">
        <v>10.472</v>
      </c>
      <c r="H227">
        <v>42.37</v>
      </c>
      <c r="I227">
        <v>46.507100000000001</v>
      </c>
      <c r="J227">
        <v>43.829300000000003</v>
      </c>
      <c r="K227">
        <v>39.996200000000002</v>
      </c>
      <c r="L227">
        <v>141.06610000000001</v>
      </c>
      <c r="M227">
        <v>38.595199999999998</v>
      </c>
      <c r="N227">
        <v>70.535399999999996</v>
      </c>
      <c r="O227">
        <v>12.798500000000001</v>
      </c>
      <c r="P227">
        <v>20.9664</v>
      </c>
      <c r="Q227">
        <v>15.9864</v>
      </c>
      <c r="R227">
        <v>27.492599999999999</v>
      </c>
      <c r="S227">
        <v>44.683399999999999</v>
      </c>
      <c r="T227">
        <v>33.380899999999997</v>
      </c>
      <c r="V227">
        <f t="shared" si="3"/>
        <v>757.38520000000005</v>
      </c>
    </row>
    <row r="228" spans="1:22" x14ac:dyDescent="0.25">
      <c r="A228">
        <v>199208</v>
      </c>
      <c r="B228">
        <v>34.051000000000002</v>
      </c>
      <c r="C228">
        <v>37.1068</v>
      </c>
      <c r="D228">
        <v>36.732900000000001</v>
      </c>
      <c r="E228">
        <v>28.190799999999999</v>
      </c>
      <c r="F228">
        <v>21.555399999999999</v>
      </c>
      <c r="G228">
        <v>9.2681000000000004</v>
      </c>
      <c r="H228">
        <v>40.708199999999998</v>
      </c>
      <c r="I228">
        <v>42.255400000000002</v>
      </c>
      <c r="J228">
        <v>42.397799999999997</v>
      </c>
      <c r="K228">
        <v>38.024500000000003</v>
      </c>
      <c r="L228">
        <v>136.226</v>
      </c>
      <c r="M228">
        <v>37.426200000000001</v>
      </c>
      <c r="N228">
        <v>68.4358</v>
      </c>
      <c r="O228">
        <v>11.343400000000001</v>
      </c>
      <c r="P228">
        <v>19.468499999999999</v>
      </c>
      <c r="Q228">
        <v>14.763500000000001</v>
      </c>
      <c r="R228">
        <v>26.7745</v>
      </c>
      <c r="S228">
        <v>42.870100000000001</v>
      </c>
      <c r="T228">
        <v>33.659199999999998</v>
      </c>
      <c r="V228">
        <f t="shared" si="3"/>
        <v>721.25810000000001</v>
      </c>
    </row>
    <row r="229" spans="1:22" x14ac:dyDescent="0.25">
      <c r="A229">
        <v>199209</v>
      </c>
      <c r="B229">
        <v>32.735799999999998</v>
      </c>
      <c r="C229">
        <v>39.078899999999997</v>
      </c>
      <c r="D229">
        <v>36.258800000000001</v>
      </c>
      <c r="E229">
        <v>27.320599999999999</v>
      </c>
      <c r="F229">
        <v>20.319299999999998</v>
      </c>
      <c r="G229">
        <v>8.3544</v>
      </c>
      <c r="H229">
        <v>41.338900000000002</v>
      </c>
      <c r="I229">
        <v>41.415999999999997</v>
      </c>
      <c r="J229">
        <v>41.502699999999997</v>
      </c>
      <c r="K229">
        <v>34.718000000000004</v>
      </c>
      <c r="L229">
        <v>154.8022</v>
      </c>
      <c r="M229">
        <v>37.464599999999997</v>
      </c>
      <c r="N229">
        <v>67.016199999999998</v>
      </c>
      <c r="O229">
        <v>10.582800000000001</v>
      </c>
      <c r="P229">
        <v>19.290299999999998</v>
      </c>
      <c r="Q229">
        <v>13.261799999999999</v>
      </c>
      <c r="R229">
        <v>27.3644</v>
      </c>
      <c r="S229">
        <v>44.8508</v>
      </c>
      <c r="T229">
        <v>33.667700000000004</v>
      </c>
      <c r="V229">
        <f t="shared" si="3"/>
        <v>731.34420000000011</v>
      </c>
    </row>
    <row r="230" spans="1:22" x14ac:dyDescent="0.25">
      <c r="A230">
        <v>199210</v>
      </c>
      <c r="B230">
        <v>31.248100000000001</v>
      </c>
      <c r="C230">
        <v>37.531500000000001</v>
      </c>
      <c r="D230">
        <v>36.279400000000003</v>
      </c>
      <c r="E230">
        <v>27.6374</v>
      </c>
      <c r="F230">
        <v>19.4694</v>
      </c>
      <c r="G230">
        <v>9.4421999999999997</v>
      </c>
      <c r="H230">
        <v>39.241900000000001</v>
      </c>
      <c r="I230">
        <v>39.816299999999998</v>
      </c>
      <c r="J230">
        <v>38.457900000000002</v>
      </c>
      <c r="K230">
        <v>37.895400000000002</v>
      </c>
      <c r="L230">
        <v>146.66970000000001</v>
      </c>
      <c r="M230">
        <v>37.062100000000001</v>
      </c>
      <c r="N230">
        <v>63.192700000000002</v>
      </c>
      <c r="O230">
        <v>11.2111</v>
      </c>
      <c r="P230">
        <v>17.963100000000001</v>
      </c>
      <c r="Q230">
        <v>12.472300000000001</v>
      </c>
      <c r="R230">
        <v>27.620799999999999</v>
      </c>
      <c r="S230">
        <v>47.314</v>
      </c>
      <c r="T230">
        <v>33.205500000000001</v>
      </c>
      <c r="V230">
        <f t="shared" si="3"/>
        <v>713.73080000000004</v>
      </c>
    </row>
    <row r="231" spans="1:22" x14ac:dyDescent="0.25">
      <c r="A231">
        <v>199211</v>
      </c>
      <c r="B231">
        <v>30.564599999999999</v>
      </c>
      <c r="C231">
        <v>36.714399999999998</v>
      </c>
      <c r="D231">
        <v>37.392499999999998</v>
      </c>
      <c r="E231">
        <v>27.195900000000002</v>
      </c>
      <c r="F231">
        <v>20.087499999999999</v>
      </c>
      <c r="G231">
        <v>11.7339</v>
      </c>
      <c r="H231">
        <v>40.383000000000003</v>
      </c>
      <c r="I231">
        <v>40.816899999999997</v>
      </c>
      <c r="J231">
        <v>38.850499999999997</v>
      </c>
      <c r="K231">
        <v>42.603200000000001</v>
      </c>
      <c r="L231">
        <v>143.46969999999999</v>
      </c>
      <c r="M231">
        <v>37.119599999999998</v>
      </c>
      <c r="N231">
        <v>65.918599999999998</v>
      </c>
      <c r="O231">
        <v>11.508800000000001</v>
      </c>
      <c r="P231">
        <v>19.1464</v>
      </c>
      <c r="Q231">
        <v>14.0792</v>
      </c>
      <c r="R231">
        <v>27.749099999999999</v>
      </c>
      <c r="S231">
        <v>49.615200000000002</v>
      </c>
      <c r="T231">
        <v>34.064</v>
      </c>
      <c r="V231">
        <f t="shared" si="3"/>
        <v>729.01299999999992</v>
      </c>
    </row>
    <row r="232" spans="1:22" x14ac:dyDescent="0.25">
      <c r="A232">
        <v>199212</v>
      </c>
      <c r="B232">
        <v>32.608600000000003</v>
      </c>
      <c r="C232">
        <v>35.553199999999997</v>
      </c>
      <c r="D232">
        <v>37.186399999999999</v>
      </c>
      <c r="E232">
        <v>27.756</v>
      </c>
      <c r="F232">
        <v>20.242000000000001</v>
      </c>
      <c r="G232">
        <v>12.256</v>
      </c>
      <c r="H232">
        <v>40.854300000000002</v>
      </c>
      <c r="I232">
        <v>40.537100000000002</v>
      </c>
      <c r="J232">
        <v>40.903199999999998</v>
      </c>
      <c r="K232">
        <v>40.658200000000001</v>
      </c>
      <c r="L232">
        <v>149.12639999999999</v>
      </c>
      <c r="M232">
        <v>37.675400000000003</v>
      </c>
      <c r="N232">
        <v>70.053299999999993</v>
      </c>
      <c r="O232">
        <v>12.4017</v>
      </c>
      <c r="P232">
        <v>19.887</v>
      </c>
      <c r="Q232">
        <v>16.3095</v>
      </c>
      <c r="R232">
        <v>28.877500000000001</v>
      </c>
      <c r="S232">
        <v>50.805500000000002</v>
      </c>
      <c r="T232">
        <v>35.034799999999997</v>
      </c>
      <c r="V232">
        <f t="shared" si="3"/>
        <v>748.7261000000002</v>
      </c>
    </row>
    <row r="233" spans="1:22" x14ac:dyDescent="0.25">
      <c r="A233">
        <v>199301</v>
      </c>
      <c r="B233">
        <v>33.130400000000002</v>
      </c>
      <c r="C233">
        <v>34.859499999999997</v>
      </c>
      <c r="D233">
        <v>38.258299999999998</v>
      </c>
      <c r="E233">
        <v>27.383500000000002</v>
      </c>
      <c r="F233">
        <v>21.8645</v>
      </c>
      <c r="G233">
        <v>12.6911</v>
      </c>
      <c r="H233">
        <v>41.804299999999998</v>
      </c>
      <c r="I233">
        <v>41.488999999999997</v>
      </c>
      <c r="J233">
        <v>43.033799999999999</v>
      </c>
      <c r="K233">
        <v>44.614100000000001</v>
      </c>
      <c r="L233">
        <v>144.1183</v>
      </c>
      <c r="M233">
        <v>38.384399999999999</v>
      </c>
      <c r="N233">
        <v>69.779899999999998</v>
      </c>
      <c r="O233">
        <v>12.765499999999999</v>
      </c>
      <c r="P233">
        <v>21.014700000000001</v>
      </c>
      <c r="Q233">
        <v>16.8386</v>
      </c>
      <c r="R233">
        <v>30.236699999999999</v>
      </c>
      <c r="S233">
        <v>51.030200000000001</v>
      </c>
      <c r="T233">
        <v>35.063600000000001</v>
      </c>
      <c r="V233">
        <f t="shared" si="3"/>
        <v>758.36040000000003</v>
      </c>
    </row>
    <row r="234" spans="1:22" x14ac:dyDescent="0.25">
      <c r="A234">
        <v>199302</v>
      </c>
      <c r="B234">
        <v>34.337800000000001</v>
      </c>
      <c r="C234">
        <v>38.282699999999998</v>
      </c>
      <c r="D234">
        <v>39.969200000000001</v>
      </c>
      <c r="E234">
        <v>28.594799999999999</v>
      </c>
      <c r="F234">
        <v>21.6327</v>
      </c>
      <c r="G234">
        <v>13.2423</v>
      </c>
      <c r="H234">
        <v>43.943300000000001</v>
      </c>
      <c r="I234">
        <v>43.7943</v>
      </c>
      <c r="J234">
        <v>44.614400000000003</v>
      </c>
      <c r="K234">
        <v>47.350200000000001</v>
      </c>
      <c r="L234">
        <v>145.95570000000001</v>
      </c>
      <c r="M234">
        <v>39.802500000000002</v>
      </c>
      <c r="N234">
        <v>71.831000000000003</v>
      </c>
      <c r="O234">
        <v>13.1623</v>
      </c>
      <c r="P234">
        <v>21.706099999999999</v>
      </c>
      <c r="Q234">
        <v>17.5579</v>
      </c>
      <c r="R234">
        <v>31.0318</v>
      </c>
      <c r="S234">
        <v>51.942399999999999</v>
      </c>
      <c r="T234">
        <v>35.610900000000001</v>
      </c>
      <c r="V234">
        <f t="shared" si="3"/>
        <v>784.3623</v>
      </c>
    </row>
    <row r="235" spans="1:22" x14ac:dyDescent="0.25">
      <c r="A235">
        <v>199303</v>
      </c>
      <c r="B235">
        <v>35.870699999999999</v>
      </c>
      <c r="C235">
        <v>40.194099999999999</v>
      </c>
      <c r="D235">
        <v>41.329700000000003</v>
      </c>
      <c r="E235">
        <v>29.843699999999998</v>
      </c>
      <c r="F235">
        <v>21.555399999999999</v>
      </c>
      <c r="G235">
        <v>14.4171</v>
      </c>
      <c r="H235">
        <v>46.452599999999997</v>
      </c>
      <c r="I235">
        <v>45.244999999999997</v>
      </c>
      <c r="J235">
        <v>48.326300000000003</v>
      </c>
      <c r="K235">
        <v>47.918100000000003</v>
      </c>
      <c r="L235">
        <v>153.619</v>
      </c>
      <c r="M235">
        <v>41.776299999999999</v>
      </c>
      <c r="N235">
        <v>72.319900000000004</v>
      </c>
      <c r="O235">
        <v>14.319800000000001</v>
      </c>
      <c r="P235">
        <v>22.042999999999999</v>
      </c>
      <c r="Q235">
        <v>18.422599999999999</v>
      </c>
      <c r="R235">
        <v>31.7498</v>
      </c>
      <c r="S235">
        <v>52.981400000000001</v>
      </c>
      <c r="T235">
        <v>36.299500000000002</v>
      </c>
      <c r="V235">
        <f t="shared" si="3"/>
        <v>814.68399999999997</v>
      </c>
    </row>
    <row r="236" spans="1:22" x14ac:dyDescent="0.25">
      <c r="A236">
        <v>199304</v>
      </c>
      <c r="B236">
        <v>36.543399999999998</v>
      </c>
      <c r="C236">
        <v>38.253399999999999</v>
      </c>
      <c r="D236">
        <v>41.865600000000001</v>
      </c>
      <c r="E236">
        <v>31.392600000000002</v>
      </c>
      <c r="F236">
        <v>22.250800000000002</v>
      </c>
      <c r="G236">
        <v>15.824</v>
      </c>
      <c r="H236">
        <v>46.4983</v>
      </c>
      <c r="I236">
        <v>44.791800000000002</v>
      </c>
      <c r="J236">
        <v>52.478299999999997</v>
      </c>
      <c r="K236">
        <v>48.793700000000001</v>
      </c>
      <c r="L236">
        <v>175.57689999999999</v>
      </c>
      <c r="M236">
        <v>42.293700000000001</v>
      </c>
      <c r="N236">
        <v>72.950199999999995</v>
      </c>
      <c r="O236">
        <v>14.9482</v>
      </c>
      <c r="P236">
        <v>22.398399999999999</v>
      </c>
      <c r="Q236">
        <v>18.435300000000002</v>
      </c>
      <c r="R236">
        <v>32.108899999999998</v>
      </c>
      <c r="S236">
        <v>51.892600000000002</v>
      </c>
      <c r="T236">
        <v>35.802599999999998</v>
      </c>
      <c r="V236">
        <f t="shared" si="3"/>
        <v>845.09870000000001</v>
      </c>
    </row>
    <row r="237" spans="1:22" x14ac:dyDescent="0.25">
      <c r="A237">
        <v>199305</v>
      </c>
      <c r="B237">
        <v>36.582299999999996</v>
      </c>
      <c r="C237">
        <v>38.012799999999999</v>
      </c>
      <c r="D237">
        <v>40.319600000000001</v>
      </c>
      <c r="E237">
        <v>32.165199999999999</v>
      </c>
      <c r="F237">
        <v>23.1006</v>
      </c>
      <c r="G237">
        <v>17.405000000000001</v>
      </c>
      <c r="H237">
        <v>44.843200000000003</v>
      </c>
      <c r="I237">
        <v>43.848999999999997</v>
      </c>
      <c r="J237">
        <v>52.379600000000003</v>
      </c>
      <c r="K237">
        <v>51.596600000000002</v>
      </c>
      <c r="L237">
        <v>182.6807</v>
      </c>
      <c r="M237">
        <v>41.795499999999997</v>
      </c>
      <c r="N237">
        <v>74.065299999999993</v>
      </c>
      <c r="O237">
        <v>15.774900000000001</v>
      </c>
      <c r="P237">
        <v>23.313500000000001</v>
      </c>
      <c r="Q237">
        <v>19.6234</v>
      </c>
      <c r="R237">
        <v>32.698799999999999</v>
      </c>
      <c r="S237">
        <v>51.758600000000001</v>
      </c>
      <c r="T237">
        <v>35.991999999999997</v>
      </c>
      <c r="V237">
        <f t="shared" si="3"/>
        <v>857.95659999999987</v>
      </c>
    </row>
    <row r="238" spans="1:22" x14ac:dyDescent="0.25">
      <c r="A238">
        <v>199306</v>
      </c>
      <c r="B238">
        <v>37.125599999999999</v>
      </c>
      <c r="C238">
        <v>38.952300000000001</v>
      </c>
      <c r="D238">
        <v>40.814399999999999</v>
      </c>
      <c r="E238">
        <v>32.858499999999999</v>
      </c>
      <c r="F238">
        <v>24.3368</v>
      </c>
      <c r="G238">
        <v>16.418700000000001</v>
      </c>
      <c r="H238">
        <v>45.655999999999999</v>
      </c>
      <c r="I238">
        <v>44.737099999999998</v>
      </c>
      <c r="J238">
        <v>53.952399999999997</v>
      </c>
      <c r="K238">
        <v>50.197200000000002</v>
      </c>
      <c r="L238">
        <v>182.13810000000001</v>
      </c>
      <c r="M238">
        <v>42.753700000000002</v>
      </c>
      <c r="N238">
        <v>76.625600000000006</v>
      </c>
      <c r="O238">
        <v>15.774900000000001</v>
      </c>
      <c r="P238">
        <v>24.110800000000001</v>
      </c>
      <c r="Q238">
        <v>19.683599999999998</v>
      </c>
      <c r="R238">
        <v>34.391399999999997</v>
      </c>
      <c r="S238">
        <v>52.573799999999999</v>
      </c>
      <c r="T238">
        <v>36.159999999999997</v>
      </c>
      <c r="V238">
        <f t="shared" si="3"/>
        <v>869.26089999999999</v>
      </c>
    </row>
    <row r="239" spans="1:22" x14ac:dyDescent="0.25">
      <c r="A239">
        <v>199307</v>
      </c>
      <c r="B239">
        <v>38.6586</v>
      </c>
      <c r="C239">
        <v>40.633499999999998</v>
      </c>
      <c r="D239">
        <v>43.473500000000001</v>
      </c>
      <c r="E239">
        <v>32.865699999999997</v>
      </c>
      <c r="F239">
        <v>24.491299999999999</v>
      </c>
      <c r="G239">
        <v>17.999600000000001</v>
      </c>
      <c r="H239">
        <v>47.087600000000002</v>
      </c>
      <c r="I239">
        <v>47.252200000000002</v>
      </c>
      <c r="J239">
        <v>55.552799999999998</v>
      </c>
      <c r="K239">
        <v>52.001399999999997</v>
      </c>
      <c r="L239">
        <v>182.8409</v>
      </c>
      <c r="M239">
        <v>44.344200000000001</v>
      </c>
      <c r="N239">
        <v>80.508399999999995</v>
      </c>
      <c r="O239">
        <v>16.965499999999999</v>
      </c>
      <c r="P239">
        <v>24.154399999999999</v>
      </c>
      <c r="Q239">
        <v>20.782299999999999</v>
      </c>
      <c r="R239">
        <v>35.468499999999999</v>
      </c>
      <c r="S239">
        <v>52.1355</v>
      </c>
      <c r="T239">
        <v>36.2605</v>
      </c>
      <c r="V239">
        <f t="shared" si="3"/>
        <v>893.47640000000001</v>
      </c>
    </row>
    <row r="240" spans="1:22" x14ac:dyDescent="0.25">
      <c r="A240">
        <v>199308</v>
      </c>
      <c r="B240">
        <v>40.728400000000001</v>
      </c>
      <c r="C240">
        <v>44.8874</v>
      </c>
      <c r="D240">
        <v>44.462899999999998</v>
      </c>
      <c r="E240">
        <v>34.276699999999998</v>
      </c>
      <c r="F240">
        <v>25.8047</v>
      </c>
      <c r="G240">
        <v>20.450800000000001</v>
      </c>
      <c r="H240">
        <v>50.986499999999999</v>
      </c>
      <c r="I240">
        <v>49.873800000000003</v>
      </c>
      <c r="J240">
        <v>58.981999999999999</v>
      </c>
      <c r="K240">
        <v>56.902200000000001</v>
      </c>
      <c r="L240">
        <v>188.01249999999999</v>
      </c>
      <c r="M240">
        <v>46.720500000000001</v>
      </c>
      <c r="N240">
        <v>90.5244</v>
      </c>
      <c r="O240">
        <v>18.652100000000001</v>
      </c>
      <c r="P240">
        <v>26.4588</v>
      </c>
      <c r="Q240">
        <v>23.203299999999999</v>
      </c>
      <c r="R240">
        <v>36.622599999999998</v>
      </c>
      <c r="S240">
        <v>55.218000000000004</v>
      </c>
      <c r="T240">
        <v>36.857300000000002</v>
      </c>
      <c r="V240">
        <f t="shared" si="3"/>
        <v>949.62490000000003</v>
      </c>
    </row>
    <row r="241" spans="1:22" x14ac:dyDescent="0.25">
      <c r="A241">
        <v>199309</v>
      </c>
      <c r="B241">
        <v>40.9893</v>
      </c>
      <c r="C241">
        <v>44.682299999999998</v>
      </c>
      <c r="D241">
        <v>43.205500000000001</v>
      </c>
      <c r="E241">
        <v>33.059399999999997</v>
      </c>
      <c r="F241">
        <v>25.572900000000001</v>
      </c>
      <c r="G241">
        <v>19.986699999999999</v>
      </c>
      <c r="H241">
        <v>50.839700000000001</v>
      </c>
      <c r="I241">
        <v>49.895099999999999</v>
      </c>
      <c r="J241">
        <v>57.886499999999998</v>
      </c>
      <c r="K241">
        <v>56.771700000000003</v>
      </c>
      <c r="L241">
        <v>187.3775</v>
      </c>
      <c r="M241">
        <v>46.643799999999999</v>
      </c>
      <c r="N241">
        <v>92.073300000000003</v>
      </c>
      <c r="O241">
        <v>18.321400000000001</v>
      </c>
      <c r="P241">
        <v>26.761399999999998</v>
      </c>
      <c r="Q241">
        <v>23.298400000000001</v>
      </c>
      <c r="R241">
        <v>36.109699999999997</v>
      </c>
      <c r="S241">
        <v>55.376800000000003</v>
      </c>
      <c r="T241">
        <v>37.285899999999998</v>
      </c>
      <c r="V241">
        <f t="shared" si="3"/>
        <v>946.13729999999998</v>
      </c>
    </row>
    <row r="242" spans="1:22" x14ac:dyDescent="0.25">
      <c r="A242">
        <v>199310</v>
      </c>
      <c r="B242">
        <v>43.1389</v>
      </c>
      <c r="C242">
        <v>46.643999999999998</v>
      </c>
      <c r="D242">
        <v>44.607199999999999</v>
      </c>
      <c r="E242">
        <v>35.254100000000001</v>
      </c>
      <c r="F242">
        <v>26.9636</v>
      </c>
      <c r="G242">
        <v>21.7852</v>
      </c>
      <c r="H242">
        <v>51.931399999999996</v>
      </c>
      <c r="I242">
        <v>52.638300000000001</v>
      </c>
      <c r="J242">
        <v>59.5976</v>
      </c>
      <c r="K242">
        <v>55.3245</v>
      </c>
      <c r="L242">
        <v>185.47120000000001</v>
      </c>
      <c r="M242">
        <v>49.192599999999999</v>
      </c>
      <c r="N242">
        <v>96.823400000000007</v>
      </c>
      <c r="O242">
        <v>19.478899999999999</v>
      </c>
      <c r="P242">
        <v>27.7331</v>
      </c>
      <c r="Q242">
        <v>25.0852</v>
      </c>
      <c r="R242">
        <v>38.674300000000002</v>
      </c>
      <c r="S242">
        <v>57.154200000000003</v>
      </c>
      <c r="T242">
        <v>37.676299999999998</v>
      </c>
      <c r="V242">
        <f t="shared" si="3"/>
        <v>975.17399999999986</v>
      </c>
    </row>
    <row r="243" spans="1:22" x14ac:dyDescent="0.25">
      <c r="A243">
        <v>199311</v>
      </c>
      <c r="B243">
        <v>43.449399999999997</v>
      </c>
      <c r="C243">
        <v>47.583399999999997</v>
      </c>
      <c r="D243">
        <v>45.740900000000003</v>
      </c>
      <c r="E243">
        <v>34.630099999999999</v>
      </c>
      <c r="F243">
        <v>26.7318</v>
      </c>
      <c r="G243">
        <v>22.365400000000001</v>
      </c>
      <c r="H243">
        <v>51.5441</v>
      </c>
      <c r="I243">
        <v>53.918700000000001</v>
      </c>
      <c r="J243">
        <v>61.930900000000001</v>
      </c>
      <c r="K243">
        <v>51.560099999999998</v>
      </c>
      <c r="L243">
        <v>171.9674</v>
      </c>
      <c r="M243">
        <v>50.802300000000002</v>
      </c>
      <c r="N243">
        <v>97.624700000000004</v>
      </c>
      <c r="O243">
        <v>19.743500000000001</v>
      </c>
      <c r="P243">
        <v>27.932600000000001</v>
      </c>
      <c r="Q243">
        <v>25.072500000000002</v>
      </c>
      <c r="R243">
        <v>40.546399999999998</v>
      </c>
      <c r="S243">
        <v>56.906199999999998</v>
      </c>
      <c r="T243">
        <v>37.4422</v>
      </c>
      <c r="V243">
        <f t="shared" si="3"/>
        <v>967.49259999999992</v>
      </c>
    </row>
    <row r="244" spans="1:22" x14ac:dyDescent="0.25">
      <c r="A244">
        <v>199312</v>
      </c>
      <c r="B244">
        <v>43.675800000000002</v>
      </c>
      <c r="C244">
        <v>48.706000000000003</v>
      </c>
      <c r="D244">
        <v>47.658000000000001</v>
      </c>
      <c r="E244">
        <v>35.799999999999997</v>
      </c>
      <c r="F244">
        <v>28.277000000000001</v>
      </c>
      <c r="G244">
        <v>22.466899999999999</v>
      </c>
      <c r="H244">
        <v>53.8521</v>
      </c>
      <c r="I244">
        <v>56.366900000000001</v>
      </c>
      <c r="J244">
        <v>62.828099999999999</v>
      </c>
      <c r="K244">
        <v>55.848399999999998</v>
      </c>
      <c r="L244">
        <v>162.74639999999999</v>
      </c>
      <c r="M244">
        <v>52.373699999999999</v>
      </c>
      <c r="N244">
        <v>98.465100000000007</v>
      </c>
      <c r="O244">
        <v>19.412800000000001</v>
      </c>
      <c r="P244">
        <v>28.908000000000001</v>
      </c>
      <c r="Q244">
        <v>24.876100000000001</v>
      </c>
      <c r="R244">
        <v>42.829000000000001</v>
      </c>
      <c r="S244">
        <v>60.602200000000003</v>
      </c>
      <c r="T244">
        <v>37.705300000000001</v>
      </c>
      <c r="V244">
        <f t="shared" si="3"/>
        <v>983.39779999999985</v>
      </c>
    </row>
    <row r="245" spans="1:22" x14ac:dyDescent="0.25">
      <c r="A245">
        <v>199401</v>
      </c>
      <c r="B245">
        <v>46.4895</v>
      </c>
      <c r="C245">
        <v>52.2181</v>
      </c>
      <c r="D245">
        <v>49.636899999999997</v>
      </c>
      <c r="E245">
        <v>37.733699999999999</v>
      </c>
      <c r="F245">
        <v>31.444700000000001</v>
      </c>
      <c r="G245">
        <v>26.064</v>
      </c>
      <c r="H245">
        <v>56.423999999999999</v>
      </c>
      <c r="I245">
        <v>56.418599999999998</v>
      </c>
      <c r="J245">
        <v>69.151899999999998</v>
      </c>
      <c r="K245">
        <v>57.962499999999999</v>
      </c>
      <c r="L245">
        <v>171.18459999999999</v>
      </c>
      <c r="M245">
        <v>55.133299999999998</v>
      </c>
      <c r="N245">
        <v>106.0543</v>
      </c>
      <c r="O245">
        <v>21.529299999999999</v>
      </c>
      <c r="P245">
        <v>31.330300000000001</v>
      </c>
      <c r="Q245">
        <v>27.6767</v>
      </c>
      <c r="R245">
        <v>45.521799999999999</v>
      </c>
      <c r="S245">
        <v>62.753100000000003</v>
      </c>
      <c r="T245">
        <v>38.3459</v>
      </c>
      <c r="V245">
        <f t="shared" si="3"/>
        <v>1043.0731999999998</v>
      </c>
    </row>
    <row r="246" spans="1:22" x14ac:dyDescent="0.25">
      <c r="A246">
        <v>199402</v>
      </c>
      <c r="B246">
        <v>46.978900000000003</v>
      </c>
      <c r="C246">
        <v>51.389499999999998</v>
      </c>
      <c r="D246">
        <v>49.966700000000003</v>
      </c>
      <c r="E246">
        <v>36.648400000000002</v>
      </c>
      <c r="F246">
        <v>31.1356</v>
      </c>
      <c r="G246">
        <v>27.804400000000001</v>
      </c>
      <c r="H246">
        <v>56.587000000000003</v>
      </c>
      <c r="I246">
        <v>55.5914</v>
      </c>
      <c r="J246">
        <v>68.015799999999999</v>
      </c>
      <c r="K246">
        <v>63.0809</v>
      </c>
      <c r="L246">
        <v>179.87209999999999</v>
      </c>
      <c r="M246">
        <v>55.478200000000001</v>
      </c>
      <c r="N246">
        <v>109.8926</v>
      </c>
      <c r="O246">
        <v>22.455300000000001</v>
      </c>
      <c r="P246">
        <v>32.208300000000001</v>
      </c>
      <c r="Q246">
        <v>28.4878</v>
      </c>
      <c r="R246">
        <v>45.624400000000001</v>
      </c>
      <c r="S246">
        <v>62.115000000000002</v>
      </c>
      <c r="T246">
        <v>38.325299999999999</v>
      </c>
      <c r="V246">
        <f t="shared" si="3"/>
        <v>1061.6576</v>
      </c>
    </row>
    <row r="247" spans="1:22" x14ac:dyDescent="0.25">
      <c r="A247">
        <v>199403</v>
      </c>
      <c r="B247">
        <v>44.771099999999997</v>
      </c>
      <c r="C247">
        <v>51.307899999999997</v>
      </c>
      <c r="D247">
        <v>49.368899999999996</v>
      </c>
      <c r="E247">
        <v>35.867800000000003</v>
      </c>
      <c r="F247">
        <v>29.976700000000001</v>
      </c>
      <c r="G247">
        <v>26.9922</v>
      </c>
      <c r="H247">
        <v>54.347000000000001</v>
      </c>
      <c r="I247">
        <v>55.5488</v>
      </c>
      <c r="J247">
        <v>64.760999999999996</v>
      </c>
      <c r="K247">
        <v>62.764000000000003</v>
      </c>
      <c r="L247">
        <v>182.5882</v>
      </c>
      <c r="M247">
        <v>53.427700000000002</v>
      </c>
      <c r="N247">
        <v>103.9344</v>
      </c>
      <c r="O247">
        <v>21.827000000000002</v>
      </c>
      <c r="P247">
        <v>30.972999999999999</v>
      </c>
      <c r="Q247">
        <v>27.198399999999999</v>
      </c>
      <c r="R247">
        <v>43.2393</v>
      </c>
      <c r="S247">
        <v>58.634999999999998</v>
      </c>
      <c r="T247">
        <v>37.646099999999997</v>
      </c>
      <c r="V247">
        <f t="shared" si="3"/>
        <v>1035.1744999999999</v>
      </c>
    </row>
    <row r="248" spans="1:22" x14ac:dyDescent="0.25">
      <c r="A248">
        <v>199404</v>
      </c>
      <c r="B248">
        <v>43.179900000000004</v>
      </c>
      <c r="C248">
        <v>49.261600000000001</v>
      </c>
      <c r="D248">
        <v>48.915399999999998</v>
      </c>
      <c r="E248">
        <v>35.35</v>
      </c>
      <c r="F248">
        <v>29.976700000000001</v>
      </c>
      <c r="G248">
        <v>26.324999999999999</v>
      </c>
      <c r="H248">
        <v>52.920499999999997</v>
      </c>
      <c r="I248">
        <v>57.178899999999999</v>
      </c>
      <c r="J248">
        <v>62.902900000000002</v>
      </c>
      <c r="K248">
        <v>73.158000000000001</v>
      </c>
      <c r="L248">
        <v>181.39599999999999</v>
      </c>
      <c r="M248">
        <v>54.002600000000001</v>
      </c>
      <c r="N248">
        <v>99.562700000000007</v>
      </c>
      <c r="O248">
        <v>21.3309</v>
      </c>
      <c r="P248">
        <v>29.705300000000001</v>
      </c>
      <c r="Q248">
        <v>26.805499999999999</v>
      </c>
      <c r="R248">
        <v>42.905900000000003</v>
      </c>
      <c r="S248">
        <v>57.260100000000001</v>
      </c>
      <c r="T248">
        <v>36.277799999999999</v>
      </c>
      <c r="V248">
        <f t="shared" si="3"/>
        <v>1028.4157</v>
      </c>
    </row>
    <row r="249" spans="1:22" x14ac:dyDescent="0.25">
      <c r="A249">
        <v>199405</v>
      </c>
      <c r="B249">
        <v>43.300600000000003</v>
      </c>
      <c r="C249">
        <v>47.667099999999998</v>
      </c>
      <c r="D249">
        <v>49.946100000000001</v>
      </c>
      <c r="E249">
        <v>35.844200000000001</v>
      </c>
      <c r="F249">
        <v>28.1998</v>
      </c>
      <c r="G249">
        <v>26.673100000000002</v>
      </c>
      <c r="H249">
        <v>52.584099999999999</v>
      </c>
      <c r="I249">
        <v>57.510399999999997</v>
      </c>
      <c r="J249">
        <v>61.570399999999999</v>
      </c>
      <c r="K249">
        <v>73.876900000000006</v>
      </c>
      <c r="L249">
        <v>185.21180000000001</v>
      </c>
      <c r="M249">
        <v>53.178600000000003</v>
      </c>
      <c r="N249">
        <v>99.372900000000001</v>
      </c>
      <c r="O249">
        <v>21.2317</v>
      </c>
      <c r="P249">
        <v>30.413399999999999</v>
      </c>
      <c r="Q249">
        <v>27.707000000000001</v>
      </c>
      <c r="R249">
        <v>41.290199999999999</v>
      </c>
      <c r="S249">
        <v>56.497300000000003</v>
      </c>
      <c r="T249">
        <v>36.510899999999999</v>
      </c>
      <c r="V249">
        <f t="shared" si="3"/>
        <v>1028.5865000000001</v>
      </c>
    </row>
    <row r="250" spans="1:22" x14ac:dyDescent="0.25">
      <c r="A250">
        <v>199406</v>
      </c>
      <c r="B250">
        <v>42.742199999999997</v>
      </c>
      <c r="C250">
        <v>48.053199999999997</v>
      </c>
      <c r="D250">
        <v>47.286900000000003</v>
      </c>
      <c r="E250">
        <v>33.346299999999999</v>
      </c>
      <c r="F250">
        <v>28.277000000000001</v>
      </c>
      <c r="G250">
        <v>24.773099999999999</v>
      </c>
      <c r="H250">
        <v>48.651299999999999</v>
      </c>
      <c r="I250">
        <v>53.952100000000002</v>
      </c>
      <c r="J250">
        <v>59.954700000000003</v>
      </c>
      <c r="K250">
        <v>67.892099999999999</v>
      </c>
      <c r="L250">
        <v>189.94810000000001</v>
      </c>
      <c r="M250">
        <v>51.204700000000003</v>
      </c>
      <c r="N250">
        <v>98.221299999999999</v>
      </c>
      <c r="O250">
        <v>19.908799999999999</v>
      </c>
      <c r="P250">
        <v>29.045400000000001</v>
      </c>
      <c r="Q250">
        <v>25.8931</v>
      </c>
      <c r="R250">
        <v>40.879800000000003</v>
      </c>
      <c r="S250">
        <v>54.505899999999997</v>
      </c>
      <c r="T250">
        <v>36.751899999999999</v>
      </c>
      <c r="V250">
        <f t="shared" si="3"/>
        <v>1001.2879</v>
      </c>
    </row>
    <row r="251" spans="1:22" x14ac:dyDescent="0.25">
      <c r="A251">
        <v>199407</v>
      </c>
      <c r="B251">
        <v>42.300199999999997</v>
      </c>
      <c r="C251">
        <v>47.2256</v>
      </c>
      <c r="D251">
        <v>46.544899999999998</v>
      </c>
      <c r="E251">
        <v>34.619799999999998</v>
      </c>
      <c r="F251">
        <v>29.2041</v>
      </c>
      <c r="G251">
        <v>25.759399999999999</v>
      </c>
      <c r="H251">
        <v>48.975099999999998</v>
      </c>
      <c r="I251">
        <v>54.134599999999999</v>
      </c>
      <c r="J251">
        <v>60.578400000000002</v>
      </c>
      <c r="K251">
        <v>66.227000000000004</v>
      </c>
      <c r="L251">
        <v>186.4503</v>
      </c>
      <c r="M251">
        <v>51.032299999999999</v>
      </c>
      <c r="N251">
        <v>94.470500000000001</v>
      </c>
      <c r="O251">
        <v>20.636399999999998</v>
      </c>
      <c r="P251">
        <v>28.0579</v>
      </c>
      <c r="Q251">
        <v>25.725200000000001</v>
      </c>
      <c r="R251">
        <v>39.264099999999999</v>
      </c>
      <c r="S251">
        <v>55.534199999999998</v>
      </c>
      <c r="T251">
        <v>36.471400000000003</v>
      </c>
      <c r="V251">
        <f t="shared" si="3"/>
        <v>993.2113999999998</v>
      </c>
    </row>
    <row r="252" spans="1:22" x14ac:dyDescent="0.25">
      <c r="A252">
        <v>199408</v>
      </c>
      <c r="B252">
        <v>43.5486</v>
      </c>
      <c r="C252">
        <v>47.954900000000002</v>
      </c>
      <c r="D252">
        <v>47.905299999999997</v>
      </c>
      <c r="E252">
        <v>36.032499999999999</v>
      </c>
      <c r="F252">
        <v>27.581700000000001</v>
      </c>
      <c r="G252">
        <v>27.224299999999999</v>
      </c>
      <c r="H252">
        <v>50.528500000000001</v>
      </c>
      <c r="I252">
        <v>55.627899999999997</v>
      </c>
      <c r="J252">
        <v>63.258200000000002</v>
      </c>
      <c r="K252">
        <v>64.668400000000005</v>
      </c>
      <c r="L252">
        <v>185.90440000000001</v>
      </c>
      <c r="M252">
        <v>53.255200000000002</v>
      </c>
      <c r="N252">
        <v>98.5702</v>
      </c>
      <c r="O252">
        <v>21.2317</v>
      </c>
      <c r="P252">
        <v>29.130800000000001</v>
      </c>
      <c r="Q252">
        <v>26.4633</v>
      </c>
      <c r="R252">
        <v>39.700099999999999</v>
      </c>
      <c r="S252">
        <v>58.129800000000003</v>
      </c>
      <c r="T252">
        <v>37.465000000000003</v>
      </c>
      <c r="V252">
        <f t="shared" si="3"/>
        <v>1014.1808000000002</v>
      </c>
    </row>
    <row r="253" spans="1:22" x14ac:dyDescent="0.25">
      <c r="A253">
        <v>199409</v>
      </c>
      <c r="B253">
        <v>43.009500000000003</v>
      </c>
      <c r="C253">
        <v>47.398299999999999</v>
      </c>
      <c r="D253">
        <v>46.38</v>
      </c>
      <c r="E253">
        <v>36.071300000000001</v>
      </c>
      <c r="F253">
        <v>26.9636</v>
      </c>
      <c r="G253">
        <v>27.6739</v>
      </c>
      <c r="H253">
        <v>48.305399999999999</v>
      </c>
      <c r="I253">
        <v>54.645499999999998</v>
      </c>
      <c r="J253">
        <v>64.624499999999998</v>
      </c>
      <c r="K253">
        <v>63.690300000000001</v>
      </c>
      <c r="L253">
        <v>179.28890000000001</v>
      </c>
      <c r="M253">
        <v>52.565399999999997</v>
      </c>
      <c r="N253">
        <v>99.659700000000001</v>
      </c>
      <c r="O253">
        <v>20.2395</v>
      </c>
      <c r="P253">
        <v>27.812899999999999</v>
      </c>
      <c r="Q253">
        <v>26.251200000000001</v>
      </c>
      <c r="R253">
        <v>40.033499999999997</v>
      </c>
      <c r="S253">
        <v>56.663899999999998</v>
      </c>
      <c r="T253">
        <v>37.6875</v>
      </c>
      <c r="V253">
        <f t="shared" si="3"/>
        <v>998.96480000000008</v>
      </c>
    </row>
    <row r="254" spans="1:22" x14ac:dyDescent="0.25">
      <c r="A254">
        <v>199410</v>
      </c>
      <c r="B254">
        <v>41.953099999999999</v>
      </c>
      <c r="C254">
        <v>45.145800000000001</v>
      </c>
      <c r="D254">
        <v>44.566000000000003</v>
      </c>
      <c r="E254">
        <v>35.5533</v>
      </c>
      <c r="F254">
        <v>26.577300000000001</v>
      </c>
      <c r="G254">
        <v>27.804400000000001</v>
      </c>
      <c r="H254">
        <v>46.375100000000003</v>
      </c>
      <c r="I254">
        <v>52.583599999999997</v>
      </c>
      <c r="J254">
        <v>62.4024</v>
      </c>
      <c r="K254">
        <v>59.9724</v>
      </c>
      <c r="L254">
        <v>178.35159999999999</v>
      </c>
      <c r="M254">
        <v>51.722200000000001</v>
      </c>
      <c r="N254">
        <v>96.898799999999994</v>
      </c>
      <c r="O254">
        <v>19.842700000000001</v>
      </c>
      <c r="P254">
        <v>27.356300000000001</v>
      </c>
      <c r="Q254">
        <v>26.229800000000001</v>
      </c>
      <c r="R254">
        <v>38.7256</v>
      </c>
      <c r="S254">
        <v>55.720700000000001</v>
      </c>
      <c r="T254">
        <v>37.338200000000001</v>
      </c>
      <c r="V254">
        <f t="shared" si="3"/>
        <v>975.11929999999995</v>
      </c>
    </row>
    <row r="255" spans="1:22" x14ac:dyDescent="0.25">
      <c r="A255">
        <v>199411</v>
      </c>
      <c r="B255">
        <v>40.538699999999999</v>
      </c>
      <c r="C255">
        <v>43.913400000000003</v>
      </c>
      <c r="D255">
        <v>45.040100000000002</v>
      </c>
      <c r="E255">
        <v>33.911000000000001</v>
      </c>
      <c r="F255">
        <v>26.5</v>
      </c>
      <c r="G255">
        <v>27.6739</v>
      </c>
      <c r="H255">
        <v>47.310400000000001</v>
      </c>
      <c r="I255">
        <v>53.185699999999997</v>
      </c>
      <c r="J255">
        <v>62.128300000000003</v>
      </c>
      <c r="K255">
        <v>59.9741</v>
      </c>
      <c r="L255">
        <v>172.10050000000001</v>
      </c>
      <c r="M255">
        <v>52.182099999999998</v>
      </c>
      <c r="N255">
        <v>96.824700000000007</v>
      </c>
      <c r="O255">
        <v>19.908799999999999</v>
      </c>
      <c r="P255">
        <v>27.847200000000001</v>
      </c>
      <c r="Q255">
        <v>27.0716</v>
      </c>
      <c r="R255">
        <v>39.315399999999997</v>
      </c>
      <c r="S255">
        <v>56.453899999999997</v>
      </c>
      <c r="T255">
        <v>36.937600000000003</v>
      </c>
      <c r="V255">
        <f t="shared" si="3"/>
        <v>968.81740000000002</v>
      </c>
    </row>
    <row r="256" spans="1:22" x14ac:dyDescent="0.25">
      <c r="A256">
        <v>199412</v>
      </c>
      <c r="B256">
        <v>39.6676</v>
      </c>
      <c r="C256">
        <v>44.036799999999999</v>
      </c>
      <c r="D256">
        <v>45.369900000000001</v>
      </c>
      <c r="E256">
        <v>34.906799999999997</v>
      </c>
      <c r="F256">
        <v>26.9636</v>
      </c>
      <c r="G256">
        <v>26.5716</v>
      </c>
      <c r="H256">
        <v>47.124499999999998</v>
      </c>
      <c r="I256">
        <v>52.893799999999999</v>
      </c>
      <c r="J256">
        <v>61.656500000000001</v>
      </c>
      <c r="K256">
        <v>58.411999999999999</v>
      </c>
      <c r="L256">
        <v>172.17160000000001</v>
      </c>
      <c r="M256">
        <v>52.661200000000001</v>
      </c>
      <c r="N256">
        <v>90.696799999999996</v>
      </c>
      <c r="O256">
        <v>21.066299999999998</v>
      </c>
      <c r="P256">
        <v>27.3888</v>
      </c>
      <c r="Q256">
        <v>26.881499999999999</v>
      </c>
      <c r="R256">
        <v>39.674500000000002</v>
      </c>
      <c r="S256">
        <v>55.3523</v>
      </c>
      <c r="T256">
        <v>36.377699999999997</v>
      </c>
      <c r="V256">
        <f t="shared" si="3"/>
        <v>959.87379999999973</v>
      </c>
    </row>
    <row r="257" spans="1:22" x14ac:dyDescent="0.25">
      <c r="A257">
        <v>199501</v>
      </c>
      <c r="B257">
        <v>39.206200000000003</v>
      </c>
      <c r="C257">
        <v>43.831800000000001</v>
      </c>
      <c r="D257">
        <v>44.689700000000002</v>
      </c>
      <c r="E257">
        <v>33.281999999999996</v>
      </c>
      <c r="F257">
        <v>27.040900000000001</v>
      </c>
      <c r="G257">
        <v>27.1082</v>
      </c>
      <c r="H257">
        <v>44.996600000000001</v>
      </c>
      <c r="I257">
        <v>52.5501</v>
      </c>
      <c r="J257">
        <v>63.511200000000002</v>
      </c>
      <c r="K257">
        <v>62.050800000000002</v>
      </c>
      <c r="L257">
        <v>167.3766</v>
      </c>
      <c r="M257">
        <v>52.546199999999999</v>
      </c>
      <c r="N257">
        <v>91.137200000000007</v>
      </c>
      <c r="O257">
        <v>21.3309</v>
      </c>
      <c r="P257">
        <v>26.096900000000002</v>
      </c>
      <c r="Q257">
        <v>27.6387</v>
      </c>
      <c r="R257">
        <v>39.212899999999998</v>
      </c>
      <c r="S257">
        <v>55.382899999999999</v>
      </c>
      <c r="T257">
        <v>37.096200000000003</v>
      </c>
      <c r="V257">
        <f t="shared" si="3"/>
        <v>956.0859999999999</v>
      </c>
    </row>
    <row r="258" spans="1:22" x14ac:dyDescent="0.25">
      <c r="A258">
        <v>199502</v>
      </c>
      <c r="B258">
        <v>39.229900000000001</v>
      </c>
      <c r="C258">
        <v>41.682899999999997</v>
      </c>
      <c r="D258">
        <v>44.256799999999998</v>
      </c>
      <c r="E258">
        <v>34.171100000000003</v>
      </c>
      <c r="F258">
        <v>27.195399999999999</v>
      </c>
      <c r="G258">
        <v>26.136500000000002</v>
      </c>
      <c r="H258">
        <v>44.7605</v>
      </c>
      <c r="I258">
        <v>53.270899999999997</v>
      </c>
      <c r="J258">
        <v>64.4422</v>
      </c>
      <c r="K258">
        <v>62.579300000000003</v>
      </c>
      <c r="L258">
        <v>158.8843</v>
      </c>
      <c r="M258">
        <v>52.776200000000003</v>
      </c>
      <c r="N258">
        <v>92.722399999999993</v>
      </c>
      <c r="O258">
        <v>21.364000000000001</v>
      </c>
      <c r="P258">
        <v>26.457000000000001</v>
      </c>
      <c r="Q258">
        <v>28.1081</v>
      </c>
      <c r="R258">
        <v>39.597499999999997</v>
      </c>
      <c r="S258">
        <v>55.810499999999998</v>
      </c>
      <c r="T258">
        <v>38.310499999999998</v>
      </c>
      <c r="V258">
        <f t="shared" si="3"/>
        <v>951.75600000000009</v>
      </c>
    </row>
    <row r="259" spans="1:22" x14ac:dyDescent="0.25">
      <c r="A259">
        <v>199503</v>
      </c>
      <c r="B259">
        <v>40.0471</v>
      </c>
      <c r="C259">
        <v>41.922400000000003</v>
      </c>
      <c r="D259">
        <v>42.875700000000002</v>
      </c>
      <c r="E259">
        <v>35.735199999999999</v>
      </c>
      <c r="F259">
        <v>25.650200000000002</v>
      </c>
      <c r="G259">
        <v>23.902799999999999</v>
      </c>
      <c r="H259">
        <v>43.886499999999998</v>
      </c>
      <c r="I259">
        <v>50.953400000000002</v>
      </c>
      <c r="J259">
        <v>62.730800000000002</v>
      </c>
      <c r="K259">
        <v>57.717799999999997</v>
      </c>
      <c r="L259">
        <v>148.07849999999999</v>
      </c>
      <c r="M259">
        <v>50.994</v>
      </c>
      <c r="N259">
        <v>92.365499999999997</v>
      </c>
      <c r="O259">
        <v>20.272600000000001</v>
      </c>
      <c r="P259">
        <v>25.072299999999998</v>
      </c>
      <c r="Q259">
        <v>26.777000000000001</v>
      </c>
      <c r="R259">
        <v>38.212699999999998</v>
      </c>
      <c r="S259">
        <v>56.296300000000002</v>
      </c>
      <c r="T259">
        <v>39.034100000000002</v>
      </c>
      <c r="V259">
        <f t="shared" si="3"/>
        <v>922.52490000000012</v>
      </c>
    </row>
    <row r="260" spans="1:22" x14ac:dyDescent="0.25">
      <c r="A260">
        <v>199504</v>
      </c>
      <c r="B260">
        <v>42.261400000000002</v>
      </c>
      <c r="C260">
        <v>40.401299999999999</v>
      </c>
      <c r="D260">
        <v>44.834000000000003</v>
      </c>
      <c r="E260">
        <v>35.452399999999997</v>
      </c>
      <c r="F260">
        <v>26.654599999999999</v>
      </c>
      <c r="G260">
        <v>24.483000000000001</v>
      </c>
      <c r="H260">
        <v>45.918599999999998</v>
      </c>
      <c r="I260">
        <v>50.466799999999999</v>
      </c>
      <c r="J260">
        <v>63.802399999999999</v>
      </c>
      <c r="K260">
        <v>57.781700000000001</v>
      </c>
      <c r="L260">
        <v>147.03739999999999</v>
      </c>
      <c r="M260">
        <v>51.817999999999998</v>
      </c>
      <c r="N260">
        <v>98.272499999999994</v>
      </c>
      <c r="O260">
        <v>21.099399999999999</v>
      </c>
      <c r="P260">
        <v>25.6402</v>
      </c>
      <c r="Q260">
        <v>27.670400000000001</v>
      </c>
      <c r="R260">
        <v>38.648600000000002</v>
      </c>
      <c r="S260">
        <v>58.493499999999997</v>
      </c>
      <c r="T260">
        <v>40.140799999999999</v>
      </c>
      <c r="V260">
        <f t="shared" si="3"/>
        <v>940.87699999999995</v>
      </c>
    </row>
    <row r="261" spans="1:22" x14ac:dyDescent="0.25">
      <c r="A261">
        <v>199505</v>
      </c>
      <c r="B261">
        <v>43.085000000000001</v>
      </c>
      <c r="C261">
        <v>41.645200000000003</v>
      </c>
      <c r="D261">
        <v>47.183900000000001</v>
      </c>
      <c r="E261">
        <v>36.8538</v>
      </c>
      <c r="F261">
        <v>27.7362</v>
      </c>
      <c r="G261">
        <v>26.528099999999998</v>
      </c>
      <c r="H261">
        <v>47.831899999999997</v>
      </c>
      <c r="I261">
        <v>52.361600000000003</v>
      </c>
      <c r="J261">
        <v>65.234899999999996</v>
      </c>
      <c r="K261">
        <v>61.249699999999997</v>
      </c>
      <c r="L261">
        <v>146.7758</v>
      </c>
      <c r="M261">
        <v>54.2517</v>
      </c>
      <c r="N261">
        <v>100.00449999999999</v>
      </c>
      <c r="O261">
        <v>22.356100000000001</v>
      </c>
      <c r="P261">
        <v>27.491800000000001</v>
      </c>
      <c r="Q261">
        <v>28.7729</v>
      </c>
      <c r="R261">
        <v>41.033700000000003</v>
      </c>
      <c r="S261">
        <v>60.138300000000001</v>
      </c>
      <c r="T261">
        <v>41.227899999999998</v>
      </c>
      <c r="V261">
        <f t="shared" si="3"/>
        <v>971.76300000000003</v>
      </c>
    </row>
    <row r="262" spans="1:22" x14ac:dyDescent="0.25">
      <c r="A262">
        <v>199506</v>
      </c>
      <c r="B262">
        <v>42.377800000000001</v>
      </c>
      <c r="C262">
        <v>41.731999999999999</v>
      </c>
      <c r="D262">
        <v>46.5655</v>
      </c>
      <c r="E262">
        <v>37.504199999999997</v>
      </c>
      <c r="F262">
        <v>27.040900000000001</v>
      </c>
      <c r="G262">
        <v>27.833500000000001</v>
      </c>
      <c r="H262">
        <v>46.884099999999997</v>
      </c>
      <c r="I262">
        <v>53.614600000000003</v>
      </c>
      <c r="J262">
        <v>67.355900000000005</v>
      </c>
      <c r="K262">
        <v>58.857500000000002</v>
      </c>
      <c r="L262">
        <v>138.0307</v>
      </c>
      <c r="M262">
        <v>54.903300000000002</v>
      </c>
      <c r="N262">
        <v>97.424000000000007</v>
      </c>
      <c r="O262">
        <v>22.819099999999999</v>
      </c>
      <c r="P262">
        <v>27.444400000000002</v>
      </c>
      <c r="Q262">
        <v>29.465599999999998</v>
      </c>
      <c r="R262">
        <v>42.5212</v>
      </c>
      <c r="S262">
        <v>61.294699999999999</v>
      </c>
      <c r="T262">
        <v>42.3568</v>
      </c>
      <c r="V262">
        <f t="shared" ref="V262:V325" si="4">SUM(B262:T262)</f>
        <v>966.02580000000012</v>
      </c>
    </row>
    <row r="263" spans="1:22" x14ac:dyDescent="0.25">
      <c r="A263">
        <v>199507</v>
      </c>
      <c r="B263">
        <v>44.3247</v>
      </c>
      <c r="C263">
        <v>43.117199999999997</v>
      </c>
      <c r="D263">
        <v>47.266300000000001</v>
      </c>
      <c r="E263">
        <v>38.232399999999998</v>
      </c>
      <c r="F263">
        <v>28.354299999999999</v>
      </c>
      <c r="G263">
        <v>30.560199999999998</v>
      </c>
      <c r="H263">
        <v>46.880400000000002</v>
      </c>
      <c r="I263">
        <v>54.803699999999999</v>
      </c>
      <c r="J263">
        <v>69.633600000000001</v>
      </c>
      <c r="K263">
        <v>59.881</v>
      </c>
      <c r="L263">
        <v>146.42160000000001</v>
      </c>
      <c r="M263">
        <v>56.532200000000003</v>
      </c>
      <c r="N263">
        <v>99.2988</v>
      </c>
      <c r="O263">
        <v>23.645900000000001</v>
      </c>
      <c r="P263">
        <v>28.077400000000001</v>
      </c>
      <c r="Q263">
        <v>31.2377</v>
      </c>
      <c r="R263">
        <v>43.0854</v>
      </c>
      <c r="S263">
        <v>62.665399999999998</v>
      </c>
      <c r="T263">
        <v>43.622900000000001</v>
      </c>
      <c r="V263">
        <f t="shared" si="4"/>
        <v>997.64110000000005</v>
      </c>
    </row>
    <row r="264" spans="1:22" x14ac:dyDescent="0.25">
      <c r="A264">
        <v>199508</v>
      </c>
      <c r="B264">
        <v>45.094499999999996</v>
      </c>
      <c r="C264">
        <v>42.810699999999997</v>
      </c>
      <c r="D264">
        <v>47.802300000000002</v>
      </c>
      <c r="E264">
        <v>37.4176</v>
      </c>
      <c r="F264">
        <v>28.586099999999998</v>
      </c>
      <c r="G264">
        <v>31.256399999999999</v>
      </c>
      <c r="H264">
        <v>47.093499999999999</v>
      </c>
      <c r="I264">
        <v>56.047600000000003</v>
      </c>
      <c r="J264">
        <v>71.587400000000002</v>
      </c>
      <c r="K264">
        <v>61.908499999999997</v>
      </c>
      <c r="L264">
        <v>156.5077</v>
      </c>
      <c r="M264">
        <v>57.528700000000001</v>
      </c>
      <c r="N264">
        <v>99.449600000000004</v>
      </c>
      <c r="O264">
        <v>23.877400000000002</v>
      </c>
      <c r="P264">
        <v>29.270900000000001</v>
      </c>
      <c r="Q264">
        <v>31.383400000000002</v>
      </c>
      <c r="R264">
        <v>43.341900000000003</v>
      </c>
      <c r="S264">
        <v>63.771099999999997</v>
      </c>
      <c r="T264">
        <v>43.896500000000003</v>
      </c>
      <c r="V264">
        <f t="shared" si="4"/>
        <v>1018.6318000000001</v>
      </c>
    </row>
    <row r="265" spans="1:22" x14ac:dyDescent="0.25">
      <c r="A265">
        <v>199509</v>
      </c>
      <c r="B265">
        <v>45.303600000000003</v>
      </c>
      <c r="C265">
        <v>42.355600000000003</v>
      </c>
      <c r="D265">
        <v>47.967199999999998</v>
      </c>
      <c r="E265">
        <v>37.525799999999997</v>
      </c>
      <c r="F265">
        <v>28.045200000000001</v>
      </c>
      <c r="G265">
        <v>32.358699999999999</v>
      </c>
      <c r="H265">
        <v>45.503999999999998</v>
      </c>
      <c r="I265">
        <v>56.223999999999997</v>
      </c>
      <c r="J265">
        <v>72.802400000000006</v>
      </c>
      <c r="K265">
        <v>60.569299999999998</v>
      </c>
      <c r="L265">
        <v>161.9828</v>
      </c>
      <c r="M265">
        <v>58.506</v>
      </c>
      <c r="N265">
        <v>99.125</v>
      </c>
      <c r="O265">
        <v>24.4727</v>
      </c>
      <c r="P265">
        <v>29.0138</v>
      </c>
      <c r="Q265">
        <v>33.167099999999998</v>
      </c>
      <c r="R265">
        <v>45.111499999999999</v>
      </c>
      <c r="S265">
        <v>64.636399999999995</v>
      </c>
      <c r="T265">
        <v>45.412300000000002</v>
      </c>
      <c r="V265">
        <f t="shared" si="4"/>
        <v>1030.0834</v>
      </c>
    </row>
    <row r="266" spans="1:22" x14ac:dyDescent="0.25">
      <c r="A266">
        <v>199510</v>
      </c>
      <c r="B266">
        <v>44.216900000000003</v>
      </c>
      <c r="C266">
        <v>39.759900000000002</v>
      </c>
      <c r="D266">
        <v>47.183900000000001</v>
      </c>
      <c r="E266">
        <v>36.941000000000003</v>
      </c>
      <c r="F266">
        <v>27.658899999999999</v>
      </c>
      <c r="G266">
        <v>29.457899999999999</v>
      </c>
      <c r="H266">
        <v>43.901299999999999</v>
      </c>
      <c r="I266">
        <v>53.979500000000002</v>
      </c>
      <c r="J266">
        <v>72.666899999999998</v>
      </c>
      <c r="K266">
        <v>56.014200000000002</v>
      </c>
      <c r="L266">
        <v>161.5282</v>
      </c>
      <c r="M266">
        <v>57.3371</v>
      </c>
      <c r="N266">
        <v>100.4974</v>
      </c>
      <c r="O266">
        <v>23.877400000000002</v>
      </c>
      <c r="P266">
        <v>27.616099999999999</v>
      </c>
      <c r="Q266">
        <v>32.292700000000004</v>
      </c>
      <c r="R266">
        <v>46.009099999999997</v>
      </c>
      <c r="S266">
        <v>64.591200000000001</v>
      </c>
      <c r="T266">
        <v>45.612499999999997</v>
      </c>
      <c r="V266">
        <f t="shared" si="4"/>
        <v>1011.1420999999997</v>
      </c>
    </row>
    <row r="267" spans="1:22" x14ac:dyDescent="0.25">
      <c r="A267">
        <v>199511</v>
      </c>
      <c r="B267">
        <v>44.796900000000001</v>
      </c>
      <c r="C267">
        <v>39.009799999999998</v>
      </c>
      <c r="D267">
        <v>47.802300000000002</v>
      </c>
      <c r="E267">
        <v>38.614600000000003</v>
      </c>
      <c r="F267">
        <v>27.968</v>
      </c>
      <c r="G267">
        <v>27.369299999999999</v>
      </c>
      <c r="H267">
        <v>45.321899999999999</v>
      </c>
      <c r="I267">
        <v>53.778799999999997</v>
      </c>
      <c r="J267">
        <v>74.412000000000006</v>
      </c>
      <c r="K267">
        <v>54.257399999999997</v>
      </c>
      <c r="L267">
        <v>162.37639999999999</v>
      </c>
      <c r="M267">
        <v>57.816099999999999</v>
      </c>
      <c r="N267">
        <v>101.6314</v>
      </c>
      <c r="O267">
        <v>23.480499999999999</v>
      </c>
      <c r="P267">
        <v>28.113600000000002</v>
      </c>
      <c r="Q267">
        <v>31.279399999999999</v>
      </c>
      <c r="R267">
        <v>47.1631</v>
      </c>
      <c r="S267">
        <v>65.478499999999997</v>
      </c>
      <c r="T267">
        <v>46.461199999999998</v>
      </c>
      <c r="V267">
        <f t="shared" si="4"/>
        <v>1017.1312</v>
      </c>
    </row>
    <row r="268" spans="1:22" x14ac:dyDescent="0.25">
      <c r="A268">
        <v>199512</v>
      </c>
      <c r="B268">
        <v>46.5304</v>
      </c>
      <c r="C268">
        <v>40.328000000000003</v>
      </c>
      <c r="D268">
        <v>49.966700000000003</v>
      </c>
      <c r="E268">
        <v>39.048299999999998</v>
      </c>
      <c r="F268">
        <v>28.277000000000001</v>
      </c>
      <c r="G268">
        <v>25.657800000000002</v>
      </c>
      <c r="H268">
        <v>44.831400000000002</v>
      </c>
      <c r="I268">
        <v>55.241599999999998</v>
      </c>
      <c r="J268">
        <v>76.2149</v>
      </c>
      <c r="K268">
        <v>54.253399999999999</v>
      </c>
      <c r="L268">
        <v>173.71010000000001</v>
      </c>
      <c r="M268">
        <v>60.384</v>
      </c>
      <c r="N268">
        <v>99.810599999999994</v>
      </c>
      <c r="O268">
        <v>23.703900000000001</v>
      </c>
      <c r="P268">
        <v>29.279299999999999</v>
      </c>
      <c r="Q268">
        <v>31.231400000000001</v>
      </c>
      <c r="R268">
        <v>48.7532</v>
      </c>
      <c r="S268">
        <v>66.738299999999995</v>
      </c>
      <c r="T268">
        <v>47.9709</v>
      </c>
      <c r="V268">
        <f t="shared" si="4"/>
        <v>1041.9312</v>
      </c>
    </row>
    <row r="269" spans="1:22" x14ac:dyDescent="0.25">
      <c r="A269">
        <v>199601</v>
      </c>
      <c r="B269">
        <v>47.336799999999997</v>
      </c>
      <c r="C269">
        <v>42.448700000000002</v>
      </c>
      <c r="D269">
        <v>53.079300000000003</v>
      </c>
      <c r="E269">
        <v>41.1599</v>
      </c>
      <c r="F269">
        <v>29.679099999999998</v>
      </c>
      <c r="G269">
        <v>24.802099999999999</v>
      </c>
      <c r="H269">
        <v>47.331000000000003</v>
      </c>
      <c r="I269">
        <v>57.4009</v>
      </c>
      <c r="J269">
        <v>78.569100000000006</v>
      </c>
      <c r="K269">
        <v>56.805300000000003</v>
      </c>
      <c r="L269">
        <v>180.4203</v>
      </c>
      <c r="M269">
        <v>63.3352</v>
      </c>
      <c r="N269">
        <v>99.776899999999998</v>
      </c>
      <c r="O269">
        <v>24.289400000000001</v>
      </c>
      <c r="P269">
        <v>30.431999999999999</v>
      </c>
      <c r="Q269">
        <v>31.6401</v>
      </c>
      <c r="R269">
        <v>49.3247</v>
      </c>
      <c r="S269">
        <v>67.972499999999997</v>
      </c>
      <c r="T269">
        <v>48.164999999999999</v>
      </c>
      <c r="V269">
        <f t="shared" si="4"/>
        <v>1073.9683</v>
      </c>
    </row>
    <row r="270" spans="1:22" x14ac:dyDescent="0.25">
      <c r="A270">
        <v>199602</v>
      </c>
      <c r="B270">
        <v>47.707599999999999</v>
      </c>
      <c r="C270">
        <v>43.61</v>
      </c>
      <c r="D270">
        <v>53.285400000000003</v>
      </c>
      <c r="E270">
        <v>40.872399999999999</v>
      </c>
      <c r="F270">
        <v>30.099</v>
      </c>
      <c r="G270">
        <v>26.252500000000001</v>
      </c>
      <c r="H270">
        <v>48.923499999999997</v>
      </c>
      <c r="I270">
        <v>58.450200000000002</v>
      </c>
      <c r="J270">
        <v>79.058599999999998</v>
      </c>
      <c r="K270">
        <v>58.012799999999999</v>
      </c>
      <c r="L270">
        <v>179.8698</v>
      </c>
      <c r="M270">
        <v>64.504199999999997</v>
      </c>
      <c r="N270">
        <v>99.461699999999993</v>
      </c>
      <c r="O270">
        <v>24.708100000000002</v>
      </c>
      <c r="P270">
        <v>31.0259</v>
      </c>
      <c r="Q270">
        <v>33.211500000000001</v>
      </c>
      <c r="R270">
        <v>49.408999999999999</v>
      </c>
      <c r="S270">
        <v>68.363699999999994</v>
      </c>
      <c r="T270">
        <v>50.686399999999999</v>
      </c>
      <c r="V270">
        <f t="shared" si="4"/>
        <v>1087.5123000000001</v>
      </c>
    </row>
    <row r="271" spans="1:22" x14ac:dyDescent="0.25">
      <c r="A271">
        <v>199603</v>
      </c>
      <c r="B271">
        <v>47.2117</v>
      </c>
      <c r="C271">
        <v>42.624400000000001</v>
      </c>
      <c r="D271">
        <v>53.203000000000003</v>
      </c>
      <c r="E271">
        <v>41.1798</v>
      </c>
      <c r="F271">
        <v>29.854800000000001</v>
      </c>
      <c r="G271">
        <v>26.847200000000001</v>
      </c>
      <c r="H271">
        <v>50.091099999999997</v>
      </c>
      <c r="I271">
        <v>58.775599999999997</v>
      </c>
      <c r="J271">
        <v>80.623199999999997</v>
      </c>
      <c r="K271">
        <v>56.341799999999999</v>
      </c>
      <c r="L271">
        <v>176.82550000000001</v>
      </c>
      <c r="M271">
        <v>66.267200000000003</v>
      </c>
      <c r="N271">
        <v>100.90949999999999</v>
      </c>
      <c r="O271">
        <v>25.068899999999999</v>
      </c>
      <c r="P271">
        <v>30.9573</v>
      </c>
      <c r="Q271">
        <v>34.507899999999999</v>
      </c>
      <c r="R271">
        <v>53.798099999999998</v>
      </c>
      <c r="S271">
        <v>67.621600000000001</v>
      </c>
      <c r="T271">
        <v>50.726799999999997</v>
      </c>
      <c r="V271">
        <f t="shared" si="4"/>
        <v>1093.4353999999998</v>
      </c>
    </row>
    <row r="272" spans="1:22" x14ac:dyDescent="0.25">
      <c r="A272">
        <v>199604</v>
      </c>
      <c r="B272">
        <v>47.358400000000003</v>
      </c>
      <c r="C272">
        <v>44.531700000000001</v>
      </c>
      <c r="D272">
        <v>54.522199999999998</v>
      </c>
      <c r="E272">
        <v>42.634799999999998</v>
      </c>
      <c r="F272">
        <v>30.712299999999999</v>
      </c>
      <c r="G272">
        <v>27.0792</v>
      </c>
      <c r="H272">
        <v>52.467599999999997</v>
      </c>
      <c r="I272">
        <v>59.316899999999997</v>
      </c>
      <c r="J272">
        <v>84.3262</v>
      </c>
      <c r="K272">
        <v>58.657899999999998</v>
      </c>
      <c r="L272">
        <v>189.16980000000001</v>
      </c>
      <c r="M272">
        <v>69.505799999999994</v>
      </c>
      <c r="N272">
        <v>101.5331</v>
      </c>
      <c r="O272">
        <v>30.1403</v>
      </c>
      <c r="P272">
        <v>32.601799999999997</v>
      </c>
      <c r="Q272">
        <v>34.647599999999997</v>
      </c>
      <c r="R272">
        <v>53.872199999999999</v>
      </c>
      <c r="S272">
        <v>69.355699999999999</v>
      </c>
      <c r="T272">
        <v>50.839500000000001</v>
      </c>
      <c r="V272">
        <f t="shared" si="4"/>
        <v>1133.2730000000001</v>
      </c>
    </row>
    <row r="273" spans="1:22" x14ac:dyDescent="0.25">
      <c r="A273">
        <v>199605</v>
      </c>
      <c r="B273">
        <v>47.528700000000001</v>
      </c>
      <c r="C273">
        <v>45.134300000000003</v>
      </c>
      <c r="D273">
        <v>55.614699999999999</v>
      </c>
      <c r="E273">
        <v>43.462699999999998</v>
      </c>
      <c r="F273">
        <v>31.189699999999998</v>
      </c>
      <c r="G273">
        <v>28.9358</v>
      </c>
      <c r="H273">
        <v>53.180100000000003</v>
      </c>
      <c r="I273">
        <v>59.137500000000003</v>
      </c>
      <c r="J273">
        <v>86.312399999999997</v>
      </c>
      <c r="K273">
        <v>63.007100000000001</v>
      </c>
      <c r="L273">
        <v>188.96680000000001</v>
      </c>
      <c r="M273">
        <v>71.843800000000002</v>
      </c>
      <c r="N273">
        <v>98.867800000000003</v>
      </c>
      <c r="O273">
        <v>29.2667</v>
      </c>
      <c r="P273">
        <v>33.360100000000003</v>
      </c>
      <c r="Q273">
        <v>35.936</v>
      </c>
      <c r="R273">
        <v>53.1374</v>
      </c>
      <c r="S273">
        <v>68.735600000000005</v>
      </c>
      <c r="T273">
        <v>51.913200000000003</v>
      </c>
      <c r="V273">
        <f t="shared" si="4"/>
        <v>1145.5304000000001</v>
      </c>
    </row>
    <row r="274" spans="1:22" x14ac:dyDescent="0.25">
      <c r="A274">
        <v>199606</v>
      </c>
      <c r="B274">
        <v>46.638199999999998</v>
      </c>
      <c r="C274">
        <v>45.756799999999998</v>
      </c>
      <c r="D274">
        <v>56.068199999999997</v>
      </c>
      <c r="E274">
        <v>41.786499999999997</v>
      </c>
      <c r="F274">
        <v>31.393799999999999</v>
      </c>
      <c r="G274">
        <v>29.283899999999999</v>
      </c>
      <c r="H274">
        <v>53.242100000000001</v>
      </c>
      <c r="I274">
        <v>60.229300000000002</v>
      </c>
      <c r="J274">
        <v>87.768100000000004</v>
      </c>
      <c r="K274">
        <v>62.724499999999999</v>
      </c>
      <c r="L274">
        <v>190.69030000000001</v>
      </c>
      <c r="M274">
        <v>73.089399999999998</v>
      </c>
      <c r="N274">
        <v>97.270499999999998</v>
      </c>
      <c r="O274">
        <v>28.498999999999999</v>
      </c>
      <c r="P274">
        <v>34.271500000000003</v>
      </c>
      <c r="Q274">
        <v>36.227499999999999</v>
      </c>
      <c r="R274">
        <v>53.755499999999998</v>
      </c>
      <c r="S274">
        <v>68.289500000000004</v>
      </c>
      <c r="T274">
        <v>52.421399999999998</v>
      </c>
      <c r="V274">
        <f t="shared" si="4"/>
        <v>1149.4059999999999</v>
      </c>
    </row>
    <row r="275" spans="1:22" x14ac:dyDescent="0.25">
      <c r="A275">
        <v>199607</v>
      </c>
      <c r="B275">
        <v>45.271299999999997</v>
      </c>
      <c r="C275">
        <v>42.995800000000003</v>
      </c>
      <c r="D275">
        <v>55.161200000000001</v>
      </c>
      <c r="E275">
        <v>40.834499999999998</v>
      </c>
      <c r="F275">
        <v>31.847000000000001</v>
      </c>
      <c r="G275">
        <v>29.037299999999998</v>
      </c>
      <c r="H275">
        <v>51.314799999999998</v>
      </c>
      <c r="I275">
        <v>59.712299999999999</v>
      </c>
      <c r="J275">
        <v>84.141499999999994</v>
      </c>
      <c r="K275">
        <v>59.778199999999998</v>
      </c>
      <c r="L275">
        <v>184.96700000000001</v>
      </c>
      <c r="M275">
        <v>70.483199999999997</v>
      </c>
      <c r="N275">
        <v>99.209900000000005</v>
      </c>
      <c r="O275">
        <v>24.255800000000001</v>
      </c>
      <c r="P275">
        <v>33.449199999999998</v>
      </c>
      <c r="Q275">
        <v>35.112299999999998</v>
      </c>
      <c r="R275">
        <v>53.984999999999999</v>
      </c>
      <c r="S275">
        <v>67.799199999999999</v>
      </c>
      <c r="T275">
        <v>50.549100000000003</v>
      </c>
      <c r="V275">
        <f t="shared" si="4"/>
        <v>1119.9046000000001</v>
      </c>
    </row>
    <row r="276" spans="1:22" x14ac:dyDescent="0.25">
      <c r="A276">
        <v>199608</v>
      </c>
      <c r="B276">
        <v>46.862499999999997</v>
      </c>
      <c r="C276">
        <v>42.1892</v>
      </c>
      <c r="D276">
        <v>56.027000000000001</v>
      </c>
      <c r="E276">
        <v>42.609699999999997</v>
      </c>
      <c r="F276">
        <v>32.585299999999997</v>
      </c>
      <c r="G276">
        <v>30.197600000000001</v>
      </c>
      <c r="H276">
        <v>50.494599999999998</v>
      </c>
      <c r="I276">
        <v>60.232399999999998</v>
      </c>
      <c r="J276">
        <v>86.185400000000001</v>
      </c>
      <c r="K276">
        <v>57.305599999999998</v>
      </c>
      <c r="L276">
        <v>178.75989999999999</v>
      </c>
      <c r="M276">
        <v>71.537199999999999</v>
      </c>
      <c r="N276">
        <v>102.958</v>
      </c>
      <c r="O276">
        <v>25.1648</v>
      </c>
      <c r="P276">
        <v>33.069600000000001</v>
      </c>
      <c r="Q276">
        <v>35.993099999999998</v>
      </c>
      <c r="R276">
        <v>53.857999999999997</v>
      </c>
      <c r="S276">
        <v>70.259799999999998</v>
      </c>
      <c r="T276">
        <v>51.876100000000001</v>
      </c>
      <c r="V276">
        <f t="shared" si="4"/>
        <v>1128.1658</v>
      </c>
    </row>
    <row r="277" spans="1:22" x14ac:dyDescent="0.25">
      <c r="A277">
        <v>199609</v>
      </c>
      <c r="B277">
        <v>47.021999999999998</v>
      </c>
      <c r="C277">
        <v>41.892099999999999</v>
      </c>
      <c r="D277">
        <v>56.872100000000003</v>
      </c>
      <c r="E277">
        <v>43.832700000000003</v>
      </c>
      <c r="F277">
        <v>33.3688</v>
      </c>
      <c r="G277">
        <v>30.908300000000001</v>
      </c>
      <c r="H277">
        <v>51.511000000000003</v>
      </c>
      <c r="I277">
        <v>61.117400000000004</v>
      </c>
      <c r="J277">
        <v>88.019400000000005</v>
      </c>
      <c r="K277">
        <v>56.979300000000002</v>
      </c>
      <c r="L277">
        <v>177.93430000000001</v>
      </c>
      <c r="M277">
        <v>73.204400000000007</v>
      </c>
      <c r="N277">
        <v>105.38630000000001</v>
      </c>
      <c r="O277">
        <v>28.210899999999999</v>
      </c>
      <c r="P277">
        <v>33.150300000000001</v>
      </c>
      <c r="Q277">
        <v>37.4116</v>
      </c>
      <c r="R277">
        <v>54.076599999999999</v>
      </c>
      <c r="S277">
        <v>71.820599999999999</v>
      </c>
      <c r="T277">
        <v>52.808700000000002</v>
      </c>
      <c r="V277">
        <f t="shared" si="4"/>
        <v>1145.5268000000001</v>
      </c>
    </row>
    <row r="278" spans="1:22" x14ac:dyDescent="0.25">
      <c r="A278">
        <v>199610</v>
      </c>
      <c r="B278">
        <v>48.973300000000002</v>
      </c>
      <c r="C278">
        <v>43.479199999999999</v>
      </c>
      <c r="D278">
        <v>58.356299999999997</v>
      </c>
      <c r="E278">
        <v>46.382199999999997</v>
      </c>
      <c r="F278">
        <v>34.847299999999997</v>
      </c>
      <c r="G278">
        <v>32.155700000000003</v>
      </c>
      <c r="H278">
        <v>53.375599999999999</v>
      </c>
      <c r="I278">
        <v>62.9756</v>
      </c>
      <c r="J278">
        <v>91.046099999999996</v>
      </c>
      <c r="K278">
        <v>59.014000000000003</v>
      </c>
      <c r="L278">
        <v>178.90090000000001</v>
      </c>
      <c r="M278">
        <v>76.979600000000005</v>
      </c>
      <c r="N278">
        <v>108.36669999999999</v>
      </c>
      <c r="O278">
        <v>25.652200000000001</v>
      </c>
      <c r="P278">
        <v>34.921100000000003</v>
      </c>
      <c r="Q278">
        <v>39.322800000000001</v>
      </c>
      <c r="R278">
        <v>55.543799999999997</v>
      </c>
      <c r="S278">
        <v>73.537700000000001</v>
      </c>
      <c r="T278">
        <v>54.648299999999999</v>
      </c>
      <c r="V278">
        <f t="shared" si="4"/>
        <v>1178.4784000000002</v>
      </c>
    </row>
    <row r="279" spans="1:22" x14ac:dyDescent="0.25">
      <c r="A279">
        <v>199611</v>
      </c>
      <c r="B279">
        <v>49.6524</v>
      </c>
      <c r="C279">
        <v>43.532499999999999</v>
      </c>
      <c r="D279">
        <v>59.922899999999998</v>
      </c>
      <c r="E279">
        <v>49.843800000000002</v>
      </c>
      <c r="F279">
        <v>35.138100000000001</v>
      </c>
      <c r="G279">
        <v>33.606099999999998</v>
      </c>
      <c r="H279">
        <v>55.392899999999997</v>
      </c>
      <c r="I279">
        <v>63.814999999999998</v>
      </c>
      <c r="J279">
        <v>90.720399999999998</v>
      </c>
      <c r="K279">
        <v>60.872500000000002</v>
      </c>
      <c r="L279">
        <v>177.0308</v>
      </c>
      <c r="M279">
        <v>78.340199999999996</v>
      </c>
      <c r="N279">
        <v>110.8017</v>
      </c>
      <c r="O279">
        <v>28.960100000000001</v>
      </c>
      <c r="P279">
        <v>36.213900000000002</v>
      </c>
      <c r="Q279">
        <v>40.536200000000001</v>
      </c>
      <c r="R279">
        <v>56.407899999999998</v>
      </c>
      <c r="S279">
        <v>72.596900000000005</v>
      </c>
      <c r="T279">
        <v>56.874400000000001</v>
      </c>
      <c r="V279">
        <f t="shared" si="4"/>
        <v>1200.2586999999999</v>
      </c>
    </row>
    <row r="280" spans="1:22" x14ac:dyDescent="0.25">
      <c r="A280">
        <v>199612</v>
      </c>
      <c r="B280">
        <v>49.734400000000001</v>
      </c>
      <c r="C280">
        <v>44.423900000000003</v>
      </c>
      <c r="D280">
        <v>61.221499999999999</v>
      </c>
      <c r="E280">
        <v>49.101199999999999</v>
      </c>
      <c r="F280">
        <v>36.123699999999999</v>
      </c>
      <c r="G280">
        <v>35.4771</v>
      </c>
      <c r="H280">
        <v>56.418100000000003</v>
      </c>
      <c r="I280">
        <v>65.4268</v>
      </c>
      <c r="J280">
        <v>91.008899999999997</v>
      </c>
      <c r="K280">
        <v>61.976199999999999</v>
      </c>
      <c r="L280">
        <v>169.672</v>
      </c>
      <c r="M280">
        <v>80.601500000000001</v>
      </c>
      <c r="N280">
        <v>111.8347</v>
      </c>
      <c r="O280">
        <v>34.996200000000002</v>
      </c>
      <c r="P280">
        <v>38.849699999999999</v>
      </c>
      <c r="Q280">
        <v>42.560600000000001</v>
      </c>
      <c r="R280">
        <v>56.831699999999998</v>
      </c>
      <c r="S280">
        <v>73.865099999999998</v>
      </c>
      <c r="T280">
        <v>57.292499999999997</v>
      </c>
      <c r="V280">
        <f t="shared" si="4"/>
        <v>1217.4158</v>
      </c>
    </row>
    <row r="281" spans="1:22" x14ac:dyDescent="0.25">
      <c r="A281">
        <v>199701</v>
      </c>
      <c r="B281">
        <v>51.045299999999997</v>
      </c>
      <c r="C281">
        <v>45.833199999999998</v>
      </c>
      <c r="D281">
        <v>64.766999999999996</v>
      </c>
      <c r="E281">
        <v>50.613500000000002</v>
      </c>
      <c r="F281">
        <v>38.922499999999999</v>
      </c>
      <c r="G281">
        <v>38.784100000000002</v>
      </c>
      <c r="H281">
        <v>59.804400000000001</v>
      </c>
      <c r="I281">
        <v>68.002799999999993</v>
      </c>
      <c r="J281">
        <v>96.381299999999996</v>
      </c>
      <c r="K281">
        <v>70.3309</v>
      </c>
      <c r="L281">
        <v>155.63239999999999</v>
      </c>
      <c r="M281">
        <v>86.216399999999993</v>
      </c>
      <c r="N281">
        <v>114.0865</v>
      </c>
      <c r="O281">
        <v>32.779699999999998</v>
      </c>
      <c r="P281">
        <v>42.897100000000002</v>
      </c>
      <c r="Q281">
        <v>45.509399999999999</v>
      </c>
      <c r="R281">
        <v>59.370699999999999</v>
      </c>
      <c r="S281">
        <v>76.155299999999997</v>
      </c>
      <c r="T281">
        <v>59.0441</v>
      </c>
      <c r="V281">
        <f t="shared" si="4"/>
        <v>1256.1766</v>
      </c>
    </row>
    <row r="282" spans="1:22" x14ac:dyDescent="0.25">
      <c r="A282">
        <v>199702</v>
      </c>
      <c r="B282">
        <v>51.9163</v>
      </c>
      <c r="C282">
        <v>47.094900000000003</v>
      </c>
      <c r="D282">
        <v>68.456800000000001</v>
      </c>
      <c r="E282">
        <v>51.013300000000001</v>
      </c>
      <c r="F282">
        <v>41.9071</v>
      </c>
      <c r="G282">
        <v>41.336799999999997</v>
      </c>
      <c r="H282">
        <v>64.108999999999995</v>
      </c>
      <c r="I282">
        <v>72.747200000000007</v>
      </c>
      <c r="J282">
        <v>102.1172</v>
      </c>
      <c r="K282">
        <v>73.687600000000003</v>
      </c>
      <c r="L282">
        <v>156.41069999999999</v>
      </c>
      <c r="M282">
        <v>92.9619</v>
      </c>
      <c r="N282">
        <v>110.3788</v>
      </c>
      <c r="O282">
        <v>38.127600000000001</v>
      </c>
      <c r="P282">
        <v>43.833500000000001</v>
      </c>
      <c r="Q282">
        <v>48.298099999999998</v>
      </c>
      <c r="R282">
        <v>64.833299999999994</v>
      </c>
      <c r="S282">
        <v>78.943399999999997</v>
      </c>
      <c r="T282">
        <v>61.235999999999997</v>
      </c>
      <c r="V282">
        <f t="shared" si="4"/>
        <v>1309.4095</v>
      </c>
    </row>
    <row r="283" spans="1:22" x14ac:dyDescent="0.25">
      <c r="A283">
        <v>199703</v>
      </c>
      <c r="B283">
        <v>50.915900000000001</v>
      </c>
      <c r="C283">
        <v>48.351399999999998</v>
      </c>
      <c r="D283">
        <v>70.353200000000001</v>
      </c>
      <c r="E283">
        <v>48.4649</v>
      </c>
      <c r="F283">
        <v>42.4876</v>
      </c>
      <c r="G283">
        <v>42.163499999999999</v>
      </c>
      <c r="H283">
        <v>65.360600000000005</v>
      </c>
      <c r="I283">
        <v>76.494</v>
      </c>
      <c r="J283">
        <v>102.73520000000001</v>
      </c>
      <c r="K283">
        <v>70.708699999999993</v>
      </c>
      <c r="L283">
        <v>154.90379999999999</v>
      </c>
      <c r="M283">
        <v>95.932199999999995</v>
      </c>
      <c r="N283">
        <v>107.0617</v>
      </c>
      <c r="O283">
        <v>41.938299999999998</v>
      </c>
      <c r="P283">
        <v>44.137</v>
      </c>
      <c r="Q283">
        <v>50.192599999999999</v>
      </c>
      <c r="R283">
        <v>66.577200000000005</v>
      </c>
      <c r="S283">
        <v>79.550799999999995</v>
      </c>
      <c r="T283">
        <v>60.965299999999999</v>
      </c>
      <c r="V283">
        <f t="shared" si="4"/>
        <v>1319.2938999999999</v>
      </c>
    </row>
    <row r="284" spans="1:22" x14ac:dyDescent="0.25">
      <c r="A284">
        <v>199704</v>
      </c>
      <c r="B284">
        <v>50.693800000000003</v>
      </c>
      <c r="C284">
        <v>46.387599999999999</v>
      </c>
      <c r="D284">
        <v>70.538799999999995</v>
      </c>
      <c r="E284">
        <v>49.512099999999997</v>
      </c>
      <c r="F284">
        <v>41.641300000000001</v>
      </c>
      <c r="G284">
        <v>40.988700000000001</v>
      </c>
      <c r="H284">
        <v>63.915700000000001</v>
      </c>
      <c r="I284">
        <v>76.302400000000006</v>
      </c>
      <c r="J284">
        <v>102.3456</v>
      </c>
      <c r="K284">
        <v>71.895799999999994</v>
      </c>
      <c r="L284">
        <v>155.2422</v>
      </c>
      <c r="M284">
        <v>95.050700000000006</v>
      </c>
      <c r="N284">
        <v>106.4246</v>
      </c>
      <c r="O284">
        <v>33.764899999999997</v>
      </c>
      <c r="P284">
        <v>45.1449</v>
      </c>
      <c r="Q284">
        <v>48.58</v>
      </c>
      <c r="R284">
        <v>67.680000000000007</v>
      </c>
      <c r="S284">
        <v>78.869200000000006</v>
      </c>
      <c r="T284">
        <v>58.666400000000003</v>
      </c>
      <c r="V284">
        <f t="shared" si="4"/>
        <v>1303.6447000000001</v>
      </c>
    </row>
    <row r="285" spans="1:22" x14ac:dyDescent="0.25">
      <c r="A285">
        <v>199705</v>
      </c>
      <c r="B285">
        <v>53.384599999999999</v>
      </c>
      <c r="C285">
        <v>48.552199999999999</v>
      </c>
      <c r="D285">
        <v>74.352199999999996</v>
      </c>
      <c r="E285">
        <v>52.871299999999998</v>
      </c>
      <c r="F285">
        <v>44.110100000000003</v>
      </c>
      <c r="G285">
        <v>44.165100000000002</v>
      </c>
      <c r="H285">
        <v>65.947000000000003</v>
      </c>
      <c r="I285">
        <v>80.745699999999999</v>
      </c>
      <c r="J285">
        <v>110.3471</v>
      </c>
      <c r="K285">
        <v>73.6036</v>
      </c>
      <c r="L285">
        <v>168.2474</v>
      </c>
      <c r="M285">
        <v>102.3137</v>
      </c>
      <c r="N285">
        <v>109.5842</v>
      </c>
      <c r="O285">
        <v>41.025300000000001</v>
      </c>
      <c r="P285">
        <v>50.7821</v>
      </c>
      <c r="Q285">
        <v>51.545400000000001</v>
      </c>
      <c r="R285">
        <v>73.681200000000004</v>
      </c>
      <c r="S285">
        <v>84.540599999999998</v>
      </c>
      <c r="T285">
        <v>63.4009</v>
      </c>
      <c r="V285">
        <f t="shared" si="4"/>
        <v>1393.1996999999999</v>
      </c>
    </row>
    <row r="286" spans="1:22" x14ac:dyDescent="0.25">
      <c r="A286">
        <v>199706</v>
      </c>
      <c r="B286">
        <v>55.980499999999999</v>
      </c>
      <c r="C286">
        <v>50.066099999999999</v>
      </c>
      <c r="D286">
        <v>77.196899999999999</v>
      </c>
      <c r="E286">
        <v>53.332099999999997</v>
      </c>
      <c r="F286">
        <v>45.610399999999998</v>
      </c>
      <c r="G286">
        <v>45.470500000000001</v>
      </c>
      <c r="H286">
        <v>66.706000000000003</v>
      </c>
      <c r="I286">
        <v>83.8904</v>
      </c>
      <c r="J286">
        <v>114.176</v>
      </c>
      <c r="K286">
        <v>75.817099999999996</v>
      </c>
      <c r="L286">
        <v>172.4186</v>
      </c>
      <c r="M286">
        <v>109.0975</v>
      </c>
      <c r="N286">
        <v>113.3875</v>
      </c>
      <c r="O286">
        <v>38.938600000000001</v>
      </c>
      <c r="P286">
        <v>53.783499999999997</v>
      </c>
      <c r="Q286">
        <v>53.634700000000002</v>
      </c>
      <c r="R286">
        <v>78.246200000000002</v>
      </c>
      <c r="S286">
        <v>85.0304</v>
      </c>
      <c r="T286">
        <v>66.868700000000004</v>
      </c>
      <c r="V286">
        <f t="shared" si="4"/>
        <v>1439.6517000000001</v>
      </c>
    </row>
    <row r="287" spans="1:22" x14ac:dyDescent="0.25">
      <c r="A287">
        <v>199707</v>
      </c>
      <c r="B287">
        <v>56.8645</v>
      </c>
      <c r="C287">
        <v>52.4724</v>
      </c>
      <c r="D287">
        <v>81.649299999999997</v>
      </c>
      <c r="E287">
        <v>56.976700000000001</v>
      </c>
      <c r="F287">
        <v>49.000100000000003</v>
      </c>
      <c r="G287">
        <v>49.778199999999998</v>
      </c>
      <c r="H287">
        <v>71.306299999999993</v>
      </c>
      <c r="I287">
        <v>91.539199999999994</v>
      </c>
      <c r="J287">
        <v>121.1236</v>
      </c>
      <c r="K287">
        <v>85.422700000000006</v>
      </c>
      <c r="L287">
        <v>172.3306</v>
      </c>
      <c r="M287">
        <v>121.63039999999999</v>
      </c>
      <c r="N287">
        <v>118.69929999999999</v>
      </c>
      <c r="O287">
        <v>37.688800000000001</v>
      </c>
      <c r="P287">
        <v>56.983600000000003</v>
      </c>
      <c r="Q287">
        <v>57.710599999999999</v>
      </c>
      <c r="R287">
        <v>83.914000000000001</v>
      </c>
      <c r="S287">
        <v>88.568299999999994</v>
      </c>
      <c r="T287">
        <v>70.360399999999998</v>
      </c>
      <c r="V287">
        <f t="shared" si="4"/>
        <v>1524.0189999999996</v>
      </c>
    </row>
    <row r="288" spans="1:22" x14ac:dyDescent="0.25">
      <c r="A288">
        <v>199708</v>
      </c>
      <c r="B288">
        <v>55.866300000000003</v>
      </c>
      <c r="C288">
        <v>52.448300000000003</v>
      </c>
      <c r="D288">
        <v>78.5779</v>
      </c>
      <c r="E288">
        <v>54.774000000000001</v>
      </c>
      <c r="F288">
        <v>49.086799999999997</v>
      </c>
      <c r="G288">
        <v>51.199599999999997</v>
      </c>
      <c r="H288">
        <v>71.104200000000006</v>
      </c>
      <c r="I288">
        <v>92.390699999999995</v>
      </c>
      <c r="J288">
        <v>124.6617</v>
      </c>
      <c r="K288">
        <v>85.697400000000002</v>
      </c>
      <c r="L288">
        <v>166.79689999999999</v>
      </c>
      <c r="M288">
        <v>121.8604</v>
      </c>
      <c r="N288">
        <v>118.51479999999999</v>
      </c>
      <c r="O288">
        <v>42.656399999999998</v>
      </c>
      <c r="P288">
        <v>54.563099999999999</v>
      </c>
      <c r="Q288">
        <v>58.204799999999999</v>
      </c>
      <c r="R288">
        <v>81.836600000000004</v>
      </c>
      <c r="S288">
        <v>90.446700000000007</v>
      </c>
      <c r="T288">
        <v>70.447900000000004</v>
      </c>
      <c r="V288">
        <f t="shared" si="4"/>
        <v>1521.1345000000001</v>
      </c>
    </row>
    <row r="289" spans="1:22" x14ac:dyDescent="0.25">
      <c r="A289">
        <v>199709</v>
      </c>
      <c r="B289">
        <v>56.614400000000003</v>
      </c>
      <c r="C289">
        <v>50.9679</v>
      </c>
      <c r="D289">
        <v>77.877099999999999</v>
      </c>
      <c r="E289">
        <v>58.323300000000003</v>
      </c>
      <c r="F289">
        <v>48.048999999999999</v>
      </c>
      <c r="G289">
        <v>50.474400000000003</v>
      </c>
      <c r="H289">
        <v>70.722200000000001</v>
      </c>
      <c r="I289">
        <v>89.115300000000005</v>
      </c>
      <c r="J289">
        <v>123.8916</v>
      </c>
      <c r="K289">
        <v>89.846400000000003</v>
      </c>
      <c r="L289">
        <v>159.32079999999999</v>
      </c>
      <c r="M289">
        <v>117.06950000000001</v>
      </c>
      <c r="N289">
        <v>118.9228</v>
      </c>
      <c r="O289">
        <v>41.274500000000003</v>
      </c>
      <c r="P289">
        <v>56.0871</v>
      </c>
      <c r="Q289">
        <v>57.453899999999997</v>
      </c>
      <c r="R289">
        <v>80.656899999999993</v>
      </c>
      <c r="S289">
        <v>91.631799999999998</v>
      </c>
      <c r="T289">
        <v>71.649000000000001</v>
      </c>
      <c r="V289">
        <f t="shared" si="4"/>
        <v>1509.9478999999997</v>
      </c>
    </row>
    <row r="290" spans="1:22" x14ac:dyDescent="0.25">
      <c r="A290">
        <v>199710</v>
      </c>
      <c r="B290">
        <v>55.521299999999997</v>
      </c>
      <c r="C290">
        <v>54.328299999999999</v>
      </c>
      <c r="D290">
        <v>78.227500000000006</v>
      </c>
      <c r="E290">
        <v>56.684100000000001</v>
      </c>
      <c r="F290">
        <v>50.451799999999999</v>
      </c>
      <c r="G290">
        <v>54.143999999999998</v>
      </c>
      <c r="H290">
        <v>70.272300000000001</v>
      </c>
      <c r="I290">
        <v>89.972899999999996</v>
      </c>
      <c r="J290">
        <v>130.85890000000001</v>
      </c>
      <c r="K290">
        <v>92.151700000000005</v>
      </c>
      <c r="L290">
        <v>151.5052</v>
      </c>
      <c r="M290">
        <v>118.27679999999999</v>
      </c>
      <c r="N290">
        <v>119.62860000000001</v>
      </c>
      <c r="O290">
        <v>41.043599999999998</v>
      </c>
      <c r="P290">
        <v>55.176600000000001</v>
      </c>
      <c r="Q290">
        <v>57.183799999999998</v>
      </c>
      <c r="R290">
        <v>82.990700000000004</v>
      </c>
      <c r="S290">
        <v>94.096599999999995</v>
      </c>
      <c r="T290">
        <v>73.039500000000004</v>
      </c>
      <c r="V290">
        <f t="shared" si="4"/>
        <v>1525.5542000000003</v>
      </c>
    </row>
    <row r="291" spans="1:22" x14ac:dyDescent="0.25">
      <c r="A291">
        <v>199711</v>
      </c>
      <c r="B291">
        <v>52.772300000000001</v>
      </c>
      <c r="C291">
        <v>45.345599999999997</v>
      </c>
      <c r="D291">
        <v>77.0732</v>
      </c>
      <c r="E291">
        <v>53.953699999999998</v>
      </c>
      <c r="F291">
        <v>48.423999999999999</v>
      </c>
      <c r="G291">
        <v>50.010300000000001</v>
      </c>
      <c r="H291">
        <v>66.644800000000004</v>
      </c>
      <c r="I291">
        <v>84.5595</v>
      </c>
      <c r="J291">
        <v>126.4834</v>
      </c>
      <c r="K291">
        <v>89.731499999999997</v>
      </c>
      <c r="L291">
        <v>139.42150000000001</v>
      </c>
      <c r="M291">
        <v>111.9337</v>
      </c>
      <c r="N291">
        <v>112.31950000000001</v>
      </c>
      <c r="O291">
        <v>42.5002</v>
      </c>
      <c r="P291">
        <v>53.1738</v>
      </c>
      <c r="Q291">
        <v>53.658499999999997</v>
      </c>
      <c r="R291">
        <v>80.374799999999993</v>
      </c>
      <c r="S291">
        <v>88.630300000000005</v>
      </c>
      <c r="T291">
        <v>71.991500000000002</v>
      </c>
      <c r="V291">
        <f t="shared" si="4"/>
        <v>1449.0021000000004</v>
      </c>
    </row>
    <row r="292" spans="1:22" x14ac:dyDescent="0.25">
      <c r="A292">
        <v>199712</v>
      </c>
      <c r="B292">
        <v>53.9818</v>
      </c>
      <c r="C292">
        <v>49.468699999999998</v>
      </c>
      <c r="D292">
        <v>81.051500000000004</v>
      </c>
      <c r="E292">
        <v>55.500100000000003</v>
      </c>
      <c r="F292">
        <v>50.971499999999999</v>
      </c>
      <c r="G292">
        <v>47.907200000000003</v>
      </c>
      <c r="H292">
        <v>69.468999999999994</v>
      </c>
      <c r="I292">
        <v>89.717500000000001</v>
      </c>
      <c r="J292">
        <v>134.49299999999999</v>
      </c>
      <c r="K292">
        <v>95.077600000000004</v>
      </c>
      <c r="L292">
        <v>135.80080000000001</v>
      </c>
      <c r="M292">
        <v>115.364</v>
      </c>
      <c r="N292">
        <v>108.68049999999999</v>
      </c>
      <c r="O292">
        <v>45.866900000000001</v>
      </c>
      <c r="P292">
        <v>57.879199999999997</v>
      </c>
      <c r="Q292">
        <v>54.529800000000002</v>
      </c>
      <c r="R292">
        <v>86.273399999999995</v>
      </c>
      <c r="S292">
        <v>93.043199999999999</v>
      </c>
      <c r="T292">
        <v>73.8309</v>
      </c>
      <c r="V292">
        <f t="shared" si="4"/>
        <v>1498.9066000000003</v>
      </c>
    </row>
    <row r="293" spans="1:22" x14ac:dyDescent="0.25">
      <c r="A293">
        <v>199801</v>
      </c>
      <c r="B293">
        <v>55.424300000000002</v>
      </c>
      <c r="C293">
        <v>50.612200000000001</v>
      </c>
      <c r="D293">
        <v>85.029899999999998</v>
      </c>
      <c r="E293">
        <v>55.506399999999999</v>
      </c>
      <c r="F293">
        <v>54.056399999999996</v>
      </c>
      <c r="G293">
        <v>49.749200000000002</v>
      </c>
      <c r="H293">
        <v>72.129499999999993</v>
      </c>
      <c r="I293">
        <v>92.491100000000003</v>
      </c>
      <c r="J293">
        <v>145.87960000000001</v>
      </c>
      <c r="K293">
        <v>107.8099</v>
      </c>
      <c r="L293">
        <v>136.6772</v>
      </c>
      <c r="M293">
        <v>118.2385</v>
      </c>
      <c r="N293">
        <v>105.4738</v>
      </c>
      <c r="O293">
        <v>38.718499999999999</v>
      </c>
      <c r="P293">
        <v>62.320999999999998</v>
      </c>
      <c r="Q293">
        <v>54.710299999999997</v>
      </c>
      <c r="R293">
        <v>90.171599999999998</v>
      </c>
      <c r="S293">
        <v>95.869900000000001</v>
      </c>
      <c r="T293">
        <v>73.754000000000005</v>
      </c>
      <c r="V293">
        <f t="shared" si="4"/>
        <v>1544.6232999999995</v>
      </c>
    </row>
    <row r="294" spans="1:22" x14ac:dyDescent="0.25">
      <c r="A294">
        <v>199802</v>
      </c>
      <c r="B294">
        <v>56.112099999999998</v>
      </c>
      <c r="C294">
        <v>53.978900000000003</v>
      </c>
      <c r="D294">
        <v>89.399900000000002</v>
      </c>
      <c r="E294">
        <v>58.7562</v>
      </c>
      <c r="F294">
        <v>54.184100000000001</v>
      </c>
      <c r="G294">
        <v>55.855499999999999</v>
      </c>
      <c r="H294">
        <v>77.575100000000006</v>
      </c>
      <c r="I294">
        <v>98.561499999999995</v>
      </c>
      <c r="J294">
        <v>159.81530000000001</v>
      </c>
      <c r="K294">
        <v>116.5949</v>
      </c>
      <c r="L294">
        <v>143.1866</v>
      </c>
      <c r="M294">
        <v>125.90389999999999</v>
      </c>
      <c r="N294">
        <v>106.0664</v>
      </c>
      <c r="O294">
        <v>39.109099999999998</v>
      </c>
      <c r="P294">
        <v>67.397599999999997</v>
      </c>
      <c r="Q294">
        <v>58.844700000000003</v>
      </c>
      <c r="R294">
        <v>98.121899999999997</v>
      </c>
      <c r="S294">
        <v>103.4409</v>
      </c>
      <c r="T294">
        <v>77.853800000000007</v>
      </c>
      <c r="V294">
        <f t="shared" si="4"/>
        <v>1640.7584000000002</v>
      </c>
    </row>
    <row r="295" spans="1:22" x14ac:dyDescent="0.25">
      <c r="A295">
        <v>199803</v>
      </c>
      <c r="B295">
        <v>57.651499999999999</v>
      </c>
      <c r="C295">
        <v>58.205599999999997</v>
      </c>
      <c r="D295">
        <v>97.171099999999996</v>
      </c>
      <c r="E295">
        <v>62.616799999999998</v>
      </c>
      <c r="F295">
        <v>56.969900000000003</v>
      </c>
      <c r="G295">
        <v>61.628100000000003</v>
      </c>
      <c r="H295">
        <v>86.126000000000005</v>
      </c>
      <c r="I295">
        <v>105.2796</v>
      </c>
      <c r="J295">
        <v>176.1763</v>
      </c>
      <c r="K295">
        <v>132.24870000000001</v>
      </c>
      <c r="L295">
        <v>142.6429</v>
      </c>
      <c r="M295">
        <v>138.59010000000001</v>
      </c>
      <c r="N295">
        <v>106.17010000000001</v>
      </c>
      <c r="O295">
        <v>41.870100000000001</v>
      </c>
      <c r="P295">
        <v>77.296599999999998</v>
      </c>
      <c r="Q295">
        <v>63.445799999999998</v>
      </c>
      <c r="R295">
        <v>104.0205</v>
      </c>
      <c r="S295">
        <v>107.2033</v>
      </c>
      <c r="T295">
        <v>82.029499999999999</v>
      </c>
      <c r="V295">
        <f t="shared" si="4"/>
        <v>1757.3425</v>
      </c>
    </row>
    <row r="296" spans="1:22" x14ac:dyDescent="0.25">
      <c r="A296">
        <v>199804</v>
      </c>
      <c r="B296">
        <v>59.617800000000003</v>
      </c>
      <c r="C296">
        <v>61.592100000000002</v>
      </c>
      <c r="D296">
        <v>104.1797</v>
      </c>
      <c r="E296">
        <v>63.499000000000002</v>
      </c>
      <c r="F296">
        <v>59.052300000000002</v>
      </c>
      <c r="G296">
        <v>68.242000000000004</v>
      </c>
      <c r="H296">
        <v>91.801699999999997</v>
      </c>
      <c r="I296">
        <v>112.2837</v>
      </c>
      <c r="J296">
        <v>182.37620000000001</v>
      </c>
      <c r="K296">
        <v>147.0069</v>
      </c>
      <c r="L296">
        <v>137.83670000000001</v>
      </c>
      <c r="M296">
        <v>145.04820000000001</v>
      </c>
      <c r="N296">
        <v>104.6172</v>
      </c>
      <c r="O296">
        <v>43.878599999999999</v>
      </c>
      <c r="P296">
        <v>82.973699999999994</v>
      </c>
      <c r="Q296">
        <v>66.365899999999996</v>
      </c>
      <c r="R296">
        <v>106.739</v>
      </c>
      <c r="S296">
        <v>109.2646</v>
      </c>
      <c r="T296">
        <v>84.5685</v>
      </c>
      <c r="V296">
        <f t="shared" si="4"/>
        <v>1830.9438</v>
      </c>
    </row>
    <row r="297" spans="1:22" x14ac:dyDescent="0.25">
      <c r="A297">
        <v>199805</v>
      </c>
      <c r="B297">
        <v>58.162500000000001</v>
      </c>
      <c r="C297">
        <v>64.982900000000001</v>
      </c>
      <c r="D297">
        <v>107.6427</v>
      </c>
      <c r="E297">
        <v>62.875900000000001</v>
      </c>
      <c r="F297">
        <v>57.488100000000003</v>
      </c>
      <c r="G297">
        <v>71.432900000000004</v>
      </c>
      <c r="H297">
        <v>95.588499999999996</v>
      </c>
      <c r="I297">
        <v>114.37909999999999</v>
      </c>
      <c r="J297">
        <v>179.60820000000001</v>
      </c>
      <c r="K297">
        <v>143.46299999999999</v>
      </c>
      <c r="L297">
        <v>136.95240000000001</v>
      </c>
      <c r="M297">
        <v>146.9453</v>
      </c>
      <c r="N297">
        <v>101.1883</v>
      </c>
      <c r="O297">
        <v>43.590899999999998</v>
      </c>
      <c r="P297">
        <v>80.916200000000003</v>
      </c>
      <c r="Q297">
        <v>67.598299999999995</v>
      </c>
      <c r="R297">
        <v>108.4573</v>
      </c>
      <c r="S297">
        <v>108.5736</v>
      </c>
      <c r="T297">
        <v>84.043400000000005</v>
      </c>
      <c r="V297">
        <f t="shared" si="4"/>
        <v>1833.8895</v>
      </c>
    </row>
    <row r="298" spans="1:22" x14ac:dyDescent="0.25">
      <c r="A298">
        <v>199806</v>
      </c>
      <c r="B298">
        <v>55.243099999999998</v>
      </c>
      <c r="C298">
        <v>62.975200000000001</v>
      </c>
      <c r="D298">
        <v>114.342</v>
      </c>
      <c r="E298">
        <v>61.029400000000003</v>
      </c>
      <c r="F298">
        <v>57.459000000000003</v>
      </c>
      <c r="G298">
        <v>69.953500000000005</v>
      </c>
      <c r="H298">
        <v>98.413399999999996</v>
      </c>
      <c r="I298">
        <v>119.0992</v>
      </c>
      <c r="J298">
        <v>173.2216</v>
      </c>
      <c r="K298">
        <v>138.91</v>
      </c>
      <c r="L298">
        <v>134.35589999999999</v>
      </c>
      <c r="M298">
        <v>147.137</v>
      </c>
      <c r="N298">
        <v>91.226100000000002</v>
      </c>
      <c r="O298">
        <v>40.849400000000003</v>
      </c>
      <c r="P298">
        <v>80.836299999999994</v>
      </c>
      <c r="Q298">
        <v>67.661600000000007</v>
      </c>
      <c r="R298">
        <v>108.3034</v>
      </c>
      <c r="S298">
        <v>106.9298</v>
      </c>
      <c r="T298">
        <v>83.354900000000001</v>
      </c>
      <c r="V298">
        <f t="shared" si="4"/>
        <v>1811.3007999999998</v>
      </c>
    </row>
    <row r="299" spans="1:22" x14ac:dyDescent="0.25">
      <c r="A299">
        <v>199807</v>
      </c>
      <c r="B299">
        <v>58.218499999999999</v>
      </c>
      <c r="C299">
        <v>64.028700000000001</v>
      </c>
      <c r="D299">
        <v>123.0408</v>
      </c>
      <c r="E299">
        <v>57.421999999999997</v>
      </c>
      <c r="F299">
        <v>58.323900000000002</v>
      </c>
      <c r="G299">
        <v>77.118499999999997</v>
      </c>
      <c r="H299">
        <v>100.74939999999999</v>
      </c>
      <c r="I299">
        <v>124.04430000000001</v>
      </c>
      <c r="J299">
        <v>180.67509999999999</v>
      </c>
      <c r="K299">
        <v>147.79679999999999</v>
      </c>
      <c r="L299">
        <v>142.18389999999999</v>
      </c>
      <c r="M299">
        <v>154.32329999999999</v>
      </c>
      <c r="N299">
        <v>98.182299999999998</v>
      </c>
      <c r="O299">
        <v>41.334800000000001</v>
      </c>
      <c r="P299">
        <v>85.700400000000002</v>
      </c>
      <c r="Q299">
        <v>70.402100000000004</v>
      </c>
      <c r="R299">
        <v>115.4843</v>
      </c>
      <c r="S299">
        <v>109.5364</v>
      </c>
      <c r="T299">
        <v>85.788300000000007</v>
      </c>
      <c r="V299">
        <f t="shared" si="4"/>
        <v>1894.3538000000001</v>
      </c>
    </row>
    <row r="300" spans="1:22" x14ac:dyDescent="0.25">
      <c r="A300">
        <v>199808</v>
      </c>
      <c r="B300">
        <v>54.9801</v>
      </c>
      <c r="C300">
        <v>57.819499999999998</v>
      </c>
      <c r="D300">
        <v>113.08459999999999</v>
      </c>
      <c r="E300">
        <v>45.817999999999998</v>
      </c>
      <c r="F300">
        <v>53.121200000000002</v>
      </c>
      <c r="G300">
        <v>70.780199999999994</v>
      </c>
      <c r="H300">
        <v>93.5107</v>
      </c>
      <c r="I300">
        <v>112.4479</v>
      </c>
      <c r="J300">
        <v>164.80539999999999</v>
      </c>
      <c r="K300">
        <v>138.4468</v>
      </c>
      <c r="L300">
        <v>132.83879999999999</v>
      </c>
      <c r="M300">
        <v>140.4298</v>
      </c>
      <c r="N300">
        <v>84.539299999999997</v>
      </c>
      <c r="O300">
        <v>35.380800000000001</v>
      </c>
      <c r="P300">
        <v>79.076700000000002</v>
      </c>
      <c r="Q300">
        <v>63.5304</v>
      </c>
      <c r="R300">
        <v>106.8415</v>
      </c>
      <c r="S300">
        <v>101.6066</v>
      </c>
      <c r="T300">
        <v>78.879000000000005</v>
      </c>
      <c r="V300">
        <f t="shared" si="4"/>
        <v>1727.9373000000001</v>
      </c>
    </row>
    <row r="301" spans="1:22" x14ac:dyDescent="0.25">
      <c r="A301">
        <v>199809</v>
      </c>
      <c r="B301">
        <v>53.531199999999998</v>
      </c>
      <c r="C301">
        <v>48.942500000000003</v>
      </c>
      <c r="D301">
        <v>102.9016</v>
      </c>
      <c r="E301">
        <v>46.509</v>
      </c>
      <c r="F301">
        <v>48.561399999999999</v>
      </c>
      <c r="G301">
        <v>61.860199999999999</v>
      </c>
      <c r="H301">
        <v>83.694100000000006</v>
      </c>
      <c r="I301">
        <v>100.10639999999999</v>
      </c>
      <c r="J301">
        <v>140.73929999999999</v>
      </c>
      <c r="K301">
        <v>117.82040000000001</v>
      </c>
      <c r="L301">
        <v>122.4278</v>
      </c>
      <c r="M301">
        <v>124.1217</v>
      </c>
      <c r="N301">
        <v>79.584500000000006</v>
      </c>
      <c r="O301">
        <v>29.631</v>
      </c>
      <c r="P301">
        <v>66.369299999999996</v>
      </c>
      <c r="Q301">
        <v>54.7864</v>
      </c>
      <c r="R301">
        <v>91.8386</v>
      </c>
      <c r="S301">
        <v>94.549199999999999</v>
      </c>
      <c r="T301">
        <v>74.109499999999997</v>
      </c>
      <c r="V301">
        <f t="shared" si="4"/>
        <v>1542.0841</v>
      </c>
    </row>
    <row r="302" spans="1:22" x14ac:dyDescent="0.25">
      <c r="A302">
        <v>199810</v>
      </c>
      <c r="B302">
        <v>52.856400000000001</v>
      </c>
      <c r="C302">
        <v>46.345799999999997</v>
      </c>
      <c r="D302">
        <v>97.233000000000004</v>
      </c>
      <c r="E302">
        <v>51.431199999999997</v>
      </c>
      <c r="F302">
        <v>46.005699999999997</v>
      </c>
      <c r="G302">
        <v>58.306699999999999</v>
      </c>
      <c r="H302">
        <v>78.068600000000004</v>
      </c>
      <c r="I302">
        <v>91.891999999999996</v>
      </c>
      <c r="J302">
        <v>139.792</v>
      </c>
      <c r="K302">
        <v>111.25060000000001</v>
      </c>
      <c r="L302">
        <v>115.4661</v>
      </c>
      <c r="M302">
        <v>113.5051</v>
      </c>
      <c r="N302">
        <v>87.717699999999994</v>
      </c>
      <c r="O302">
        <v>27.6295</v>
      </c>
      <c r="P302">
        <v>65.782799999999995</v>
      </c>
      <c r="Q302">
        <v>51.504199999999997</v>
      </c>
      <c r="R302">
        <v>84.683300000000003</v>
      </c>
      <c r="S302">
        <v>92.609899999999996</v>
      </c>
      <c r="T302">
        <v>74.830399999999997</v>
      </c>
      <c r="V302">
        <f t="shared" si="4"/>
        <v>1486.9109999999998</v>
      </c>
    </row>
    <row r="303" spans="1:22" x14ac:dyDescent="0.25">
      <c r="A303">
        <v>199811</v>
      </c>
      <c r="B303">
        <v>56.668300000000002</v>
      </c>
      <c r="C303">
        <v>48.929900000000004</v>
      </c>
      <c r="D303">
        <v>104.2415</v>
      </c>
      <c r="E303">
        <v>52.554400000000001</v>
      </c>
      <c r="F303">
        <v>47.872100000000003</v>
      </c>
      <c r="G303">
        <v>66.951099999999997</v>
      </c>
      <c r="H303">
        <v>87.147499999999994</v>
      </c>
      <c r="I303">
        <v>101.23779999999999</v>
      </c>
      <c r="J303">
        <v>155.95490000000001</v>
      </c>
      <c r="K303">
        <v>126.0398</v>
      </c>
      <c r="L303">
        <v>125.50709999999999</v>
      </c>
      <c r="M303">
        <v>128.8167</v>
      </c>
      <c r="N303">
        <v>92.986400000000003</v>
      </c>
      <c r="O303">
        <v>29.928000000000001</v>
      </c>
      <c r="P303">
        <v>75.253900000000002</v>
      </c>
      <c r="Q303">
        <v>57.805599999999998</v>
      </c>
      <c r="R303">
        <v>97.608999999999995</v>
      </c>
      <c r="S303">
        <v>102.33459999999999</v>
      </c>
      <c r="T303">
        <v>82.550700000000006</v>
      </c>
      <c r="V303">
        <f t="shared" si="4"/>
        <v>1640.3892999999998</v>
      </c>
    </row>
    <row r="304" spans="1:22" x14ac:dyDescent="0.25">
      <c r="A304">
        <v>199812</v>
      </c>
      <c r="B304">
        <v>57.187899999999999</v>
      </c>
      <c r="C304">
        <v>47.741399999999999</v>
      </c>
      <c r="D304">
        <v>110.19880000000001</v>
      </c>
      <c r="E304">
        <v>53.731400000000001</v>
      </c>
      <c r="F304">
        <v>47.688699999999997</v>
      </c>
      <c r="G304">
        <v>75.871200000000002</v>
      </c>
      <c r="H304">
        <v>88.284199999999998</v>
      </c>
      <c r="I304">
        <v>100.66</v>
      </c>
      <c r="J304">
        <v>160.649</v>
      </c>
      <c r="K304">
        <v>131.99510000000001</v>
      </c>
      <c r="L304">
        <v>124.96680000000001</v>
      </c>
      <c r="M304">
        <v>131.00139999999999</v>
      </c>
      <c r="N304">
        <v>97.491399999999999</v>
      </c>
      <c r="O304">
        <v>27.827300000000001</v>
      </c>
      <c r="P304">
        <v>77.412599999999998</v>
      </c>
      <c r="Q304">
        <v>58.892299999999999</v>
      </c>
      <c r="R304">
        <v>98.498199999999997</v>
      </c>
      <c r="S304">
        <v>103.99299999999999</v>
      </c>
      <c r="T304">
        <v>84.263400000000004</v>
      </c>
      <c r="V304">
        <f t="shared" si="4"/>
        <v>1678.3540999999998</v>
      </c>
    </row>
    <row r="305" spans="1:22" x14ac:dyDescent="0.25">
      <c r="A305">
        <v>199901</v>
      </c>
      <c r="B305">
        <v>59.076700000000002</v>
      </c>
      <c r="C305">
        <v>46.494399999999999</v>
      </c>
      <c r="D305">
        <v>117.7226</v>
      </c>
      <c r="E305">
        <v>55.749600000000001</v>
      </c>
      <c r="F305">
        <v>50.253</v>
      </c>
      <c r="G305">
        <v>87.387500000000003</v>
      </c>
      <c r="H305">
        <v>96.069400000000002</v>
      </c>
      <c r="I305">
        <v>107.001</v>
      </c>
      <c r="J305">
        <v>177.74459999999999</v>
      </c>
      <c r="K305">
        <v>142.23429999999999</v>
      </c>
      <c r="L305">
        <v>121.9529</v>
      </c>
      <c r="M305">
        <v>138.66669999999999</v>
      </c>
      <c r="N305">
        <v>102.71420000000001</v>
      </c>
      <c r="O305">
        <v>30.593699999999998</v>
      </c>
      <c r="P305">
        <v>81.422899999999998</v>
      </c>
      <c r="Q305">
        <v>61.354300000000002</v>
      </c>
      <c r="R305">
        <v>103.27509999999999</v>
      </c>
      <c r="S305">
        <v>109.289</v>
      </c>
      <c r="T305">
        <v>87.111400000000003</v>
      </c>
      <c r="V305">
        <f t="shared" si="4"/>
        <v>1776.1132999999998</v>
      </c>
    </row>
    <row r="306" spans="1:22" x14ac:dyDescent="0.25">
      <c r="A306">
        <v>199902</v>
      </c>
      <c r="B306">
        <v>60.077100000000002</v>
      </c>
      <c r="C306">
        <v>48.116999999999997</v>
      </c>
      <c r="D306">
        <v>117.8463</v>
      </c>
      <c r="E306">
        <v>52.296100000000003</v>
      </c>
      <c r="F306">
        <v>48.639400000000002</v>
      </c>
      <c r="G306">
        <v>86.009600000000006</v>
      </c>
      <c r="H306">
        <v>95.893799999999999</v>
      </c>
      <c r="I306">
        <v>104.66840000000001</v>
      </c>
      <c r="J306">
        <v>179.12960000000001</v>
      </c>
      <c r="K306">
        <v>139.62090000000001</v>
      </c>
      <c r="L306">
        <v>124.2359</v>
      </c>
      <c r="M306">
        <v>135.44730000000001</v>
      </c>
      <c r="N306">
        <v>103.79170000000001</v>
      </c>
      <c r="O306">
        <v>30.8565</v>
      </c>
      <c r="P306">
        <v>81.249300000000005</v>
      </c>
      <c r="Q306">
        <v>62.085700000000003</v>
      </c>
      <c r="R306">
        <v>100.82250000000001</v>
      </c>
      <c r="S306">
        <v>109.9281</v>
      </c>
      <c r="T306">
        <v>86.126800000000003</v>
      </c>
      <c r="V306">
        <f t="shared" si="4"/>
        <v>1766.8420000000001</v>
      </c>
    </row>
    <row r="307" spans="1:22" x14ac:dyDescent="0.25">
      <c r="A307">
        <v>199903</v>
      </c>
      <c r="B307">
        <v>61.303899999999999</v>
      </c>
      <c r="C307">
        <v>51.185499999999998</v>
      </c>
      <c r="D307">
        <v>112.7548</v>
      </c>
      <c r="E307">
        <v>54.658000000000001</v>
      </c>
      <c r="F307">
        <v>46.343299999999999</v>
      </c>
      <c r="G307">
        <v>91.477599999999995</v>
      </c>
      <c r="H307">
        <v>96.5702</v>
      </c>
      <c r="I307">
        <v>102.6033</v>
      </c>
      <c r="J307">
        <v>182.26419999999999</v>
      </c>
      <c r="K307">
        <v>146.50319999999999</v>
      </c>
      <c r="L307">
        <v>135.76580000000001</v>
      </c>
      <c r="M307">
        <v>138.60919999999999</v>
      </c>
      <c r="N307">
        <v>101.51560000000001</v>
      </c>
      <c r="O307">
        <v>31.6556</v>
      </c>
      <c r="P307">
        <v>81.778300000000002</v>
      </c>
      <c r="Q307">
        <v>62.339199999999998</v>
      </c>
      <c r="R307">
        <v>102.1683</v>
      </c>
      <c r="S307">
        <v>112.8133</v>
      </c>
      <c r="T307">
        <v>88.319699999999997</v>
      </c>
      <c r="V307">
        <f t="shared" si="4"/>
        <v>1800.6289999999997</v>
      </c>
    </row>
    <row r="308" spans="1:22" x14ac:dyDescent="0.25">
      <c r="A308">
        <v>199904</v>
      </c>
      <c r="B308">
        <v>64.466899999999995</v>
      </c>
      <c r="C308">
        <v>51.356099999999998</v>
      </c>
      <c r="D308">
        <v>112.054</v>
      </c>
      <c r="E308">
        <v>58.111800000000002</v>
      </c>
      <c r="F308">
        <v>48.558700000000002</v>
      </c>
      <c r="G308">
        <v>99.193799999999996</v>
      </c>
      <c r="H308">
        <v>100.8519</v>
      </c>
      <c r="I308">
        <v>106.8946</v>
      </c>
      <c r="J308">
        <v>181.84569999999999</v>
      </c>
      <c r="K308">
        <v>148.46780000000001</v>
      </c>
      <c r="L308">
        <v>149.97239999999999</v>
      </c>
      <c r="M308">
        <v>144.7415</v>
      </c>
      <c r="N308">
        <v>108.267</v>
      </c>
      <c r="O308">
        <v>33.764099999999999</v>
      </c>
      <c r="P308">
        <v>82.063299999999998</v>
      </c>
      <c r="Q308">
        <v>66.315200000000004</v>
      </c>
      <c r="R308">
        <v>104.2612</v>
      </c>
      <c r="S308">
        <v>118.14109999999999</v>
      </c>
      <c r="T308">
        <v>91.839799999999997</v>
      </c>
      <c r="V308">
        <f t="shared" si="4"/>
        <v>1871.1669000000002</v>
      </c>
    </row>
    <row r="309" spans="1:22" x14ac:dyDescent="0.25">
      <c r="A309">
        <v>199905</v>
      </c>
      <c r="B309">
        <v>62.841200000000001</v>
      </c>
      <c r="C309">
        <v>52.275700000000001</v>
      </c>
      <c r="D309">
        <v>108.75579999999999</v>
      </c>
      <c r="E309">
        <v>56.679400000000001</v>
      </c>
      <c r="F309">
        <v>49.4771</v>
      </c>
      <c r="G309">
        <v>98.497600000000006</v>
      </c>
      <c r="H309">
        <v>102.76300000000001</v>
      </c>
      <c r="I309">
        <v>107.6549</v>
      </c>
      <c r="J309">
        <v>173.946</v>
      </c>
      <c r="K309">
        <v>145.7963</v>
      </c>
      <c r="L309">
        <v>149.88890000000001</v>
      </c>
      <c r="M309">
        <v>147.75020000000001</v>
      </c>
      <c r="N309">
        <v>98.703500000000005</v>
      </c>
      <c r="O309">
        <v>35.359699999999997</v>
      </c>
      <c r="P309">
        <v>83.1965</v>
      </c>
      <c r="Q309">
        <v>67.409700000000001</v>
      </c>
      <c r="R309">
        <v>102.56189999999999</v>
      </c>
      <c r="S309">
        <v>115.6204</v>
      </c>
      <c r="T309">
        <v>92.990200000000002</v>
      </c>
      <c r="V309">
        <f t="shared" si="4"/>
        <v>1852.1679999999999</v>
      </c>
    </row>
    <row r="310" spans="1:22" x14ac:dyDescent="0.25">
      <c r="A310">
        <v>199906</v>
      </c>
      <c r="B310">
        <v>62.653599999999997</v>
      </c>
      <c r="C310">
        <v>50.700099999999999</v>
      </c>
      <c r="D310">
        <v>107.4366</v>
      </c>
      <c r="E310">
        <v>58.073399999999999</v>
      </c>
      <c r="F310">
        <v>49.646700000000003</v>
      </c>
      <c r="G310">
        <v>106.0688</v>
      </c>
      <c r="H310">
        <v>105.07389999999999</v>
      </c>
      <c r="I310">
        <v>108.22969999999999</v>
      </c>
      <c r="J310">
        <v>168.3759</v>
      </c>
      <c r="K310">
        <v>145.79490000000001</v>
      </c>
      <c r="L310">
        <v>155.42830000000001</v>
      </c>
      <c r="M310">
        <v>149.57069999999999</v>
      </c>
      <c r="N310">
        <v>102.1553</v>
      </c>
      <c r="O310">
        <v>35.535499999999999</v>
      </c>
      <c r="P310">
        <v>84.037300000000002</v>
      </c>
      <c r="Q310">
        <v>69.8322</v>
      </c>
      <c r="R310">
        <v>102.70189999999999</v>
      </c>
      <c r="S310">
        <v>117.5185</v>
      </c>
      <c r="T310">
        <v>92.099599999999995</v>
      </c>
      <c r="V310">
        <f t="shared" si="4"/>
        <v>1870.9328999999998</v>
      </c>
    </row>
    <row r="311" spans="1:22" x14ac:dyDescent="0.25">
      <c r="A311">
        <v>199907</v>
      </c>
      <c r="B311">
        <v>64.596199999999996</v>
      </c>
      <c r="C311">
        <v>53.0321</v>
      </c>
      <c r="D311">
        <v>103.7056</v>
      </c>
      <c r="E311">
        <v>58.661299999999997</v>
      </c>
      <c r="F311">
        <v>52.0471</v>
      </c>
      <c r="G311">
        <v>115.569</v>
      </c>
      <c r="H311">
        <v>107.7705</v>
      </c>
      <c r="I311">
        <v>112.4449</v>
      </c>
      <c r="J311">
        <v>171.02709999999999</v>
      </c>
      <c r="K311">
        <v>146.20580000000001</v>
      </c>
      <c r="L311">
        <v>166.21709999999999</v>
      </c>
      <c r="M311">
        <v>151.87029999999999</v>
      </c>
      <c r="N311">
        <v>105.38630000000001</v>
      </c>
      <c r="O311">
        <v>36.206800000000001</v>
      </c>
      <c r="P311">
        <v>83.094399999999993</v>
      </c>
      <c r="Q311">
        <v>70.462299999999999</v>
      </c>
      <c r="R311">
        <v>102.4781</v>
      </c>
      <c r="S311">
        <v>117.46380000000001</v>
      </c>
      <c r="T311">
        <v>94.923599999999993</v>
      </c>
      <c r="V311">
        <f t="shared" si="4"/>
        <v>1913.1623</v>
      </c>
    </row>
    <row r="312" spans="1:22" x14ac:dyDescent="0.25">
      <c r="A312">
        <v>199908</v>
      </c>
      <c r="B312">
        <v>63.319800000000001</v>
      </c>
      <c r="C312">
        <v>50.6509</v>
      </c>
      <c r="D312">
        <v>100.61360000000001</v>
      </c>
      <c r="E312">
        <v>57.748199999999997</v>
      </c>
      <c r="F312">
        <v>51.537300000000002</v>
      </c>
      <c r="G312">
        <v>108.0124</v>
      </c>
      <c r="H312">
        <v>105.7871</v>
      </c>
      <c r="I312">
        <v>107.61839999999999</v>
      </c>
      <c r="J312">
        <v>165.0857</v>
      </c>
      <c r="K312">
        <v>138.03200000000001</v>
      </c>
      <c r="L312">
        <v>165.31020000000001</v>
      </c>
      <c r="M312">
        <v>149.45580000000001</v>
      </c>
      <c r="N312">
        <v>103.8603</v>
      </c>
      <c r="O312">
        <v>36.905200000000001</v>
      </c>
      <c r="P312">
        <v>79.780199999999994</v>
      </c>
      <c r="Q312">
        <v>70.972300000000004</v>
      </c>
      <c r="R312">
        <v>101.4799</v>
      </c>
      <c r="S312">
        <v>113.5881</v>
      </c>
      <c r="T312">
        <v>90.855500000000006</v>
      </c>
      <c r="V312">
        <f t="shared" si="4"/>
        <v>1860.6128999999996</v>
      </c>
    </row>
    <row r="313" spans="1:22" x14ac:dyDescent="0.25">
      <c r="A313">
        <v>199909</v>
      </c>
      <c r="B313">
        <v>61.987400000000001</v>
      </c>
      <c r="C313">
        <v>50.262799999999999</v>
      </c>
      <c r="D313">
        <v>103.76739999999999</v>
      </c>
      <c r="E313">
        <v>57.639699999999998</v>
      </c>
      <c r="F313">
        <v>53.4587</v>
      </c>
      <c r="G313">
        <v>111.72539999999999</v>
      </c>
      <c r="H313">
        <v>110.60429999999999</v>
      </c>
      <c r="I313">
        <v>108.92610000000001</v>
      </c>
      <c r="J313">
        <v>164.0557</v>
      </c>
      <c r="K313">
        <v>142.92070000000001</v>
      </c>
      <c r="L313">
        <v>168.69069999999999</v>
      </c>
      <c r="M313">
        <v>152.61770000000001</v>
      </c>
      <c r="N313">
        <v>97.696100000000001</v>
      </c>
      <c r="O313">
        <v>37.725700000000003</v>
      </c>
      <c r="P313">
        <v>81.432199999999995</v>
      </c>
      <c r="Q313">
        <v>72.122399999999999</v>
      </c>
      <c r="R313">
        <v>103.2315</v>
      </c>
      <c r="S313">
        <v>111.8694</v>
      </c>
      <c r="T313">
        <v>88.931100000000001</v>
      </c>
      <c r="V313">
        <f t="shared" si="4"/>
        <v>1879.665</v>
      </c>
    </row>
    <row r="314" spans="1:22" x14ac:dyDescent="0.25">
      <c r="A314">
        <v>199910</v>
      </c>
      <c r="B314">
        <v>60.56</v>
      </c>
      <c r="C314">
        <v>48.490499999999997</v>
      </c>
      <c r="D314">
        <v>97.954499999999996</v>
      </c>
      <c r="E314">
        <v>60.1126</v>
      </c>
      <c r="F314">
        <v>53.031100000000002</v>
      </c>
      <c r="G314">
        <v>117.8317</v>
      </c>
      <c r="H314">
        <v>110.934</v>
      </c>
      <c r="I314">
        <v>108.66759999999999</v>
      </c>
      <c r="J314">
        <v>159.99870000000001</v>
      </c>
      <c r="K314">
        <v>138.46350000000001</v>
      </c>
      <c r="L314">
        <v>171.30869999999999</v>
      </c>
      <c r="M314">
        <v>146.81120000000001</v>
      </c>
      <c r="N314">
        <v>100.64960000000001</v>
      </c>
      <c r="O314">
        <v>36.130099999999999</v>
      </c>
      <c r="P314">
        <v>79.283600000000007</v>
      </c>
      <c r="Q314">
        <v>73.022099999999995</v>
      </c>
      <c r="R314">
        <v>101.8325</v>
      </c>
      <c r="S314">
        <v>111.033</v>
      </c>
      <c r="T314">
        <v>87.639600000000002</v>
      </c>
      <c r="V314">
        <f t="shared" si="4"/>
        <v>1863.7546</v>
      </c>
    </row>
    <row r="315" spans="1:22" x14ac:dyDescent="0.25">
      <c r="A315">
        <v>199911</v>
      </c>
      <c r="B315">
        <v>63.280999999999999</v>
      </c>
      <c r="C315">
        <v>50.4208</v>
      </c>
      <c r="D315">
        <v>105.2103</v>
      </c>
      <c r="E315">
        <v>62.324599999999997</v>
      </c>
      <c r="F315">
        <v>56.947099999999999</v>
      </c>
      <c r="G315">
        <v>145.43299999999999</v>
      </c>
      <c r="H315">
        <v>120.9114</v>
      </c>
      <c r="I315">
        <v>116.8182</v>
      </c>
      <c r="J315">
        <v>162.59010000000001</v>
      </c>
      <c r="K315">
        <v>142.2696</v>
      </c>
      <c r="L315">
        <v>181.8494</v>
      </c>
      <c r="M315">
        <v>158.57759999999999</v>
      </c>
      <c r="N315">
        <v>102.22</v>
      </c>
      <c r="O315">
        <v>37.089399999999998</v>
      </c>
      <c r="P315">
        <v>86.1858</v>
      </c>
      <c r="Q315">
        <v>82.46</v>
      </c>
      <c r="R315">
        <v>106.97329999999999</v>
      </c>
      <c r="S315">
        <v>118.6465</v>
      </c>
      <c r="T315">
        <v>92.786199999999994</v>
      </c>
      <c r="V315">
        <f t="shared" si="4"/>
        <v>1992.9943000000005</v>
      </c>
    </row>
    <row r="316" spans="1:22" x14ac:dyDescent="0.25">
      <c r="A316">
        <v>199912</v>
      </c>
      <c r="B316">
        <v>66.3125</v>
      </c>
      <c r="C316">
        <v>49.756399999999999</v>
      </c>
      <c r="D316">
        <v>102.3657</v>
      </c>
      <c r="E316">
        <v>69.701899999999995</v>
      </c>
      <c r="F316">
        <v>59.9621</v>
      </c>
      <c r="G316">
        <v>188.90199999999999</v>
      </c>
      <c r="H316">
        <v>132.07769999999999</v>
      </c>
      <c r="I316">
        <v>126.6172</v>
      </c>
      <c r="J316">
        <v>167.19</v>
      </c>
      <c r="K316">
        <v>159.84229999999999</v>
      </c>
      <c r="L316">
        <v>184.70419999999999</v>
      </c>
      <c r="M316">
        <v>170.38220000000001</v>
      </c>
      <c r="N316">
        <v>107.125</v>
      </c>
      <c r="O316">
        <v>40.522599999999997</v>
      </c>
      <c r="P316">
        <v>92.457800000000006</v>
      </c>
      <c r="Q316">
        <v>94.549499999999995</v>
      </c>
      <c r="R316">
        <v>108.57940000000001</v>
      </c>
      <c r="S316">
        <v>122.89530000000001</v>
      </c>
      <c r="T316">
        <v>93.364199999999997</v>
      </c>
      <c r="V316">
        <f t="shared" si="4"/>
        <v>2137.308</v>
      </c>
    </row>
    <row r="317" spans="1:22" x14ac:dyDescent="0.25">
      <c r="A317">
        <v>200001</v>
      </c>
      <c r="B317">
        <v>66.385800000000003</v>
      </c>
      <c r="C317">
        <v>51.271299999999997</v>
      </c>
      <c r="D317">
        <v>98.077200000000005</v>
      </c>
      <c r="E317">
        <v>70.040000000000006</v>
      </c>
      <c r="F317">
        <v>60.943899999999999</v>
      </c>
      <c r="G317">
        <v>207.3997</v>
      </c>
      <c r="H317">
        <v>134.71680000000001</v>
      </c>
      <c r="I317">
        <v>135.92959999999999</v>
      </c>
      <c r="J317">
        <v>169.06960000000001</v>
      </c>
      <c r="K317">
        <v>166.6514</v>
      </c>
      <c r="L317">
        <v>187.0334</v>
      </c>
      <c r="M317">
        <v>173.21270000000001</v>
      </c>
      <c r="N317">
        <v>103.187</v>
      </c>
      <c r="O317">
        <v>42.842500000000001</v>
      </c>
      <c r="P317">
        <v>91.226299999999995</v>
      </c>
      <c r="Q317">
        <v>100.7685</v>
      </c>
      <c r="R317">
        <v>108.3595</v>
      </c>
      <c r="S317">
        <v>118.7551</v>
      </c>
      <c r="T317">
        <v>92.872699999999995</v>
      </c>
      <c r="V317">
        <f t="shared" si="4"/>
        <v>2178.7429999999999</v>
      </c>
    </row>
    <row r="318" spans="1:22" x14ac:dyDescent="0.25">
      <c r="A318">
        <v>200002</v>
      </c>
      <c r="B318">
        <v>67.414199999999994</v>
      </c>
      <c r="C318">
        <v>49.028300000000002</v>
      </c>
      <c r="D318">
        <v>91.718400000000003</v>
      </c>
      <c r="E318">
        <v>76.099000000000004</v>
      </c>
      <c r="F318">
        <v>63.677100000000003</v>
      </c>
      <c r="G318">
        <v>230.10650000000001</v>
      </c>
      <c r="H318">
        <v>144.5806</v>
      </c>
      <c r="I318">
        <v>149.86770000000001</v>
      </c>
      <c r="J318">
        <v>170.72980000000001</v>
      </c>
      <c r="K318">
        <v>188.66659999999999</v>
      </c>
      <c r="L318">
        <v>193.19540000000001</v>
      </c>
      <c r="M318">
        <v>177.8579</v>
      </c>
      <c r="N318">
        <v>99.511600000000001</v>
      </c>
      <c r="O318">
        <v>43.610500000000002</v>
      </c>
      <c r="P318">
        <v>99.803600000000003</v>
      </c>
      <c r="Q318">
        <v>113.09569999999999</v>
      </c>
      <c r="R318">
        <v>105.6386</v>
      </c>
      <c r="S318">
        <v>112.9957</v>
      </c>
      <c r="T318">
        <v>88.526200000000003</v>
      </c>
      <c r="V318">
        <f t="shared" si="4"/>
        <v>2266.1233999999999</v>
      </c>
    </row>
    <row r="319" spans="1:22" x14ac:dyDescent="0.25">
      <c r="A319">
        <v>200003</v>
      </c>
      <c r="B319">
        <v>69.221000000000004</v>
      </c>
      <c r="C319">
        <v>49.347299999999997</v>
      </c>
      <c r="D319">
        <v>91.073700000000002</v>
      </c>
      <c r="E319">
        <v>79.386300000000006</v>
      </c>
      <c r="F319">
        <v>68.201099999999997</v>
      </c>
      <c r="G319">
        <v>247.89869999999999</v>
      </c>
      <c r="H319">
        <v>150.50409999999999</v>
      </c>
      <c r="I319">
        <v>157.4922</v>
      </c>
      <c r="J319">
        <v>183.9691</v>
      </c>
      <c r="K319">
        <v>198.60900000000001</v>
      </c>
      <c r="L319">
        <v>187.49590000000001</v>
      </c>
      <c r="M319">
        <v>184.8871</v>
      </c>
      <c r="N319">
        <v>97.938500000000005</v>
      </c>
      <c r="O319">
        <v>44.200699999999998</v>
      </c>
      <c r="P319">
        <v>103.3963</v>
      </c>
      <c r="Q319">
        <v>120.9273</v>
      </c>
      <c r="R319">
        <v>107.9054</v>
      </c>
      <c r="S319">
        <v>119.63330000000001</v>
      </c>
      <c r="T319">
        <v>91.038799999999995</v>
      </c>
      <c r="V319">
        <f t="shared" si="4"/>
        <v>2353.1257999999993</v>
      </c>
    </row>
    <row r="320" spans="1:22" x14ac:dyDescent="0.25">
      <c r="A320">
        <v>200004</v>
      </c>
      <c r="B320">
        <v>67.095100000000002</v>
      </c>
      <c r="C320">
        <v>50.078600000000002</v>
      </c>
      <c r="D320">
        <v>94.200699999999998</v>
      </c>
      <c r="E320">
        <v>75.688000000000002</v>
      </c>
      <c r="F320">
        <v>65.632999999999996</v>
      </c>
      <c r="G320">
        <v>229.26949999999999</v>
      </c>
      <c r="H320">
        <v>145.23849999999999</v>
      </c>
      <c r="I320">
        <v>146.03270000000001</v>
      </c>
      <c r="J320">
        <v>185.98429999999999</v>
      </c>
      <c r="K320">
        <v>182.12309999999999</v>
      </c>
      <c r="L320">
        <v>187.453</v>
      </c>
      <c r="M320">
        <v>177.49379999999999</v>
      </c>
      <c r="N320">
        <v>99.725700000000003</v>
      </c>
      <c r="O320">
        <v>41.1477</v>
      </c>
      <c r="P320">
        <v>97.301500000000004</v>
      </c>
      <c r="Q320">
        <v>110.55800000000001</v>
      </c>
      <c r="R320">
        <v>111.2855</v>
      </c>
      <c r="S320">
        <v>115.3193</v>
      </c>
      <c r="T320">
        <v>94.574799999999996</v>
      </c>
      <c r="V320">
        <f t="shared" si="4"/>
        <v>2276.2028</v>
      </c>
    </row>
    <row r="321" spans="1:22" x14ac:dyDescent="0.25">
      <c r="A321">
        <v>200005</v>
      </c>
      <c r="B321">
        <v>65.887699999999995</v>
      </c>
      <c r="C321">
        <v>50.085999999999999</v>
      </c>
      <c r="D321">
        <v>94.2393</v>
      </c>
      <c r="E321">
        <v>77.014300000000006</v>
      </c>
      <c r="F321">
        <v>67.010999999999996</v>
      </c>
      <c r="G321">
        <v>237.92</v>
      </c>
      <c r="H321">
        <v>148.0454</v>
      </c>
      <c r="I321">
        <v>142.7116</v>
      </c>
      <c r="J321">
        <v>179.74619999999999</v>
      </c>
      <c r="K321">
        <v>186.14019999999999</v>
      </c>
      <c r="L321">
        <v>181.50200000000001</v>
      </c>
      <c r="M321">
        <v>178.77199999999999</v>
      </c>
      <c r="N321">
        <v>96.979600000000005</v>
      </c>
      <c r="O321">
        <v>43.454099999999997</v>
      </c>
      <c r="P321">
        <v>93.279200000000003</v>
      </c>
      <c r="Q321">
        <v>111.6827</v>
      </c>
      <c r="R321">
        <v>114.6956</v>
      </c>
      <c r="S321">
        <v>113.67440000000001</v>
      </c>
      <c r="T321">
        <v>93.570400000000006</v>
      </c>
      <c r="V321">
        <f t="shared" si="4"/>
        <v>2276.4116999999997</v>
      </c>
    </row>
    <row r="322" spans="1:22" x14ac:dyDescent="0.25">
      <c r="A322">
        <v>200006</v>
      </c>
      <c r="B322">
        <v>68.160200000000003</v>
      </c>
      <c r="C322">
        <v>50.1738</v>
      </c>
      <c r="D322">
        <v>95.210599999999999</v>
      </c>
      <c r="E322">
        <v>82.452299999999994</v>
      </c>
      <c r="F322">
        <v>67.785399999999996</v>
      </c>
      <c r="G322">
        <v>240.37379999999999</v>
      </c>
      <c r="H322">
        <v>152.2294</v>
      </c>
      <c r="I322">
        <v>142.60210000000001</v>
      </c>
      <c r="J322">
        <v>168.90029999999999</v>
      </c>
      <c r="K322">
        <v>189.44909999999999</v>
      </c>
      <c r="L322">
        <v>176.66759999999999</v>
      </c>
      <c r="M322">
        <v>181.8861</v>
      </c>
      <c r="N322">
        <v>98.141900000000007</v>
      </c>
      <c r="O322">
        <v>43.8855</v>
      </c>
      <c r="P322">
        <v>91.501900000000006</v>
      </c>
      <c r="Q322">
        <v>110.1177</v>
      </c>
      <c r="R322">
        <v>115.7296</v>
      </c>
      <c r="S322">
        <v>118.0534</v>
      </c>
      <c r="T322">
        <v>95.037700000000001</v>
      </c>
      <c r="V322">
        <f t="shared" si="4"/>
        <v>2288.3583999999996</v>
      </c>
    </row>
    <row r="323" spans="1:22" x14ac:dyDescent="0.25">
      <c r="A323">
        <v>200007</v>
      </c>
      <c r="B323">
        <v>71.159300000000002</v>
      </c>
      <c r="C323">
        <v>49.252099999999999</v>
      </c>
      <c r="D323">
        <v>98.081900000000005</v>
      </c>
      <c r="E323">
        <v>87.524699999999996</v>
      </c>
      <c r="F323">
        <v>69.721400000000003</v>
      </c>
      <c r="G323">
        <v>229.33430000000001</v>
      </c>
      <c r="H323">
        <v>151.89080000000001</v>
      </c>
      <c r="I323">
        <v>140.94159999999999</v>
      </c>
      <c r="J323">
        <v>172.5839</v>
      </c>
      <c r="K323">
        <v>193.10499999999999</v>
      </c>
      <c r="L323">
        <v>175.0975</v>
      </c>
      <c r="M323">
        <v>181.9589</v>
      </c>
      <c r="N323">
        <v>100.9203</v>
      </c>
      <c r="O323">
        <v>45.679900000000004</v>
      </c>
      <c r="P323">
        <v>92.451300000000003</v>
      </c>
      <c r="Q323">
        <v>110.3806</v>
      </c>
      <c r="R323">
        <v>118.68559999999999</v>
      </c>
      <c r="S323">
        <v>117.65560000000001</v>
      </c>
      <c r="T323">
        <v>95.550899999999999</v>
      </c>
      <c r="V323">
        <f t="shared" si="4"/>
        <v>2301.9756000000002</v>
      </c>
    </row>
    <row r="324" spans="1:22" x14ac:dyDescent="0.25">
      <c r="A324">
        <v>200008</v>
      </c>
      <c r="B324">
        <v>71.670299999999997</v>
      </c>
      <c r="C324">
        <v>51.433500000000002</v>
      </c>
      <c r="D324">
        <v>102.1776</v>
      </c>
      <c r="E324">
        <v>90.546899999999994</v>
      </c>
      <c r="F324">
        <v>74.083100000000002</v>
      </c>
      <c r="G324">
        <v>193.69730000000001</v>
      </c>
      <c r="H324">
        <v>153.62889999999999</v>
      </c>
      <c r="I324">
        <v>140.3546</v>
      </c>
      <c r="J324">
        <v>180.93279999999999</v>
      </c>
      <c r="K324">
        <v>191.81180000000001</v>
      </c>
      <c r="L324">
        <v>168.45269999999999</v>
      </c>
      <c r="M324">
        <v>184.9675</v>
      </c>
      <c r="N324">
        <v>102.10550000000001</v>
      </c>
      <c r="O324">
        <v>48.735300000000002</v>
      </c>
      <c r="P324">
        <v>93.914000000000001</v>
      </c>
      <c r="Q324">
        <v>105.489</v>
      </c>
      <c r="R324">
        <v>123.63509999999999</v>
      </c>
      <c r="S324">
        <v>118.5761</v>
      </c>
      <c r="T324">
        <v>97.455399999999997</v>
      </c>
      <c r="V324">
        <f t="shared" si="4"/>
        <v>2293.6673999999994</v>
      </c>
    </row>
    <row r="325" spans="1:22" x14ac:dyDescent="0.25">
      <c r="A325">
        <v>200009</v>
      </c>
      <c r="B325">
        <v>70.960999999999999</v>
      </c>
      <c r="C325">
        <v>51.283900000000003</v>
      </c>
      <c r="D325">
        <v>100.2465</v>
      </c>
      <c r="E325">
        <v>89.594200000000001</v>
      </c>
      <c r="F325">
        <v>76.673900000000003</v>
      </c>
      <c r="G325">
        <v>204.56630000000001</v>
      </c>
      <c r="H325">
        <v>153.6311</v>
      </c>
      <c r="I325">
        <v>137.5506</v>
      </c>
      <c r="J325">
        <v>187.87970000000001</v>
      </c>
      <c r="K325">
        <v>192.7612</v>
      </c>
      <c r="L325">
        <v>167.38120000000001</v>
      </c>
      <c r="M325">
        <v>184.6514</v>
      </c>
      <c r="N325">
        <v>98.411199999999994</v>
      </c>
      <c r="O325">
        <v>50.268900000000002</v>
      </c>
      <c r="P325">
        <v>95.811000000000007</v>
      </c>
      <c r="Q325">
        <v>106.9337</v>
      </c>
      <c r="R325">
        <v>120.8694</v>
      </c>
      <c r="S325">
        <v>118.1917</v>
      </c>
      <c r="T325">
        <v>97.662599999999998</v>
      </c>
      <c r="V325">
        <f t="shared" si="4"/>
        <v>2305.3294999999998</v>
      </c>
    </row>
    <row r="326" spans="1:22" x14ac:dyDescent="0.25">
      <c r="A326">
        <v>200010</v>
      </c>
      <c r="B326">
        <v>70.329300000000003</v>
      </c>
      <c r="C326">
        <v>49.3369</v>
      </c>
      <c r="D326">
        <v>99.629099999999994</v>
      </c>
      <c r="E326">
        <v>84.020399999999995</v>
      </c>
      <c r="F326">
        <v>78.459000000000003</v>
      </c>
      <c r="G326">
        <v>178.45419999999999</v>
      </c>
      <c r="H326">
        <v>144.5042</v>
      </c>
      <c r="I326">
        <v>130.24850000000001</v>
      </c>
      <c r="J326">
        <v>194.845</v>
      </c>
      <c r="K326">
        <v>186.57320000000001</v>
      </c>
      <c r="L326">
        <v>163.10849999999999</v>
      </c>
      <c r="M326">
        <v>180.4967</v>
      </c>
      <c r="N326">
        <v>92.761499999999998</v>
      </c>
      <c r="O326">
        <v>48.185400000000001</v>
      </c>
      <c r="P326">
        <v>92.314899999999994</v>
      </c>
      <c r="Q326">
        <v>96.9161</v>
      </c>
      <c r="R326">
        <v>118.2861</v>
      </c>
      <c r="S326">
        <v>115.1005</v>
      </c>
      <c r="T326">
        <v>94.586500000000001</v>
      </c>
      <c r="V326">
        <f t="shared" ref="V326:V389" si="5">SUM(B326:T326)</f>
        <v>2218.1559999999999</v>
      </c>
    </row>
    <row r="327" spans="1:22" x14ac:dyDescent="0.25">
      <c r="A327">
        <v>200011</v>
      </c>
      <c r="B327">
        <v>71.299499999999995</v>
      </c>
      <c r="C327">
        <v>48.817999999999998</v>
      </c>
      <c r="D327">
        <v>101.2025</v>
      </c>
      <c r="E327">
        <v>76.182599999999994</v>
      </c>
      <c r="F327">
        <v>74.535799999999995</v>
      </c>
      <c r="G327">
        <v>191.3751</v>
      </c>
      <c r="H327">
        <v>144.72290000000001</v>
      </c>
      <c r="I327">
        <v>129.02889999999999</v>
      </c>
      <c r="J327">
        <v>199.29910000000001</v>
      </c>
      <c r="K327">
        <v>195.52279999999999</v>
      </c>
      <c r="L327">
        <v>156.9837</v>
      </c>
      <c r="M327">
        <v>181.52199999999999</v>
      </c>
      <c r="N327">
        <v>93.506200000000007</v>
      </c>
      <c r="O327">
        <v>47.625999999999998</v>
      </c>
      <c r="P327">
        <v>87.419300000000007</v>
      </c>
      <c r="Q327">
        <v>93.687799999999996</v>
      </c>
      <c r="R327">
        <v>121.92019999999999</v>
      </c>
      <c r="S327">
        <v>116.3297</v>
      </c>
      <c r="T327">
        <v>94.468699999999998</v>
      </c>
      <c r="V327">
        <f t="shared" si="5"/>
        <v>2225.4508000000001</v>
      </c>
    </row>
    <row r="328" spans="1:22" x14ac:dyDescent="0.25">
      <c r="A328">
        <v>200012</v>
      </c>
      <c r="B328">
        <v>70.217100000000002</v>
      </c>
      <c r="C328">
        <v>47.5929</v>
      </c>
      <c r="D328">
        <v>98.433400000000006</v>
      </c>
      <c r="E328">
        <v>74.691599999999994</v>
      </c>
      <c r="F328">
        <v>71.048100000000005</v>
      </c>
      <c r="G328">
        <v>199.79679999999999</v>
      </c>
      <c r="H328">
        <v>138.33949999999999</v>
      </c>
      <c r="I328">
        <v>121.24939999999999</v>
      </c>
      <c r="J328">
        <v>195.9006</v>
      </c>
      <c r="K328">
        <v>183.3066</v>
      </c>
      <c r="L328">
        <v>150.78219999999999</v>
      </c>
      <c r="M328">
        <v>171.60489999999999</v>
      </c>
      <c r="N328">
        <v>91.434899999999999</v>
      </c>
      <c r="O328">
        <v>43.371099999999998</v>
      </c>
      <c r="P328">
        <v>82.742599999999996</v>
      </c>
      <c r="Q328">
        <v>90.145799999999994</v>
      </c>
      <c r="R328">
        <v>120.2427</v>
      </c>
      <c r="S328">
        <v>113.9237</v>
      </c>
      <c r="T328">
        <v>94.385800000000003</v>
      </c>
      <c r="V328">
        <f t="shared" si="5"/>
        <v>2159.2097000000003</v>
      </c>
    </row>
    <row r="329" spans="1:22" x14ac:dyDescent="0.25">
      <c r="A329">
        <v>200101</v>
      </c>
      <c r="B329">
        <v>70.682900000000004</v>
      </c>
      <c r="C329">
        <v>48.075200000000002</v>
      </c>
      <c r="D329">
        <v>95.763999999999996</v>
      </c>
      <c r="E329">
        <v>74.168599999999998</v>
      </c>
      <c r="F329">
        <v>74.626900000000006</v>
      </c>
      <c r="G329">
        <v>173.97460000000001</v>
      </c>
      <c r="H329">
        <v>136.9111</v>
      </c>
      <c r="I329">
        <v>121.8272</v>
      </c>
      <c r="J329">
        <v>194.12809999999999</v>
      </c>
      <c r="K329">
        <v>180.7998</v>
      </c>
      <c r="L329">
        <v>144.95070000000001</v>
      </c>
      <c r="M329">
        <v>169.9683</v>
      </c>
      <c r="N329">
        <v>93.100899999999996</v>
      </c>
      <c r="O329">
        <v>44.451999999999998</v>
      </c>
      <c r="P329">
        <v>86.760300000000001</v>
      </c>
      <c r="Q329">
        <v>89.2239</v>
      </c>
      <c r="R329">
        <v>119.51739999999999</v>
      </c>
      <c r="S329">
        <v>113.2924</v>
      </c>
      <c r="T329">
        <v>95.176400000000001</v>
      </c>
      <c r="V329">
        <f t="shared" si="5"/>
        <v>2127.4006999999997</v>
      </c>
    </row>
    <row r="330" spans="1:22" x14ac:dyDescent="0.25">
      <c r="A330">
        <v>200102</v>
      </c>
      <c r="B330">
        <v>71.584100000000007</v>
      </c>
      <c r="C330">
        <v>50.889499999999998</v>
      </c>
      <c r="D330">
        <v>96.961200000000005</v>
      </c>
      <c r="E330">
        <v>71.954700000000003</v>
      </c>
      <c r="F330">
        <v>74.891599999999997</v>
      </c>
      <c r="G330">
        <v>134.6395</v>
      </c>
      <c r="H330">
        <v>133.6514</v>
      </c>
      <c r="I330">
        <v>120.6472</v>
      </c>
      <c r="J330">
        <v>201.5061</v>
      </c>
      <c r="K330">
        <v>175.2467</v>
      </c>
      <c r="L330">
        <v>141.9323</v>
      </c>
      <c r="M330">
        <v>167.1225</v>
      </c>
      <c r="N330">
        <v>95.374200000000002</v>
      </c>
      <c r="O330">
        <v>45.677500000000002</v>
      </c>
      <c r="P330">
        <v>86.385400000000004</v>
      </c>
      <c r="Q330">
        <v>85.723100000000002</v>
      </c>
      <c r="R330">
        <v>117.4567</v>
      </c>
      <c r="S330">
        <v>111.8964</v>
      </c>
      <c r="T330">
        <v>94.807900000000004</v>
      </c>
      <c r="V330">
        <f t="shared" si="5"/>
        <v>2078.3479999999995</v>
      </c>
    </row>
    <row r="331" spans="1:22" x14ac:dyDescent="0.25">
      <c r="A331">
        <v>200103</v>
      </c>
      <c r="B331">
        <v>70.156800000000004</v>
      </c>
      <c r="C331">
        <v>51.082999999999998</v>
      </c>
      <c r="D331">
        <v>92.434600000000003</v>
      </c>
      <c r="E331">
        <v>65.140199999999993</v>
      </c>
      <c r="F331">
        <v>68.539900000000003</v>
      </c>
      <c r="G331">
        <v>124.09829999999999</v>
      </c>
      <c r="H331">
        <v>123.7157</v>
      </c>
      <c r="I331">
        <v>111.3287</v>
      </c>
      <c r="J331">
        <v>189.32169999999999</v>
      </c>
      <c r="K331">
        <v>160.71549999999999</v>
      </c>
      <c r="L331">
        <v>139.73849999999999</v>
      </c>
      <c r="M331">
        <v>154.62610000000001</v>
      </c>
      <c r="N331">
        <v>98.129800000000003</v>
      </c>
      <c r="O331">
        <v>43.1815</v>
      </c>
      <c r="P331">
        <v>82.753799999999998</v>
      </c>
      <c r="Q331">
        <v>77.359300000000005</v>
      </c>
      <c r="R331">
        <v>107.93470000000001</v>
      </c>
      <c r="S331">
        <v>104.4896</v>
      </c>
      <c r="T331">
        <v>88.283199999999994</v>
      </c>
      <c r="V331">
        <f t="shared" si="5"/>
        <v>1953.0309</v>
      </c>
    </row>
    <row r="332" spans="1:22" x14ac:dyDescent="0.25">
      <c r="A332">
        <v>200104</v>
      </c>
      <c r="B332">
        <v>70.402600000000007</v>
      </c>
      <c r="C332">
        <v>51.262900000000002</v>
      </c>
      <c r="D332">
        <v>92.336600000000004</v>
      </c>
      <c r="E332">
        <v>64.635300000000001</v>
      </c>
      <c r="F332">
        <v>66.444400000000002</v>
      </c>
      <c r="G332">
        <v>131.81989999999999</v>
      </c>
      <c r="H332">
        <v>126.03019999999999</v>
      </c>
      <c r="I332">
        <v>111.1919</v>
      </c>
      <c r="J332">
        <v>191.84800000000001</v>
      </c>
      <c r="K332">
        <v>165.97829999999999</v>
      </c>
      <c r="L332">
        <v>148.22630000000001</v>
      </c>
      <c r="M332">
        <v>154.26</v>
      </c>
      <c r="N332">
        <v>98.384299999999996</v>
      </c>
      <c r="O332">
        <v>43.088999999999999</v>
      </c>
      <c r="P332">
        <v>84.364900000000006</v>
      </c>
      <c r="Q332">
        <v>74.3369</v>
      </c>
      <c r="R332">
        <v>106.5124</v>
      </c>
      <c r="S332">
        <v>105.4837</v>
      </c>
      <c r="T332">
        <v>88.775899999999993</v>
      </c>
      <c r="V332">
        <f t="shared" si="5"/>
        <v>1975.3835000000001</v>
      </c>
    </row>
    <row r="333" spans="1:22" x14ac:dyDescent="0.25">
      <c r="A333">
        <v>200105</v>
      </c>
      <c r="B333">
        <v>73.009299999999996</v>
      </c>
      <c r="C333">
        <v>51.327800000000003</v>
      </c>
      <c r="D333">
        <v>91.195999999999998</v>
      </c>
      <c r="E333">
        <v>67.485399999999998</v>
      </c>
      <c r="F333">
        <v>69.448099999999997</v>
      </c>
      <c r="G333">
        <v>153.2722</v>
      </c>
      <c r="H333">
        <v>131.52670000000001</v>
      </c>
      <c r="I333">
        <v>114.52809999999999</v>
      </c>
      <c r="J333">
        <v>207.86170000000001</v>
      </c>
      <c r="K333">
        <v>166.78120000000001</v>
      </c>
      <c r="L333">
        <v>155.6832</v>
      </c>
      <c r="M333">
        <v>160.89439999999999</v>
      </c>
      <c r="N333">
        <v>98.902799999999999</v>
      </c>
      <c r="O333">
        <v>45.302999999999997</v>
      </c>
      <c r="P333">
        <v>85.643799999999999</v>
      </c>
      <c r="Q333">
        <v>79.830399999999997</v>
      </c>
      <c r="R333">
        <v>111.8413</v>
      </c>
      <c r="S333">
        <v>107.492</v>
      </c>
      <c r="T333">
        <v>94.298599999999993</v>
      </c>
      <c r="V333">
        <f t="shared" si="5"/>
        <v>2066.326</v>
      </c>
    </row>
    <row r="334" spans="1:22" x14ac:dyDescent="0.25">
      <c r="A334">
        <v>200106</v>
      </c>
      <c r="B334">
        <v>73.699200000000005</v>
      </c>
      <c r="C334">
        <v>51.957599999999999</v>
      </c>
      <c r="D334">
        <v>92.612499999999997</v>
      </c>
      <c r="E334">
        <v>65.473299999999995</v>
      </c>
      <c r="F334">
        <v>70.043099999999995</v>
      </c>
      <c r="G334">
        <v>130.16640000000001</v>
      </c>
      <c r="H334">
        <v>125.1953</v>
      </c>
      <c r="I334">
        <v>111.9674</v>
      </c>
      <c r="J334">
        <v>217.0874</v>
      </c>
      <c r="K334">
        <v>157.93969999999999</v>
      </c>
      <c r="L334">
        <v>145.46170000000001</v>
      </c>
      <c r="M334">
        <v>156.14570000000001</v>
      </c>
      <c r="N334">
        <v>98.121700000000004</v>
      </c>
      <c r="O334">
        <v>44.224400000000003</v>
      </c>
      <c r="P334">
        <v>82.552400000000006</v>
      </c>
      <c r="Q334">
        <v>75.794200000000004</v>
      </c>
      <c r="R334">
        <v>108.90170000000001</v>
      </c>
      <c r="S334">
        <v>105.21469999999999</v>
      </c>
      <c r="T334">
        <v>92.294600000000003</v>
      </c>
      <c r="V334">
        <f t="shared" si="5"/>
        <v>2004.8529999999998</v>
      </c>
    </row>
    <row r="335" spans="1:22" x14ac:dyDescent="0.25">
      <c r="A335">
        <v>200107</v>
      </c>
      <c r="B335">
        <v>72.690200000000004</v>
      </c>
      <c r="C335">
        <v>51.839399999999998</v>
      </c>
      <c r="D335">
        <v>94.078900000000004</v>
      </c>
      <c r="E335">
        <v>63.412700000000001</v>
      </c>
      <c r="F335">
        <v>69.177599999999998</v>
      </c>
      <c r="G335">
        <v>109.4803</v>
      </c>
      <c r="H335">
        <v>118.432</v>
      </c>
      <c r="I335">
        <v>107.8921</v>
      </c>
      <c r="J335">
        <v>215.2302</v>
      </c>
      <c r="K335">
        <v>152.79079999999999</v>
      </c>
      <c r="L335">
        <v>138.01159999999999</v>
      </c>
      <c r="M335">
        <v>148.52629999999999</v>
      </c>
      <c r="N335">
        <v>98.260400000000004</v>
      </c>
      <c r="O335">
        <v>42.000999999999998</v>
      </c>
      <c r="P335">
        <v>76.489199999999997</v>
      </c>
      <c r="Q335">
        <v>72.001999999999995</v>
      </c>
      <c r="R335">
        <v>102.6027</v>
      </c>
      <c r="S335">
        <v>99.899199999999993</v>
      </c>
      <c r="T335">
        <v>89.818600000000004</v>
      </c>
      <c r="V335">
        <f t="shared" si="5"/>
        <v>1922.6351999999997</v>
      </c>
    </row>
    <row r="336" spans="1:22" x14ac:dyDescent="0.25">
      <c r="A336">
        <v>200108</v>
      </c>
      <c r="B336">
        <v>72.4422</v>
      </c>
      <c r="C336">
        <v>51.505699999999997</v>
      </c>
      <c r="D336">
        <v>93.329599999999999</v>
      </c>
      <c r="E336">
        <v>62.980899999999998</v>
      </c>
      <c r="F336">
        <v>67.438100000000006</v>
      </c>
      <c r="G336">
        <v>102.7677</v>
      </c>
      <c r="H336">
        <v>116.425</v>
      </c>
      <c r="I336">
        <v>101.913</v>
      </c>
      <c r="J336">
        <v>201.96770000000001</v>
      </c>
      <c r="K336">
        <v>150.92689999999999</v>
      </c>
      <c r="L336">
        <v>132.50149999999999</v>
      </c>
      <c r="M336">
        <v>144.28739999999999</v>
      </c>
      <c r="N336">
        <v>98.762799999999999</v>
      </c>
      <c r="O336">
        <v>40.848999999999997</v>
      </c>
      <c r="P336">
        <v>76.025099999999995</v>
      </c>
      <c r="Q336">
        <v>70.931100000000001</v>
      </c>
      <c r="R336">
        <v>99.499700000000004</v>
      </c>
      <c r="S336">
        <v>99.590999999999994</v>
      </c>
      <c r="T336">
        <v>88.440299999999993</v>
      </c>
      <c r="V336">
        <f t="shared" si="5"/>
        <v>1872.5846999999999</v>
      </c>
    </row>
    <row r="337" spans="1:22" x14ac:dyDescent="0.25">
      <c r="A337">
        <v>200109</v>
      </c>
      <c r="B337">
        <v>66.860100000000003</v>
      </c>
      <c r="C337">
        <v>48.687199999999997</v>
      </c>
      <c r="D337">
        <v>84.804299999999998</v>
      </c>
      <c r="E337">
        <v>57.799300000000002</v>
      </c>
      <c r="F337">
        <v>58.634999999999998</v>
      </c>
      <c r="G337">
        <v>87.050700000000006</v>
      </c>
      <c r="H337">
        <v>97.730400000000003</v>
      </c>
      <c r="I337">
        <v>84.367900000000006</v>
      </c>
      <c r="J337">
        <v>178.65440000000001</v>
      </c>
      <c r="K337">
        <v>123.7218</v>
      </c>
      <c r="L337">
        <v>116.61320000000001</v>
      </c>
      <c r="M337">
        <v>122.6921</v>
      </c>
      <c r="N337">
        <v>90.954099999999997</v>
      </c>
      <c r="O337">
        <v>36.03</v>
      </c>
      <c r="P337">
        <v>66.941999999999993</v>
      </c>
      <c r="Q337">
        <v>61.227200000000003</v>
      </c>
      <c r="R337">
        <v>86.6524</v>
      </c>
      <c r="S337">
        <v>89.379300000000001</v>
      </c>
      <c r="T337">
        <v>80.654399999999995</v>
      </c>
      <c r="V337">
        <f t="shared" si="5"/>
        <v>1639.4558</v>
      </c>
    </row>
    <row r="338" spans="1:22" x14ac:dyDescent="0.25">
      <c r="A338">
        <v>200110</v>
      </c>
      <c r="B338">
        <v>68.882499999999993</v>
      </c>
      <c r="C338">
        <v>46.727699999999999</v>
      </c>
      <c r="D338">
        <v>85.245400000000004</v>
      </c>
      <c r="E338">
        <v>57.325699999999998</v>
      </c>
      <c r="F338">
        <v>58.384399999999999</v>
      </c>
      <c r="G338">
        <v>100.5249</v>
      </c>
      <c r="H338">
        <v>100.6236</v>
      </c>
      <c r="I338">
        <v>87.777100000000004</v>
      </c>
      <c r="J338">
        <v>177.0318</v>
      </c>
      <c r="K338">
        <v>127.64700000000001</v>
      </c>
      <c r="L338">
        <v>120.97499999999999</v>
      </c>
      <c r="M338">
        <v>123.9415</v>
      </c>
      <c r="N338">
        <v>91.620699999999999</v>
      </c>
      <c r="O338">
        <v>34.005699999999997</v>
      </c>
      <c r="P338">
        <v>69.665000000000006</v>
      </c>
      <c r="Q338">
        <v>63.872599999999998</v>
      </c>
      <c r="R338">
        <v>88.151899999999998</v>
      </c>
      <c r="S338">
        <v>92.540199999999999</v>
      </c>
      <c r="T338">
        <v>81.3476</v>
      </c>
      <c r="V338">
        <f t="shared" si="5"/>
        <v>1676.2902999999997</v>
      </c>
    </row>
    <row r="339" spans="1:22" x14ac:dyDescent="0.25">
      <c r="A339">
        <v>200111</v>
      </c>
      <c r="B339">
        <v>71.357699999999994</v>
      </c>
      <c r="C339">
        <v>46.748600000000003</v>
      </c>
      <c r="D339">
        <v>87.312100000000001</v>
      </c>
      <c r="E339">
        <v>60.351100000000002</v>
      </c>
      <c r="F339">
        <v>58.919699999999999</v>
      </c>
      <c r="G339">
        <v>118.8819</v>
      </c>
      <c r="H339">
        <v>107.03879999999999</v>
      </c>
      <c r="I339">
        <v>94.072599999999994</v>
      </c>
      <c r="J339">
        <v>181.10830000000001</v>
      </c>
      <c r="K339">
        <v>132.9708</v>
      </c>
      <c r="L339">
        <v>118.54649999999999</v>
      </c>
      <c r="M339">
        <v>131.0033</v>
      </c>
      <c r="N339">
        <v>97.531800000000004</v>
      </c>
      <c r="O339">
        <v>35.871200000000002</v>
      </c>
      <c r="P339">
        <v>75.795000000000002</v>
      </c>
      <c r="Q339">
        <v>69.777900000000002</v>
      </c>
      <c r="R339">
        <v>92.751000000000005</v>
      </c>
      <c r="S339">
        <v>95.874099999999999</v>
      </c>
      <c r="T339">
        <v>84.194699999999997</v>
      </c>
      <c r="V339">
        <f t="shared" si="5"/>
        <v>1760.1071000000002</v>
      </c>
    </row>
    <row r="340" spans="1:22" x14ac:dyDescent="0.25">
      <c r="A340">
        <v>200112</v>
      </c>
      <c r="B340">
        <v>72.343000000000004</v>
      </c>
      <c r="C340">
        <v>48.222700000000003</v>
      </c>
      <c r="D340">
        <v>88.114800000000002</v>
      </c>
      <c r="E340">
        <v>62.518500000000003</v>
      </c>
      <c r="F340">
        <v>58.743200000000002</v>
      </c>
      <c r="G340">
        <v>123.7945</v>
      </c>
      <c r="H340">
        <v>108.0091</v>
      </c>
      <c r="I340">
        <v>95.833500000000001</v>
      </c>
      <c r="J340">
        <v>189.49549999999999</v>
      </c>
      <c r="K340">
        <v>134.3065</v>
      </c>
      <c r="L340">
        <v>114.85469999999999</v>
      </c>
      <c r="M340">
        <v>130.98599999999999</v>
      </c>
      <c r="N340">
        <v>99.282600000000002</v>
      </c>
      <c r="O340">
        <v>36.973399999999998</v>
      </c>
      <c r="P340">
        <v>77.172200000000004</v>
      </c>
      <c r="Q340">
        <v>72.698999999999998</v>
      </c>
      <c r="R340">
        <v>92.654200000000003</v>
      </c>
      <c r="S340">
        <v>94.751000000000005</v>
      </c>
      <c r="T340">
        <v>85.288700000000006</v>
      </c>
      <c r="V340">
        <f t="shared" si="5"/>
        <v>1786.0431000000003</v>
      </c>
    </row>
    <row r="341" spans="1:22" x14ac:dyDescent="0.25">
      <c r="A341">
        <v>200201</v>
      </c>
      <c r="B341">
        <v>73.830699999999993</v>
      </c>
      <c r="C341">
        <v>48.845199999999998</v>
      </c>
      <c r="D341">
        <v>90.245500000000007</v>
      </c>
      <c r="E341">
        <v>63.525799999999997</v>
      </c>
      <c r="F341">
        <v>59.847799999999999</v>
      </c>
      <c r="G341">
        <v>122.22410000000001</v>
      </c>
      <c r="H341">
        <v>108.3952</v>
      </c>
      <c r="I341">
        <v>97.941100000000006</v>
      </c>
      <c r="J341">
        <v>189.54400000000001</v>
      </c>
      <c r="K341">
        <v>135.29490000000001</v>
      </c>
      <c r="L341">
        <v>113.1752</v>
      </c>
      <c r="M341">
        <v>132.2604</v>
      </c>
      <c r="N341">
        <v>101.7499</v>
      </c>
      <c r="O341">
        <v>37.753300000000003</v>
      </c>
      <c r="P341">
        <v>74.592200000000005</v>
      </c>
      <c r="Q341">
        <v>70.924800000000005</v>
      </c>
      <c r="R341">
        <v>92.612200000000001</v>
      </c>
      <c r="S341">
        <v>94.953599999999994</v>
      </c>
      <c r="T341">
        <v>85.123900000000006</v>
      </c>
      <c r="V341">
        <f t="shared" si="5"/>
        <v>1792.8398000000002</v>
      </c>
    </row>
    <row r="342" spans="1:22" x14ac:dyDescent="0.25">
      <c r="A342">
        <v>200202</v>
      </c>
      <c r="B342">
        <v>74.352500000000006</v>
      </c>
      <c r="C342">
        <v>50.859099999999998</v>
      </c>
      <c r="D342">
        <v>90.576700000000002</v>
      </c>
      <c r="E342">
        <v>62.439700000000002</v>
      </c>
      <c r="F342">
        <v>60.511200000000002</v>
      </c>
      <c r="G342">
        <v>118.9438</v>
      </c>
      <c r="H342">
        <v>104.8544</v>
      </c>
      <c r="I342">
        <v>94.440600000000003</v>
      </c>
      <c r="J342">
        <v>166.60929999999999</v>
      </c>
      <c r="K342">
        <v>131.4057</v>
      </c>
      <c r="L342">
        <v>109.30970000000001</v>
      </c>
      <c r="M342">
        <v>130.804</v>
      </c>
      <c r="N342">
        <v>101.5412</v>
      </c>
      <c r="O342">
        <v>37.193899999999999</v>
      </c>
      <c r="P342">
        <v>73.264099999999999</v>
      </c>
      <c r="Q342">
        <v>68.320599999999999</v>
      </c>
      <c r="R342">
        <v>91.526600000000002</v>
      </c>
      <c r="S342">
        <v>93.761399999999995</v>
      </c>
      <c r="T342">
        <v>83.336699999999993</v>
      </c>
      <c r="V342">
        <f t="shared" si="5"/>
        <v>1744.0512000000001</v>
      </c>
    </row>
    <row r="343" spans="1:22" x14ac:dyDescent="0.25">
      <c r="A343">
        <v>200203</v>
      </c>
      <c r="B343">
        <v>74.190799999999996</v>
      </c>
      <c r="C343">
        <v>52.1648</v>
      </c>
      <c r="D343">
        <v>91.0595</v>
      </c>
      <c r="E343">
        <v>65.134</v>
      </c>
      <c r="F343">
        <v>62.492699999999999</v>
      </c>
      <c r="G343">
        <v>121.5663</v>
      </c>
      <c r="H343">
        <v>111.437</v>
      </c>
      <c r="I343">
        <v>100.5505</v>
      </c>
      <c r="J343">
        <v>173.82820000000001</v>
      </c>
      <c r="K343">
        <v>140.55099999999999</v>
      </c>
      <c r="L343">
        <v>122.3331</v>
      </c>
      <c r="M343">
        <v>138.70310000000001</v>
      </c>
      <c r="N343">
        <v>100.721</v>
      </c>
      <c r="O343">
        <v>40.140300000000003</v>
      </c>
      <c r="P343">
        <v>77.091499999999996</v>
      </c>
      <c r="Q343">
        <v>71.678799999999995</v>
      </c>
      <c r="R343">
        <v>95.715999999999994</v>
      </c>
      <c r="S343">
        <v>96.075400000000002</v>
      </c>
      <c r="T343">
        <v>87.885800000000003</v>
      </c>
      <c r="V343">
        <f t="shared" si="5"/>
        <v>1823.3198</v>
      </c>
    </row>
    <row r="344" spans="1:22" x14ac:dyDescent="0.25">
      <c r="A344">
        <v>200204</v>
      </c>
      <c r="B344">
        <v>72.927300000000002</v>
      </c>
      <c r="C344">
        <v>54.400500000000001</v>
      </c>
      <c r="D344">
        <v>93.655799999999999</v>
      </c>
      <c r="E344">
        <v>64.344899999999996</v>
      </c>
      <c r="F344">
        <v>60.4343</v>
      </c>
      <c r="G344">
        <v>108.8083</v>
      </c>
      <c r="H344">
        <v>110.4645</v>
      </c>
      <c r="I344">
        <v>98.822999999999993</v>
      </c>
      <c r="J344">
        <v>175.0719</v>
      </c>
      <c r="K344">
        <v>141.31360000000001</v>
      </c>
      <c r="L344">
        <v>122.20780000000001</v>
      </c>
      <c r="M344">
        <v>138.52109999999999</v>
      </c>
      <c r="N344">
        <v>100.1297</v>
      </c>
      <c r="O344">
        <v>40.583500000000001</v>
      </c>
      <c r="P344">
        <v>76.859499999999997</v>
      </c>
      <c r="Q344">
        <v>68.187600000000003</v>
      </c>
      <c r="R344">
        <v>97.231499999999997</v>
      </c>
      <c r="S344">
        <v>95.270200000000003</v>
      </c>
      <c r="T344">
        <v>85.962100000000007</v>
      </c>
      <c r="V344">
        <f t="shared" si="5"/>
        <v>1805.1970999999999</v>
      </c>
    </row>
    <row r="345" spans="1:22" x14ac:dyDescent="0.25">
      <c r="A345">
        <v>200205</v>
      </c>
      <c r="B345">
        <v>72.5565</v>
      </c>
      <c r="C345">
        <v>55.094099999999997</v>
      </c>
      <c r="D345">
        <v>93.337900000000005</v>
      </c>
      <c r="E345">
        <v>63.476900000000001</v>
      </c>
      <c r="F345">
        <v>59.833599999999997</v>
      </c>
      <c r="G345">
        <v>96.476600000000005</v>
      </c>
      <c r="H345">
        <v>107.176</v>
      </c>
      <c r="I345">
        <v>94.425399999999996</v>
      </c>
      <c r="J345">
        <v>178.6046</v>
      </c>
      <c r="K345">
        <v>135.3364</v>
      </c>
      <c r="L345">
        <v>124.5461</v>
      </c>
      <c r="M345">
        <v>132.76249999999999</v>
      </c>
      <c r="N345">
        <v>101.76609999999999</v>
      </c>
      <c r="O345">
        <v>40.334600000000002</v>
      </c>
      <c r="P345">
        <v>75.784800000000004</v>
      </c>
      <c r="Q345">
        <v>63.622300000000003</v>
      </c>
      <c r="R345">
        <v>96.459100000000007</v>
      </c>
      <c r="S345">
        <v>94.538799999999995</v>
      </c>
      <c r="T345">
        <v>84.241</v>
      </c>
      <c r="V345">
        <f t="shared" si="5"/>
        <v>1770.3733</v>
      </c>
    </row>
    <row r="346" spans="1:22" x14ac:dyDescent="0.25">
      <c r="A346">
        <v>200206</v>
      </c>
      <c r="B346">
        <v>70.999799999999993</v>
      </c>
      <c r="C346">
        <v>53.154499999999999</v>
      </c>
      <c r="D346">
        <v>86.148700000000005</v>
      </c>
      <c r="E346">
        <v>60.571899999999999</v>
      </c>
      <c r="F346">
        <v>57.006500000000003</v>
      </c>
      <c r="G346">
        <v>85.619600000000005</v>
      </c>
      <c r="H346">
        <v>97.132599999999996</v>
      </c>
      <c r="I346">
        <v>85.681700000000006</v>
      </c>
      <c r="J346">
        <v>170.43549999999999</v>
      </c>
      <c r="K346">
        <v>123.1835</v>
      </c>
      <c r="L346">
        <v>119.17140000000001</v>
      </c>
      <c r="M346">
        <v>119.944</v>
      </c>
      <c r="N346">
        <v>103.6354</v>
      </c>
      <c r="O346">
        <v>36.589399999999998</v>
      </c>
      <c r="P346">
        <v>69.836699999999993</v>
      </c>
      <c r="Q346">
        <v>56.829799999999999</v>
      </c>
      <c r="R346">
        <v>89.061000000000007</v>
      </c>
      <c r="S346">
        <v>87.192499999999995</v>
      </c>
      <c r="T346">
        <v>79.638999999999996</v>
      </c>
      <c r="V346">
        <f t="shared" si="5"/>
        <v>1651.8335</v>
      </c>
    </row>
    <row r="347" spans="1:22" x14ac:dyDescent="0.25">
      <c r="A347">
        <v>200207</v>
      </c>
      <c r="B347">
        <v>67.793700000000001</v>
      </c>
      <c r="C347">
        <v>51.31</v>
      </c>
      <c r="D347">
        <v>78.107600000000005</v>
      </c>
      <c r="E347">
        <v>55.639200000000002</v>
      </c>
      <c r="F347">
        <v>53.7181</v>
      </c>
      <c r="G347">
        <v>81.6995</v>
      </c>
      <c r="H347">
        <v>86.211200000000005</v>
      </c>
      <c r="I347">
        <v>77.810900000000004</v>
      </c>
      <c r="J347">
        <v>147.75069999999999</v>
      </c>
      <c r="K347">
        <v>113.59269999999999</v>
      </c>
      <c r="L347">
        <v>113.1527</v>
      </c>
      <c r="M347">
        <v>104.58839999999999</v>
      </c>
      <c r="N347">
        <v>99.755300000000005</v>
      </c>
      <c r="O347">
        <v>33.787599999999998</v>
      </c>
      <c r="P347">
        <v>63.873699999999999</v>
      </c>
      <c r="Q347">
        <v>51.805199999999999</v>
      </c>
      <c r="R347">
        <v>79.333699999999993</v>
      </c>
      <c r="S347">
        <v>77.508200000000002</v>
      </c>
      <c r="T347">
        <v>71.289400000000001</v>
      </c>
      <c r="V347">
        <f t="shared" si="5"/>
        <v>1508.7278000000001</v>
      </c>
    </row>
    <row r="348" spans="1:22" x14ac:dyDescent="0.25">
      <c r="A348">
        <v>200208</v>
      </c>
      <c r="B348">
        <v>67.159800000000004</v>
      </c>
      <c r="C348">
        <v>48.875500000000002</v>
      </c>
      <c r="D348">
        <v>75.336200000000005</v>
      </c>
      <c r="E348">
        <v>54.642600000000002</v>
      </c>
      <c r="F348">
        <v>51.218400000000003</v>
      </c>
      <c r="G348">
        <v>78.197100000000006</v>
      </c>
      <c r="H348">
        <v>83.744699999999995</v>
      </c>
      <c r="I348">
        <v>71.971699999999998</v>
      </c>
      <c r="J348">
        <v>149.56139999999999</v>
      </c>
      <c r="K348">
        <v>111.92149999999999</v>
      </c>
      <c r="L348">
        <v>107.8806</v>
      </c>
      <c r="M348">
        <v>98.841300000000004</v>
      </c>
      <c r="N348">
        <v>99.02</v>
      </c>
      <c r="O348">
        <v>32.607100000000003</v>
      </c>
      <c r="P348">
        <v>61.255600000000001</v>
      </c>
      <c r="Q348">
        <v>48.700400000000002</v>
      </c>
      <c r="R348">
        <v>77.555700000000002</v>
      </c>
      <c r="S348">
        <v>77.9435</v>
      </c>
      <c r="T348">
        <v>71.956299999999999</v>
      </c>
      <c r="V348">
        <f t="shared" si="5"/>
        <v>1468.3894</v>
      </c>
    </row>
    <row r="349" spans="1:22" x14ac:dyDescent="0.25">
      <c r="A349">
        <v>200209</v>
      </c>
      <c r="B349">
        <v>66.558300000000003</v>
      </c>
      <c r="C349">
        <v>47.877400000000002</v>
      </c>
      <c r="D349">
        <v>70.671700000000001</v>
      </c>
      <c r="E349">
        <v>52.710799999999999</v>
      </c>
      <c r="F349">
        <v>49.387799999999999</v>
      </c>
      <c r="G349">
        <v>78.121200000000002</v>
      </c>
      <c r="H349">
        <v>76.422600000000003</v>
      </c>
      <c r="I349">
        <v>63.5717</v>
      </c>
      <c r="J349">
        <v>141.46209999999999</v>
      </c>
      <c r="K349">
        <v>104.703</v>
      </c>
      <c r="L349">
        <v>103.33839999999999</v>
      </c>
      <c r="M349">
        <v>90.334599999999995</v>
      </c>
      <c r="N349">
        <v>99.085999999999999</v>
      </c>
      <c r="O349">
        <v>29.409500000000001</v>
      </c>
      <c r="P349">
        <v>58.0852</v>
      </c>
      <c r="Q349">
        <v>45.5291</v>
      </c>
      <c r="R349">
        <v>72.015100000000004</v>
      </c>
      <c r="S349">
        <v>72.362200000000001</v>
      </c>
      <c r="T349">
        <v>69.083500000000001</v>
      </c>
      <c r="V349">
        <f t="shared" si="5"/>
        <v>1390.7302</v>
      </c>
    </row>
    <row r="350" spans="1:22" x14ac:dyDescent="0.25">
      <c r="A350">
        <v>200210</v>
      </c>
      <c r="B350">
        <v>64.400000000000006</v>
      </c>
      <c r="C350">
        <v>46.1721</v>
      </c>
      <c r="D350">
        <v>66.779300000000006</v>
      </c>
      <c r="E350">
        <v>50.938099999999999</v>
      </c>
      <c r="F350">
        <v>46.603400000000001</v>
      </c>
      <c r="G350">
        <v>81.803799999999995</v>
      </c>
      <c r="H350">
        <v>73.342100000000002</v>
      </c>
      <c r="I350">
        <v>58.732999999999997</v>
      </c>
      <c r="J350">
        <v>134.60149999999999</v>
      </c>
      <c r="K350">
        <v>99.757800000000003</v>
      </c>
      <c r="L350">
        <v>98.193799999999996</v>
      </c>
      <c r="M350">
        <v>88.3703</v>
      </c>
      <c r="N350">
        <v>98.152699999999996</v>
      </c>
      <c r="O350">
        <v>28.387799999999999</v>
      </c>
      <c r="P350">
        <v>56.647599999999997</v>
      </c>
      <c r="Q350">
        <v>43.289299999999997</v>
      </c>
      <c r="R350">
        <v>70.248599999999996</v>
      </c>
      <c r="S350">
        <v>72.585499999999996</v>
      </c>
      <c r="T350">
        <v>67.280799999999999</v>
      </c>
      <c r="V350">
        <f t="shared" si="5"/>
        <v>1346.2874999999997</v>
      </c>
    </row>
    <row r="351" spans="1:22" x14ac:dyDescent="0.25">
      <c r="A351">
        <v>200211</v>
      </c>
      <c r="B351">
        <v>65.044700000000006</v>
      </c>
      <c r="C351">
        <v>47.901499999999999</v>
      </c>
      <c r="D351">
        <v>70.100499999999997</v>
      </c>
      <c r="E351">
        <v>53.454599999999999</v>
      </c>
      <c r="F351">
        <v>47.534300000000002</v>
      </c>
      <c r="G351">
        <v>91.504999999999995</v>
      </c>
      <c r="H351">
        <v>78.876599999999996</v>
      </c>
      <c r="I351">
        <v>63.456099999999999</v>
      </c>
      <c r="J351">
        <v>147.41239999999999</v>
      </c>
      <c r="K351">
        <v>107.2591</v>
      </c>
      <c r="L351">
        <v>96.622500000000002</v>
      </c>
      <c r="M351">
        <v>93.132499999999993</v>
      </c>
      <c r="N351">
        <v>97.010599999999997</v>
      </c>
      <c r="O351">
        <v>28.724399999999999</v>
      </c>
      <c r="P351">
        <v>61.459699999999998</v>
      </c>
      <c r="Q351">
        <v>49.546300000000002</v>
      </c>
      <c r="R351">
        <v>73.418499999999995</v>
      </c>
      <c r="S351">
        <v>75.020799999999994</v>
      </c>
      <c r="T351">
        <v>70.725899999999996</v>
      </c>
      <c r="V351">
        <f t="shared" si="5"/>
        <v>1418.2059999999997</v>
      </c>
    </row>
    <row r="352" spans="1:22" x14ac:dyDescent="0.25">
      <c r="A352">
        <v>200212</v>
      </c>
      <c r="B352">
        <v>64.954099999999997</v>
      </c>
      <c r="C352">
        <v>49.668500000000002</v>
      </c>
      <c r="D352">
        <v>68.607299999999995</v>
      </c>
      <c r="E352">
        <v>54.719000000000001</v>
      </c>
      <c r="F352">
        <v>47.189799999999998</v>
      </c>
      <c r="G352">
        <v>89.318299999999994</v>
      </c>
      <c r="H352">
        <v>77.326499999999996</v>
      </c>
      <c r="I352">
        <v>60.886200000000002</v>
      </c>
      <c r="J352">
        <v>140.57</v>
      </c>
      <c r="K352">
        <v>106.9547</v>
      </c>
      <c r="L352">
        <v>95.416799999999995</v>
      </c>
      <c r="M352">
        <v>90.108500000000006</v>
      </c>
      <c r="N352">
        <v>95.972200000000001</v>
      </c>
      <c r="O352">
        <v>28.802700000000002</v>
      </c>
      <c r="P352">
        <v>61.055999999999997</v>
      </c>
      <c r="Q352">
        <v>48.513500000000001</v>
      </c>
      <c r="R352">
        <v>71.085499999999996</v>
      </c>
      <c r="S352">
        <v>72.209500000000006</v>
      </c>
      <c r="T352">
        <v>70.209000000000003</v>
      </c>
      <c r="V352">
        <f t="shared" si="5"/>
        <v>1393.5681</v>
      </c>
    </row>
    <row r="353" spans="1:22" x14ac:dyDescent="0.25">
      <c r="A353">
        <v>200301</v>
      </c>
      <c r="B353">
        <v>65.452200000000005</v>
      </c>
      <c r="C353">
        <v>50.6342</v>
      </c>
      <c r="D353">
        <v>67.132800000000003</v>
      </c>
      <c r="E353">
        <v>55.627200000000002</v>
      </c>
      <c r="F353">
        <v>47.696599999999997</v>
      </c>
      <c r="G353">
        <v>83.031099999999995</v>
      </c>
      <c r="H353">
        <v>75.253600000000006</v>
      </c>
      <c r="I353">
        <v>57.854100000000003</v>
      </c>
      <c r="J353">
        <v>138.3742</v>
      </c>
      <c r="K353">
        <v>104.0872</v>
      </c>
      <c r="L353">
        <v>95.517099999999999</v>
      </c>
      <c r="M353">
        <v>86.434799999999996</v>
      </c>
      <c r="N353">
        <v>99.118300000000005</v>
      </c>
      <c r="O353">
        <v>28.447099999999999</v>
      </c>
      <c r="P353">
        <v>60.8157</v>
      </c>
      <c r="Q353">
        <v>46.717199999999998</v>
      </c>
      <c r="R353">
        <v>68.725800000000007</v>
      </c>
      <c r="S353">
        <v>69.377200000000002</v>
      </c>
      <c r="T353">
        <v>69.950500000000005</v>
      </c>
      <c r="V353">
        <f t="shared" si="5"/>
        <v>1370.2469000000001</v>
      </c>
    </row>
    <row r="354" spans="1:22" x14ac:dyDescent="0.25">
      <c r="A354">
        <v>200302</v>
      </c>
      <c r="B354">
        <v>61.6402</v>
      </c>
      <c r="C354">
        <v>50.704300000000003</v>
      </c>
      <c r="D354">
        <v>61.289400000000001</v>
      </c>
      <c r="E354">
        <v>54.026000000000003</v>
      </c>
      <c r="F354">
        <v>44.009700000000002</v>
      </c>
      <c r="G354">
        <v>74.670500000000004</v>
      </c>
      <c r="H354">
        <v>69.611000000000004</v>
      </c>
      <c r="I354">
        <v>52.166899999999998</v>
      </c>
      <c r="J354">
        <v>132.33750000000001</v>
      </c>
      <c r="K354">
        <v>100.17529999999999</v>
      </c>
      <c r="L354">
        <v>94.949799999999996</v>
      </c>
      <c r="M354">
        <v>77.230599999999995</v>
      </c>
      <c r="N354">
        <v>96.813900000000004</v>
      </c>
      <c r="O354">
        <v>26.128900000000002</v>
      </c>
      <c r="P354">
        <v>57.6843</v>
      </c>
      <c r="Q354">
        <v>43.926000000000002</v>
      </c>
      <c r="R354">
        <v>62.316499999999998</v>
      </c>
      <c r="S354">
        <v>66.641599999999997</v>
      </c>
      <c r="T354">
        <v>65.557100000000005</v>
      </c>
      <c r="V354">
        <f t="shared" si="5"/>
        <v>1291.8794999999998</v>
      </c>
    </row>
    <row r="355" spans="1:22" x14ac:dyDescent="0.25">
      <c r="A355">
        <v>200303</v>
      </c>
      <c r="B355">
        <v>60.573</v>
      </c>
      <c r="C355">
        <v>50.740900000000003</v>
      </c>
      <c r="D355">
        <v>57.625799999999998</v>
      </c>
      <c r="E355">
        <v>52.807400000000001</v>
      </c>
      <c r="F355">
        <v>44.023899999999998</v>
      </c>
      <c r="G355">
        <v>73.995599999999996</v>
      </c>
      <c r="H355">
        <v>66.589799999999997</v>
      </c>
      <c r="I355">
        <v>49.834299999999999</v>
      </c>
      <c r="J355">
        <v>133.27189999999999</v>
      </c>
      <c r="K355">
        <v>97.053399999999996</v>
      </c>
      <c r="L355">
        <v>90.506799999999998</v>
      </c>
      <c r="M355">
        <v>72.570099999999996</v>
      </c>
      <c r="N355">
        <v>94.533799999999999</v>
      </c>
      <c r="O355">
        <v>26.176300000000001</v>
      </c>
      <c r="P355">
        <v>57.559899999999999</v>
      </c>
      <c r="Q355">
        <v>43.514200000000002</v>
      </c>
      <c r="R355">
        <v>60.006399999999999</v>
      </c>
      <c r="S355">
        <v>66.531800000000004</v>
      </c>
      <c r="T355">
        <v>65.364400000000003</v>
      </c>
      <c r="V355">
        <f t="shared" si="5"/>
        <v>1263.2797</v>
      </c>
    </row>
    <row r="356" spans="1:22" x14ac:dyDescent="0.25">
      <c r="A356">
        <v>200304</v>
      </c>
      <c r="B356">
        <v>63.8416</v>
      </c>
      <c r="C356">
        <v>51.963900000000002</v>
      </c>
      <c r="D356">
        <v>64.3185</v>
      </c>
      <c r="E356">
        <v>53.732399999999998</v>
      </c>
      <c r="F356">
        <v>48.582099999999997</v>
      </c>
      <c r="G356">
        <v>78.033600000000007</v>
      </c>
      <c r="H356">
        <v>70.987300000000005</v>
      </c>
      <c r="I356">
        <v>55.481900000000003</v>
      </c>
      <c r="J356">
        <v>140.1429</v>
      </c>
      <c r="K356">
        <v>102.9499</v>
      </c>
      <c r="L356">
        <v>89.188199999999995</v>
      </c>
      <c r="M356">
        <v>78.6066</v>
      </c>
      <c r="N356">
        <v>96.572900000000004</v>
      </c>
      <c r="O356">
        <v>27.849799999999998</v>
      </c>
      <c r="P356">
        <v>62.100099999999998</v>
      </c>
      <c r="Q356">
        <v>45.427700000000002</v>
      </c>
      <c r="R356">
        <v>65.777600000000007</v>
      </c>
      <c r="S356">
        <v>70.691000000000003</v>
      </c>
      <c r="T356">
        <v>68.886700000000005</v>
      </c>
      <c r="V356">
        <f t="shared" si="5"/>
        <v>1335.1346999999998</v>
      </c>
    </row>
    <row r="357" spans="1:22" x14ac:dyDescent="0.25">
      <c r="A357">
        <v>200305</v>
      </c>
      <c r="B357">
        <v>64.149900000000002</v>
      </c>
      <c r="C357">
        <v>55.927999999999997</v>
      </c>
      <c r="D357">
        <v>66.691900000000004</v>
      </c>
      <c r="E357">
        <v>55.747900000000001</v>
      </c>
      <c r="F357">
        <v>50.640500000000003</v>
      </c>
      <c r="G357">
        <v>80.158199999999994</v>
      </c>
      <c r="H357">
        <v>73.487799999999993</v>
      </c>
      <c r="I357">
        <v>57.406999999999996</v>
      </c>
      <c r="J357">
        <v>145.47030000000001</v>
      </c>
      <c r="K357">
        <v>106.3648</v>
      </c>
      <c r="L357">
        <v>92.459299999999999</v>
      </c>
      <c r="M357">
        <v>78.441800000000001</v>
      </c>
      <c r="N357">
        <v>99.467100000000002</v>
      </c>
      <c r="O357">
        <v>30.224900000000002</v>
      </c>
      <c r="P357">
        <v>62.036999999999999</v>
      </c>
      <c r="Q357">
        <v>47.078299999999999</v>
      </c>
      <c r="R357">
        <v>67.241900000000001</v>
      </c>
      <c r="S357">
        <v>72.905000000000001</v>
      </c>
      <c r="T357">
        <v>72.927400000000006</v>
      </c>
      <c r="V357">
        <f t="shared" si="5"/>
        <v>1378.829</v>
      </c>
    </row>
    <row r="358" spans="1:22" x14ac:dyDescent="0.25">
      <c r="A358">
        <v>200306</v>
      </c>
      <c r="B358">
        <v>66.068799999999996</v>
      </c>
      <c r="C358">
        <v>56.464700000000001</v>
      </c>
      <c r="D358">
        <v>68.910600000000002</v>
      </c>
      <c r="E358">
        <v>58.222299999999997</v>
      </c>
      <c r="F358">
        <v>53.165799999999997</v>
      </c>
      <c r="G358">
        <v>81.724199999999996</v>
      </c>
      <c r="H358">
        <v>77.292599999999993</v>
      </c>
      <c r="I358">
        <v>61.819899999999997</v>
      </c>
      <c r="J358">
        <v>147.4169</v>
      </c>
      <c r="K358">
        <v>111.45959999999999</v>
      </c>
      <c r="L358">
        <v>99.168300000000002</v>
      </c>
      <c r="M358">
        <v>82.853200000000001</v>
      </c>
      <c r="N358">
        <v>104.6752</v>
      </c>
      <c r="O358">
        <v>32.931899999999999</v>
      </c>
      <c r="P358">
        <v>66.180000000000007</v>
      </c>
      <c r="Q358">
        <v>48.950699999999998</v>
      </c>
      <c r="R358">
        <v>71.179299999999998</v>
      </c>
      <c r="S358">
        <v>75.3429</v>
      </c>
      <c r="T358">
        <v>77.252700000000004</v>
      </c>
      <c r="V358">
        <f t="shared" si="5"/>
        <v>1441.0796000000005</v>
      </c>
    </row>
    <row r="359" spans="1:22" x14ac:dyDescent="0.25">
      <c r="A359">
        <v>200307</v>
      </c>
      <c r="B359">
        <v>66.202500000000001</v>
      </c>
      <c r="C359">
        <v>57.2682</v>
      </c>
      <c r="D359">
        <v>69.101799999999997</v>
      </c>
      <c r="E359">
        <v>59.0486</v>
      </c>
      <c r="F359">
        <v>53.436300000000003</v>
      </c>
      <c r="G359">
        <v>81.533500000000004</v>
      </c>
      <c r="H359">
        <v>78.093999999999994</v>
      </c>
      <c r="I359">
        <v>64.660399999999996</v>
      </c>
      <c r="J359">
        <v>148.92169999999999</v>
      </c>
      <c r="K359">
        <v>110.2171</v>
      </c>
      <c r="L359">
        <v>107.0121</v>
      </c>
      <c r="M359">
        <v>84.363299999999995</v>
      </c>
      <c r="N359">
        <v>104.80710000000001</v>
      </c>
      <c r="O359">
        <v>34.159700000000001</v>
      </c>
      <c r="P359">
        <v>67.501599999999996</v>
      </c>
      <c r="Q359">
        <v>51.073300000000003</v>
      </c>
      <c r="R359">
        <v>72.337699999999998</v>
      </c>
      <c r="S359">
        <v>74.600499999999997</v>
      </c>
      <c r="T359">
        <v>77.032799999999995</v>
      </c>
      <c r="V359">
        <f t="shared" si="5"/>
        <v>1461.3722</v>
      </c>
    </row>
    <row r="360" spans="1:22" x14ac:dyDescent="0.25">
      <c r="A360">
        <v>200308</v>
      </c>
      <c r="B360">
        <v>68.130099999999999</v>
      </c>
      <c r="C360">
        <v>57.213799999999999</v>
      </c>
      <c r="D360">
        <v>72.174199999999999</v>
      </c>
      <c r="E360">
        <v>61.066699999999997</v>
      </c>
      <c r="F360">
        <v>57.234200000000001</v>
      </c>
      <c r="G360">
        <v>81.162599999999998</v>
      </c>
      <c r="H360">
        <v>80.917500000000004</v>
      </c>
      <c r="I360">
        <v>66.986999999999995</v>
      </c>
      <c r="J360">
        <v>151.96960000000001</v>
      </c>
      <c r="K360">
        <v>111.6704</v>
      </c>
      <c r="L360">
        <v>108.9341</v>
      </c>
      <c r="M360">
        <v>88.199799999999996</v>
      </c>
      <c r="N360">
        <v>106.4825</v>
      </c>
      <c r="O360">
        <v>36.444800000000001</v>
      </c>
      <c r="P360">
        <v>69.083100000000002</v>
      </c>
      <c r="Q360">
        <v>53.728200000000001</v>
      </c>
      <c r="R360">
        <v>75.197199999999995</v>
      </c>
      <c r="S360">
        <v>76.480400000000003</v>
      </c>
      <c r="T360">
        <v>77.217500000000001</v>
      </c>
      <c r="V360">
        <f t="shared" si="5"/>
        <v>1500.2936999999999</v>
      </c>
    </row>
    <row r="361" spans="1:22" x14ac:dyDescent="0.25">
      <c r="A361">
        <v>200309</v>
      </c>
      <c r="B361">
        <v>69.035600000000002</v>
      </c>
      <c r="C361">
        <v>58.396999999999998</v>
      </c>
      <c r="D361">
        <v>73.371099999999998</v>
      </c>
      <c r="E361">
        <v>62.693199999999997</v>
      </c>
      <c r="F361">
        <v>61.5959</v>
      </c>
      <c r="G361">
        <v>85.070400000000006</v>
      </c>
      <c r="H361">
        <v>83.436700000000002</v>
      </c>
      <c r="I361">
        <v>68.4529</v>
      </c>
      <c r="J361">
        <v>157.56659999999999</v>
      </c>
      <c r="K361">
        <v>113.6533</v>
      </c>
      <c r="L361">
        <v>117.158</v>
      </c>
      <c r="M361">
        <v>90.273300000000006</v>
      </c>
      <c r="N361">
        <v>107.88590000000001</v>
      </c>
      <c r="O361">
        <v>36.947299999999998</v>
      </c>
      <c r="P361">
        <v>69.404200000000003</v>
      </c>
      <c r="Q361">
        <v>55.733699999999999</v>
      </c>
      <c r="R361">
        <v>77.855999999999995</v>
      </c>
      <c r="S361">
        <v>77.450999999999993</v>
      </c>
      <c r="T361">
        <v>79.4803</v>
      </c>
      <c r="V361">
        <f t="shared" si="5"/>
        <v>1545.4623999999999</v>
      </c>
    </row>
    <row r="362" spans="1:22" x14ac:dyDescent="0.25">
      <c r="A362">
        <v>200310</v>
      </c>
      <c r="B362">
        <v>70.208500000000001</v>
      </c>
      <c r="C362">
        <v>59.359499999999997</v>
      </c>
      <c r="D362">
        <v>74.174999999999997</v>
      </c>
      <c r="E362">
        <v>63.489400000000003</v>
      </c>
      <c r="F362">
        <v>62.8429</v>
      </c>
      <c r="G362">
        <v>86.762900000000002</v>
      </c>
      <c r="H362">
        <v>83.443700000000007</v>
      </c>
      <c r="I362">
        <v>68.4803</v>
      </c>
      <c r="J362">
        <v>158.9195</v>
      </c>
      <c r="K362">
        <v>113.5711</v>
      </c>
      <c r="L362">
        <v>119.9452</v>
      </c>
      <c r="M362">
        <v>88.514099999999999</v>
      </c>
      <c r="N362">
        <v>110.5916</v>
      </c>
      <c r="O362">
        <v>37.409599999999998</v>
      </c>
      <c r="P362">
        <v>68.598600000000005</v>
      </c>
      <c r="Q362">
        <v>56.199399999999997</v>
      </c>
      <c r="R362">
        <v>77.040999999999997</v>
      </c>
      <c r="S362">
        <v>78.465400000000002</v>
      </c>
      <c r="T362">
        <v>81.555400000000006</v>
      </c>
      <c r="V362">
        <f t="shared" si="5"/>
        <v>1559.5730999999998</v>
      </c>
    </row>
    <row r="363" spans="1:22" x14ac:dyDescent="0.25">
      <c r="A363">
        <v>200311</v>
      </c>
      <c r="B363">
        <v>69.119699999999995</v>
      </c>
      <c r="C363">
        <v>61.639200000000002</v>
      </c>
      <c r="D363">
        <v>76.012500000000003</v>
      </c>
      <c r="E363">
        <v>64.775599999999997</v>
      </c>
      <c r="F363">
        <v>62.612299999999998</v>
      </c>
      <c r="G363">
        <v>91.598200000000006</v>
      </c>
      <c r="H363">
        <v>85.9405</v>
      </c>
      <c r="I363">
        <v>72.582999999999998</v>
      </c>
      <c r="J363">
        <v>160.91149999999999</v>
      </c>
      <c r="K363">
        <v>117.6195</v>
      </c>
      <c r="L363">
        <v>113.61060000000001</v>
      </c>
      <c r="M363">
        <v>90.982299999999995</v>
      </c>
      <c r="N363">
        <v>111.75660000000001</v>
      </c>
      <c r="O363">
        <v>39.521599999999999</v>
      </c>
      <c r="P363">
        <v>70.9773</v>
      </c>
      <c r="Q363">
        <v>57.799300000000002</v>
      </c>
      <c r="R363">
        <v>78.458399999999997</v>
      </c>
      <c r="S363">
        <v>79.544300000000007</v>
      </c>
      <c r="T363">
        <v>82.9251</v>
      </c>
      <c r="V363">
        <f t="shared" si="5"/>
        <v>1588.3874999999996</v>
      </c>
    </row>
    <row r="364" spans="1:22" x14ac:dyDescent="0.25">
      <c r="A364">
        <v>200312</v>
      </c>
      <c r="B364">
        <v>69.768699999999995</v>
      </c>
      <c r="C364">
        <v>64.377099999999999</v>
      </c>
      <c r="D364">
        <v>76.539699999999996</v>
      </c>
      <c r="E364">
        <v>66.692899999999995</v>
      </c>
      <c r="F364">
        <v>61.319800000000001</v>
      </c>
      <c r="G364">
        <v>89.390100000000004</v>
      </c>
      <c r="H364">
        <v>87.669399999999996</v>
      </c>
      <c r="I364">
        <v>75.241</v>
      </c>
      <c r="J364">
        <v>164.4572</v>
      </c>
      <c r="K364">
        <v>120.3065</v>
      </c>
      <c r="L364">
        <v>114.14530000000001</v>
      </c>
      <c r="M364">
        <v>91.139499999999998</v>
      </c>
      <c r="N364">
        <v>112.0731</v>
      </c>
      <c r="O364">
        <v>40.9557</v>
      </c>
      <c r="P364">
        <v>73.448800000000006</v>
      </c>
      <c r="Q364">
        <v>58.569099999999999</v>
      </c>
      <c r="R364">
        <v>80.375900000000001</v>
      </c>
      <c r="S364">
        <v>80.412199999999999</v>
      </c>
      <c r="T364">
        <v>86.451999999999998</v>
      </c>
      <c r="V364">
        <f t="shared" si="5"/>
        <v>1613.3340000000001</v>
      </c>
    </row>
    <row r="365" spans="1:22" x14ac:dyDescent="0.25">
      <c r="A365">
        <v>200401</v>
      </c>
      <c r="B365">
        <v>71.202500000000001</v>
      </c>
      <c r="C365">
        <v>69.668800000000005</v>
      </c>
      <c r="D365">
        <v>81.763300000000001</v>
      </c>
      <c r="E365">
        <v>70.133499999999998</v>
      </c>
      <c r="F365">
        <v>65.561899999999994</v>
      </c>
      <c r="G365">
        <v>95.439400000000006</v>
      </c>
      <c r="H365">
        <v>91.075599999999994</v>
      </c>
      <c r="I365">
        <v>78.978700000000003</v>
      </c>
      <c r="J365">
        <v>176.13910000000001</v>
      </c>
      <c r="K365">
        <v>122.3198</v>
      </c>
      <c r="L365">
        <v>119.5605</v>
      </c>
      <c r="M365">
        <v>95.0565</v>
      </c>
      <c r="N365">
        <v>116.06489999999999</v>
      </c>
      <c r="O365">
        <v>44.572899999999997</v>
      </c>
      <c r="P365">
        <v>77.290999999999997</v>
      </c>
      <c r="Q365">
        <v>61.892499999999998</v>
      </c>
      <c r="R365">
        <v>84.075999999999993</v>
      </c>
      <c r="S365">
        <v>81.768699999999995</v>
      </c>
      <c r="T365">
        <v>90.8172</v>
      </c>
      <c r="V365">
        <f t="shared" si="5"/>
        <v>1693.3827999999999</v>
      </c>
    </row>
    <row r="366" spans="1:22" x14ac:dyDescent="0.25">
      <c r="A366">
        <v>200402</v>
      </c>
      <c r="B366">
        <v>71.446100000000001</v>
      </c>
      <c r="C366">
        <v>73.308599999999998</v>
      </c>
      <c r="D366">
        <v>85.912800000000004</v>
      </c>
      <c r="E366">
        <v>71.912300000000002</v>
      </c>
      <c r="F366">
        <v>68.704999999999998</v>
      </c>
      <c r="G366">
        <v>100.0985</v>
      </c>
      <c r="H366">
        <v>92.794499999999999</v>
      </c>
      <c r="I366">
        <v>79.164299999999997</v>
      </c>
      <c r="J366">
        <v>173.90090000000001</v>
      </c>
      <c r="K366">
        <v>122.93519999999999</v>
      </c>
      <c r="L366">
        <v>117.8348</v>
      </c>
      <c r="M366">
        <v>96.576099999999997</v>
      </c>
      <c r="N366">
        <v>114.6858</v>
      </c>
      <c r="O366">
        <v>46.902999999999999</v>
      </c>
      <c r="P366">
        <v>79.090599999999995</v>
      </c>
      <c r="Q366">
        <v>64.705799999999996</v>
      </c>
      <c r="R366">
        <v>86.967200000000005</v>
      </c>
      <c r="S366">
        <v>81.257900000000006</v>
      </c>
      <c r="T366">
        <v>92.188299999999998</v>
      </c>
      <c r="V366">
        <f t="shared" si="5"/>
        <v>1720.3877000000002</v>
      </c>
    </row>
    <row r="367" spans="1:22" x14ac:dyDescent="0.25">
      <c r="A367">
        <v>200403</v>
      </c>
      <c r="B367">
        <v>73.505200000000002</v>
      </c>
      <c r="C367">
        <v>75.091300000000004</v>
      </c>
      <c r="D367">
        <v>85.197599999999994</v>
      </c>
      <c r="E367">
        <v>71.377899999999997</v>
      </c>
      <c r="F367">
        <v>68.619600000000005</v>
      </c>
      <c r="G367">
        <v>100.25920000000001</v>
      </c>
      <c r="H367">
        <v>92.455600000000004</v>
      </c>
      <c r="I367">
        <v>76.703900000000004</v>
      </c>
      <c r="J367">
        <v>175.9708</v>
      </c>
      <c r="K367">
        <v>121.83759999999999</v>
      </c>
      <c r="L367">
        <v>128.32249999999999</v>
      </c>
      <c r="M367">
        <v>95.0852</v>
      </c>
      <c r="N367">
        <v>116.38549999999999</v>
      </c>
      <c r="O367">
        <v>48.792200000000001</v>
      </c>
      <c r="P367">
        <v>78.239500000000007</v>
      </c>
      <c r="Q367">
        <v>64.670900000000003</v>
      </c>
      <c r="R367">
        <v>85.237300000000005</v>
      </c>
      <c r="S367">
        <v>81.323599999999999</v>
      </c>
      <c r="T367">
        <v>90.968900000000005</v>
      </c>
      <c r="V367">
        <f t="shared" si="5"/>
        <v>1730.0443</v>
      </c>
    </row>
    <row r="368" spans="1:22" x14ac:dyDescent="0.25">
      <c r="A368">
        <v>200404</v>
      </c>
      <c r="B368">
        <v>74.162800000000004</v>
      </c>
      <c r="C368">
        <v>79.235299999999995</v>
      </c>
      <c r="D368">
        <v>87.490499999999997</v>
      </c>
      <c r="E368">
        <v>71.674199999999999</v>
      </c>
      <c r="F368">
        <v>67.127700000000004</v>
      </c>
      <c r="G368">
        <v>89.688100000000006</v>
      </c>
      <c r="H368">
        <v>94.389899999999997</v>
      </c>
      <c r="I368">
        <v>78.665499999999994</v>
      </c>
      <c r="J368">
        <v>183.8657</v>
      </c>
      <c r="K368">
        <v>125.4207</v>
      </c>
      <c r="L368">
        <v>135.49619999999999</v>
      </c>
      <c r="M368">
        <v>96.988100000000003</v>
      </c>
      <c r="N368">
        <v>119.39960000000001</v>
      </c>
      <c r="O368">
        <v>49.005499999999998</v>
      </c>
      <c r="P368">
        <v>80.687799999999996</v>
      </c>
      <c r="Q368">
        <v>66.562299999999993</v>
      </c>
      <c r="R368">
        <v>86.646699999999996</v>
      </c>
      <c r="S368">
        <v>82.539000000000001</v>
      </c>
      <c r="T368">
        <v>91.363600000000005</v>
      </c>
      <c r="V368">
        <f t="shared" si="5"/>
        <v>1760.4091999999998</v>
      </c>
    </row>
    <row r="369" spans="1:22" x14ac:dyDescent="0.25">
      <c r="A369">
        <v>200405</v>
      </c>
      <c r="B369">
        <v>73.155900000000003</v>
      </c>
      <c r="C369">
        <v>76.366600000000005</v>
      </c>
      <c r="D369">
        <v>85.583500000000001</v>
      </c>
      <c r="E369">
        <v>68.480699999999999</v>
      </c>
      <c r="F369">
        <v>65.032300000000006</v>
      </c>
      <c r="G369">
        <v>81.057299999999998</v>
      </c>
      <c r="H369">
        <v>91.198400000000007</v>
      </c>
      <c r="I369">
        <v>74.912599999999998</v>
      </c>
      <c r="J369">
        <v>177.5719</v>
      </c>
      <c r="K369">
        <v>122.6525</v>
      </c>
      <c r="L369">
        <v>126.8043</v>
      </c>
      <c r="M369">
        <v>92.841200000000001</v>
      </c>
      <c r="N369">
        <v>118.306</v>
      </c>
      <c r="O369">
        <v>46.8414</v>
      </c>
      <c r="P369">
        <v>77.331000000000003</v>
      </c>
      <c r="Q369">
        <v>62.893599999999999</v>
      </c>
      <c r="R369">
        <v>85.380099999999999</v>
      </c>
      <c r="S369">
        <v>81.452500000000001</v>
      </c>
      <c r="T369">
        <v>88.230500000000006</v>
      </c>
      <c r="V369">
        <f t="shared" si="5"/>
        <v>1696.0923000000003</v>
      </c>
    </row>
    <row r="370" spans="1:22" x14ac:dyDescent="0.25">
      <c r="A370">
        <v>200406</v>
      </c>
      <c r="B370">
        <v>75.469399999999993</v>
      </c>
      <c r="C370">
        <v>78.412999999999997</v>
      </c>
      <c r="D370">
        <v>86.949200000000005</v>
      </c>
      <c r="E370">
        <v>69.854600000000005</v>
      </c>
      <c r="F370">
        <v>66.954099999999997</v>
      </c>
      <c r="G370">
        <v>83.141199999999998</v>
      </c>
      <c r="H370">
        <v>93.099500000000006</v>
      </c>
      <c r="I370">
        <v>76.798199999999994</v>
      </c>
      <c r="J370">
        <v>182.10069999999999</v>
      </c>
      <c r="K370">
        <v>124.747</v>
      </c>
      <c r="L370">
        <v>130.7002</v>
      </c>
      <c r="M370">
        <v>95.039199999999994</v>
      </c>
      <c r="N370">
        <v>119.06019999999999</v>
      </c>
      <c r="O370">
        <v>49.152500000000003</v>
      </c>
      <c r="P370">
        <v>78.676699999999997</v>
      </c>
      <c r="Q370">
        <v>64.281199999999998</v>
      </c>
      <c r="R370">
        <v>85.2042</v>
      </c>
      <c r="S370">
        <v>81.901700000000005</v>
      </c>
      <c r="T370">
        <v>90.6053</v>
      </c>
      <c r="V370">
        <f t="shared" si="5"/>
        <v>1732.1480999999992</v>
      </c>
    </row>
    <row r="371" spans="1:22" x14ac:dyDescent="0.25">
      <c r="A371">
        <v>200407</v>
      </c>
      <c r="B371">
        <v>76.064400000000006</v>
      </c>
      <c r="C371">
        <v>81.153999999999996</v>
      </c>
      <c r="D371">
        <v>87.033600000000007</v>
      </c>
      <c r="E371">
        <v>69.812200000000004</v>
      </c>
      <c r="F371">
        <v>68.517099999999999</v>
      </c>
      <c r="G371">
        <v>80.518699999999995</v>
      </c>
      <c r="H371">
        <v>91.601500000000001</v>
      </c>
      <c r="I371">
        <v>74.933899999999994</v>
      </c>
      <c r="J371">
        <v>184.02170000000001</v>
      </c>
      <c r="K371">
        <v>123.6199</v>
      </c>
      <c r="L371">
        <v>129.34209999999999</v>
      </c>
      <c r="M371">
        <v>93.107500000000002</v>
      </c>
      <c r="N371">
        <v>123.0427</v>
      </c>
      <c r="O371">
        <v>49.877800000000001</v>
      </c>
      <c r="P371">
        <v>78.200599999999994</v>
      </c>
      <c r="Q371">
        <v>63.5336</v>
      </c>
      <c r="R371">
        <v>82.891000000000005</v>
      </c>
      <c r="S371">
        <v>79.787000000000006</v>
      </c>
      <c r="T371">
        <v>89.214500000000001</v>
      </c>
      <c r="V371">
        <f t="shared" si="5"/>
        <v>1726.2738000000002</v>
      </c>
    </row>
    <row r="372" spans="1:22" x14ac:dyDescent="0.25">
      <c r="A372">
        <v>200408</v>
      </c>
      <c r="B372">
        <v>75.827299999999994</v>
      </c>
      <c r="C372">
        <v>81.166600000000003</v>
      </c>
      <c r="D372">
        <v>88.581699999999998</v>
      </c>
      <c r="E372">
        <v>68.646199999999993</v>
      </c>
      <c r="F372">
        <v>68.505700000000004</v>
      </c>
      <c r="G372">
        <v>77.956199999999995</v>
      </c>
      <c r="H372">
        <v>90.016400000000004</v>
      </c>
      <c r="I372">
        <v>72.455200000000005</v>
      </c>
      <c r="J372">
        <v>182.7336</v>
      </c>
      <c r="K372">
        <v>120.4472</v>
      </c>
      <c r="L372">
        <v>125.74169999999999</v>
      </c>
      <c r="M372">
        <v>90.696799999999996</v>
      </c>
      <c r="N372">
        <v>124.72620000000001</v>
      </c>
      <c r="O372">
        <v>50.148099999999999</v>
      </c>
      <c r="P372">
        <v>76.148600000000002</v>
      </c>
      <c r="Q372">
        <v>62.646500000000003</v>
      </c>
      <c r="R372">
        <v>81.011899999999997</v>
      </c>
      <c r="S372">
        <v>80.241100000000003</v>
      </c>
      <c r="T372">
        <v>87.898399999999995</v>
      </c>
      <c r="V372">
        <f t="shared" si="5"/>
        <v>1705.5954000000002</v>
      </c>
    </row>
    <row r="373" spans="1:22" x14ac:dyDescent="0.25">
      <c r="A373">
        <v>200409</v>
      </c>
      <c r="B373">
        <v>77.940200000000004</v>
      </c>
      <c r="C373">
        <v>82.336200000000005</v>
      </c>
      <c r="D373">
        <v>93.293899999999994</v>
      </c>
      <c r="E373">
        <v>70.355199999999996</v>
      </c>
      <c r="F373">
        <v>70.4816</v>
      </c>
      <c r="G373">
        <v>83.165999999999997</v>
      </c>
      <c r="H373">
        <v>92.596500000000006</v>
      </c>
      <c r="I373">
        <v>75.168000000000006</v>
      </c>
      <c r="J373">
        <v>191.6756</v>
      </c>
      <c r="K373">
        <v>124.75700000000001</v>
      </c>
      <c r="L373">
        <v>126.5381</v>
      </c>
      <c r="M373">
        <v>93.602000000000004</v>
      </c>
      <c r="N373">
        <v>124.2831</v>
      </c>
      <c r="O373">
        <v>53.0565</v>
      </c>
      <c r="P373">
        <v>78.97</v>
      </c>
      <c r="Q373">
        <v>64.9529</v>
      </c>
      <c r="R373">
        <v>82.747299999999996</v>
      </c>
      <c r="S373">
        <v>83.409000000000006</v>
      </c>
      <c r="T373">
        <v>90.626599999999996</v>
      </c>
      <c r="V373">
        <f t="shared" si="5"/>
        <v>1759.9557000000004</v>
      </c>
    </row>
    <row r="374" spans="1:22" x14ac:dyDescent="0.25">
      <c r="A374">
        <v>200410</v>
      </c>
      <c r="B374">
        <v>80.020799999999994</v>
      </c>
      <c r="C374">
        <v>85.255200000000002</v>
      </c>
      <c r="D374">
        <v>97.206100000000006</v>
      </c>
      <c r="E374">
        <v>72.850300000000004</v>
      </c>
      <c r="F374">
        <v>71.646000000000001</v>
      </c>
      <c r="G374">
        <v>86.944400000000002</v>
      </c>
      <c r="H374">
        <v>93.384900000000002</v>
      </c>
      <c r="I374">
        <v>76.238600000000005</v>
      </c>
      <c r="J374">
        <v>192.6782</v>
      </c>
      <c r="K374">
        <v>128.07429999999999</v>
      </c>
      <c r="L374">
        <v>125.20140000000001</v>
      </c>
      <c r="M374">
        <v>93.803200000000004</v>
      </c>
      <c r="N374">
        <v>126.6292</v>
      </c>
      <c r="O374">
        <v>55.569099999999999</v>
      </c>
      <c r="P374">
        <v>81.465599999999995</v>
      </c>
      <c r="Q374">
        <v>66.495800000000003</v>
      </c>
      <c r="R374">
        <v>81.704700000000003</v>
      </c>
      <c r="S374">
        <v>84.953100000000006</v>
      </c>
      <c r="T374">
        <v>91.445300000000003</v>
      </c>
      <c r="V374">
        <f t="shared" si="5"/>
        <v>1791.5662</v>
      </c>
    </row>
    <row r="375" spans="1:22" x14ac:dyDescent="0.25">
      <c r="A375">
        <v>200411</v>
      </c>
      <c r="B375">
        <v>83.270099999999999</v>
      </c>
      <c r="C375">
        <v>89.593800000000002</v>
      </c>
      <c r="D375">
        <v>100.77209999999999</v>
      </c>
      <c r="E375">
        <v>74.009500000000003</v>
      </c>
      <c r="F375">
        <v>72.7393</v>
      </c>
      <c r="G375">
        <v>91.910300000000007</v>
      </c>
      <c r="H375">
        <v>95.575900000000004</v>
      </c>
      <c r="I375">
        <v>78.835800000000006</v>
      </c>
      <c r="J375">
        <v>203.63839999999999</v>
      </c>
      <c r="K375">
        <v>132.7567</v>
      </c>
      <c r="L375">
        <v>124.1784</v>
      </c>
      <c r="M375">
        <v>95.943700000000007</v>
      </c>
      <c r="N375">
        <v>129.69040000000001</v>
      </c>
      <c r="O375">
        <v>55.649700000000003</v>
      </c>
      <c r="P375">
        <v>84.126400000000004</v>
      </c>
      <c r="Q375">
        <v>68.757800000000003</v>
      </c>
      <c r="R375">
        <v>83.672700000000006</v>
      </c>
      <c r="S375">
        <v>86.763300000000001</v>
      </c>
      <c r="T375">
        <v>95.985600000000005</v>
      </c>
      <c r="V375">
        <f t="shared" si="5"/>
        <v>1847.8699000000004</v>
      </c>
    </row>
    <row r="376" spans="1:22" x14ac:dyDescent="0.25">
      <c r="A376">
        <v>200412</v>
      </c>
      <c r="B376">
        <v>85.721500000000006</v>
      </c>
      <c r="C376">
        <v>95.337400000000002</v>
      </c>
      <c r="D376">
        <v>104.3999</v>
      </c>
      <c r="E376">
        <v>75.696899999999999</v>
      </c>
      <c r="F376">
        <v>74.111500000000007</v>
      </c>
      <c r="G376">
        <v>90.873800000000003</v>
      </c>
      <c r="H376">
        <v>96.255300000000005</v>
      </c>
      <c r="I376">
        <v>80.9191</v>
      </c>
      <c r="J376">
        <v>209.51339999999999</v>
      </c>
      <c r="K376">
        <v>137.71350000000001</v>
      </c>
      <c r="L376">
        <v>125.49809999999999</v>
      </c>
      <c r="M376">
        <v>97.639700000000005</v>
      </c>
      <c r="N376">
        <v>132.7732</v>
      </c>
      <c r="O376">
        <v>57.633800000000001</v>
      </c>
      <c r="P376">
        <v>87.458200000000005</v>
      </c>
      <c r="Q376">
        <v>69.733599999999996</v>
      </c>
      <c r="R376">
        <v>84.532499999999999</v>
      </c>
      <c r="S376">
        <v>86.885999999999996</v>
      </c>
      <c r="T376">
        <v>98.757300000000001</v>
      </c>
      <c r="V376">
        <f t="shared" si="5"/>
        <v>1891.4547000000002</v>
      </c>
    </row>
    <row r="377" spans="1:22" x14ac:dyDescent="0.25">
      <c r="A377">
        <v>200501</v>
      </c>
      <c r="B377">
        <v>87.610299999999995</v>
      </c>
      <c r="C377">
        <v>98.711399999999998</v>
      </c>
      <c r="D377">
        <v>106.6503</v>
      </c>
      <c r="E377">
        <v>75.346900000000005</v>
      </c>
      <c r="F377">
        <v>75.902299999999997</v>
      </c>
      <c r="G377">
        <v>90.360399999999998</v>
      </c>
      <c r="H377">
        <v>98.349299999999999</v>
      </c>
      <c r="I377">
        <v>81.758499999999998</v>
      </c>
      <c r="J377">
        <v>219.37880000000001</v>
      </c>
      <c r="K377">
        <v>141.88929999999999</v>
      </c>
      <c r="L377">
        <v>129.08609999999999</v>
      </c>
      <c r="M377">
        <v>100.0294</v>
      </c>
      <c r="N377">
        <v>136.1671</v>
      </c>
      <c r="O377">
        <v>59.622500000000002</v>
      </c>
      <c r="P377">
        <v>89.361699999999999</v>
      </c>
      <c r="Q377">
        <v>70.4559</v>
      </c>
      <c r="R377">
        <v>86.395700000000005</v>
      </c>
      <c r="S377">
        <v>88.258499999999998</v>
      </c>
      <c r="T377">
        <v>97.645399999999995</v>
      </c>
      <c r="V377">
        <f t="shared" si="5"/>
        <v>1932.9797999999996</v>
      </c>
    </row>
    <row r="378" spans="1:22" x14ac:dyDescent="0.25">
      <c r="A378">
        <v>200502</v>
      </c>
      <c r="B378">
        <v>89.578800000000001</v>
      </c>
      <c r="C378">
        <v>103.6129</v>
      </c>
      <c r="D378">
        <v>111.0318</v>
      </c>
      <c r="E378">
        <v>78.947900000000004</v>
      </c>
      <c r="F378">
        <v>79.9024</v>
      </c>
      <c r="G378">
        <v>95.630300000000005</v>
      </c>
      <c r="H378">
        <v>102.0402</v>
      </c>
      <c r="I378">
        <v>83.668400000000005</v>
      </c>
      <c r="J378">
        <v>227.18899999999999</v>
      </c>
      <c r="K378">
        <v>145.89400000000001</v>
      </c>
      <c r="L378">
        <v>130.8152</v>
      </c>
      <c r="M378">
        <v>105.2878</v>
      </c>
      <c r="N378">
        <v>139.13810000000001</v>
      </c>
      <c r="O378">
        <v>63.630899999999997</v>
      </c>
      <c r="P378">
        <v>93.590999999999994</v>
      </c>
      <c r="Q378">
        <v>72.733800000000002</v>
      </c>
      <c r="R378">
        <v>88.728999999999999</v>
      </c>
      <c r="S378">
        <v>91.424099999999996</v>
      </c>
      <c r="T378">
        <v>100.2311</v>
      </c>
      <c r="V378">
        <f t="shared" si="5"/>
        <v>2003.0767000000001</v>
      </c>
    </row>
    <row r="379" spans="1:22" x14ac:dyDescent="0.25">
      <c r="A379">
        <v>200503</v>
      </c>
      <c r="B379">
        <v>90.471400000000003</v>
      </c>
      <c r="C379">
        <v>106.75360000000001</v>
      </c>
      <c r="D379">
        <v>112.4609</v>
      </c>
      <c r="E379">
        <v>80.273799999999994</v>
      </c>
      <c r="F379">
        <v>82.695400000000006</v>
      </c>
      <c r="G379">
        <v>96.913200000000003</v>
      </c>
      <c r="H379">
        <v>103.7079</v>
      </c>
      <c r="I379">
        <v>83.990799999999993</v>
      </c>
      <c r="J379">
        <v>209.47649999999999</v>
      </c>
      <c r="K379">
        <v>145.29810000000001</v>
      </c>
      <c r="L379">
        <v>134.4879</v>
      </c>
      <c r="M379">
        <v>106.0371</v>
      </c>
      <c r="N379">
        <v>137.7105</v>
      </c>
      <c r="O379">
        <v>65.797399999999996</v>
      </c>
      <c r="P379">
        <v>92.899600000000007</v>
      </c>
      <c r="Q379">
        <v>74.168999999999997</v>
      </c>
      <c r="R379">
        <v>89.900499999999994</v>
      </c>
      <c r="S379">
        <v>90.682000000000002</v>
      </c>
      <c r="T379">
        <v>100.5765</v>
      </c>
      <c r="V379">
        <f t="shared" si="5"/>
        <v>2004.3020999999999</v>
      </c>
    </row>
    <row r="380" spans="1:22" x14ac:dyDescent="0.25">
      <c r="A380">
        <v>200504</v>
      </c>
      <c r="B380">
        <v>87.715900000000005</v>
      </c>
      <c r="C380">
        <v>105.9449</v>
      </c>
      <c r="D380">
        <v>112.7206</v>
      </c>
      <c r="E380">
        <v>78.492500000000007</v>
      </c>
      <c r="F380">
        <v>84.375200000000007</v>
      </c>
      <c r="G380">
        <v>95.174000000000007</v>
      </c>
      <c r="H380">
        <v>102.87139999999999</v>
      </c>
      <c r="I380">
        <v>82.619100000000003</v>
      </c>
      <c r="J380">
        <v>205.6386</v>
      </c>
      <c r="K380">
        <v>145.08449999999999</v>
      </c>
      <c r="L380">
        <v>130.48929999999999</v>
      </c>
      <c r="M380">
        <v>103.2929</v>
      </c>
      <c r="N380">
        <v>130.1052</v>
      </c>
      <c r="O380">
        <v>65.515299999999996</v>
      </c>
      <c r="P380">
        <v>91.744100000000003</v>
      </c>
      <c r="Q380">
        <v>74.5428</v>
      </c>
      <c r="R380">
        <v>89.721500000000006</v>
      </c>
      <c r="S380">
        <v>89.390799999999999</v>
      </c>
      <c r="T380">
        <v>97.931600000000003</v>
      </c>
      <c r="V380">
        <f t="shared" si="5"/>
        <v>1973.3701999999998</v>
      </c>
    </row>
    <row r="381" spans="1:22" x14ac:dyDescent="0.25">
      <c r="A381">
        <v>200505</v>
      </c>
      <c r="B381">
        <v>86.8643</v>
      </c>
      <c r="C381">
        <v>105.2711</v>
      </c>
      <c r="D381">
        <v>111.3999</v>
      </c>
      <c r="E381">
        <v>78.462900000000005</v>
      </c>
      <c r="F381">
        <v>83.518199999999993</v>
      </c>
      <c r="G381">
        <v>98.946799999999996</v>
      </c>
      <c r="H381">
        <v>103.27889999999999</v>
      </c>
      <c r="I381">
        <v>82.099100000000007</v>
      </c>
      <c r="J381">
        <v>208.03110000000001</v>
      </c>
      <c r="K381">
        <v>143.13249999999999</v>
      </c>
      <c r="L381">
        <v>127.904</v>
      </c>
      <c r="M381">
        <v>102.1469</v>
      </c>
      <c r="N381">
        <v>128.4393</v>
      </c>
      <c r="O381">
        <v>65.050700000000006</v>
      </c>
      <c r="P381">
        <v>92.982200000000006</v>
      </c>
      <c r="Q381">
        <v>73.554299999999998</v>
      </c>
      <c r="R381">
        <v>90.477800000000002</v>
      </c>
      <c r="S381">
        <v>90.084100000000007</v>
      </c>
      <c r="T381">
        <v>98.210800000000006</v>
      </c>
      <c r="V381">
        <f t="shared" si="5"/>
        <v>1969.8549</v>
      </c>
    </row>
    <row r="382" spans="1:22" x14ac:dyDescent="0.25">
      <c r="A382">
        <v>200506</v>
      </c>
      <c r="B382">
        <v>91.433000000000007</v>
      </c>
      <c r="C382">
        <v>115.9623</v>
      </c>
      <c r="D382">
        <v>113.2371</v>
      </c>
      <c r="E382">
        <v>81.6845</v>
      </c>
      <c r="F382">
        <v>88.890600000000006</v>
      </c>
      <c r="G382">
        <v>104.1895</v>
      </c>
      <c r="H382">
        <v>107.294</v>
      </c>
      <c r="I382">
        <v>86.469399999999993</v>
      </c>
      <c r="J382">
        <v>218.1832</v>
      </c>
      <c r="K382">
        <v>146.78479999999999</v>
      </c>
      <c r="L382">
        <v>130.76900000000001</v>
      </c>
      <c r="M382">
        <v>107.85380000000001</v>
      </c>
      <c r="N382">
        <v>132.8338</v>
      </c>
      <c r="O382">
        <v>71.024100000000004</v>
      </c>
      <c r="P382">
        <v>96.555300000000003</v>
      </c>
      <c r="Q382">
        <v>76.884</v>
      </c>
      <c r="R382">
        <v>93.8904</v>
      </c>
      <c r="S382">
        <v>92.362099999999998</v>
      </c>
      <c r="T382">
        <v>100.15900000000001</v>
      </c>
      <c r="V382">
        <f t="shared" si="5"/>
        <v>2056.4599000000003</v>
      </c>
    </row>
    <row r="383" spans="1:22" x14ac:dyDescent="0.25">
      <c r="A383">
        <v>200507</v>
      </c>
      <c r="B383">
        <v>92.897000000000006</v>
      </c>
      <c r="C383">
        <v>120.6168</v>
      </c>
      <c r="D383">
        <v>116.2586</v>
      </c>
      <c r="E383">
        <v>84.757000000000005</v>
      </c>
      <c r="F383">
        <v>92.324100000000001</v>
      </c>
      <c r="G383">
        <v>106.7775</v>
      </c>
      <c r="H383">
        <v>111.69589999999999</v>
      </c>
      <c r="I383">
        <v>89.738799999999998</v>
      </c>
      <c r="J383">
        <v>226.96440000000001</v>
      </c>
      <c r="K383">
        <v>150.97110000000001</v>
      </c>
      <c r="L383">
        <v>134.18100000000001</v>
      </c>
      <c r="M383">
        <v>112.1733</v>
      </c>
      <c r="N383">
        <v>139.84119999999999</v>
      </c>
      <c r="O383">
        <v>77.308000000000007</v>
      </c>
      <c r="P383">
        <v>99.757199999999997</v>
      </c>
      <c r="Q383">
        <v>80.787199999999999</v>
      </c>
      <c r="R383">
        <v>96.819500000000005</v>
      </c>
      <c r="S383">
        <v>95.612899999999996</v>
      </c>
      <c r="T383">
        <v>102.1435</v>
      </c>
      <c r="V383">
        <f t="shared" si="5"/>
        <v>2131.625</v>
      </c>
    </row>
    <row r="384" spans="1:22" x14ac:dyDescent="0.25">
      <c r="A384">
        <v>200508</v>
      </c>
      <c r="B384">
        <v>95.587800000000001</v>
      </c>
      <c r="C384">
        <v>125.0527</v>
      </c>
      <c r="D384">
        <v>119.9362</v>
      </c>
      <c r="E384">
        <v>87.522800000000004</v>
      </c>
      <c r="F384">
        <v>96.349900000000005</v>
      </c>
      <c r="G384">
        <v>106.49939999999999</v>
      </c>
      <c r="H384">
        <v>114.02889999999999</v>
      </c>
      <c r="I384">
        <v>92.773899999999998</v>
      </c>
      <c r="J384">
        <v>229.18469999999999</v>
      </c>
      <c r="K384">
        <v>153.2397</v>
      </c>
      <c r="L384">
        <v>140.04750000000001</v>
      </c>
      <c r="M384">
        <v>112.68300000000001</v>
      </c>
      <c r="N384">
        <v>141.16239999999999</v>
      </c>
      <c r="O384">
        <v>82.124700000000004</v>
      </c>
      <c r="P384">
        <v>101.0677</v>
      </c>
      <c r="Q384">
        <v>82.215999999999994</v>
      </c>
      <c r="R384">
        <v>99.4953</v>
      </c>
      <c r="S384">
        <v>97.064400000000006</v>
      </c>
      <c r="T384">
        <v>103.5346</v>
      </c>
      <c r="V384">
        <f t="shared" si="5"/>
        <v>2179.5716000000002</v>
      </c>
    </row>
    <row r="385" spans="1:22" x14ac:dyDescent="0.25">
      <c r="A385">
        <v>200509</v>
      </c>
      <c r="B385">
        <v>97.8797</v>
      </c>
      <c r="C385">
        <v>130.97839999999999</v>
      </c>
      <c r="D385">
        <v>121.78149999999999</v>
      </c>
      <c r="E385">
        <v>90.391300000000001</v>
      </c>
      <c r="F385">
        <v>98.117900000000006</v>
      </c>
      <c r="G385">
        <v>111.0021</v>
      </c>
      <c r="H385">
        <v>115.7825</v>
      </c>
      <c r="I385">
        <v>94.185100000000006</v>
      </c>
      <c r="J385">
        <v>229.9836</v>
      </c>
      <c r="K385">
        <v>157.20339999999999</v>
      </c>
      <c r="L385">
        <v>150.45509999999999</v>
      </c>
      <c r="M385">
        <v>114.0934</v>
      </c>
      <c r="N385">
        <v>141.3604</v>
      </c>
      <c r="O385">
        <v>86.706599999999995</v>
      </c>
      <c r="P385">
        <v>105.2812</v>
      </c>
      <c r="Q385">
        <v>83.572000000000003</v>
      </c>
      <c r="R385">
        <v>101.85</v>
      </c>
      <c r="S385">
        <v>98.621700000000004</v>
      </c>
      <c r="T385">
        <v>104.9062</v>
      </c>
      <c r="V385">
        <f t="shared" si="5"/>
        <v>2234.1520999999998</v>
      </c>
    </row>
    <row r="386" spans="1:22" x14ac:dyDescent="0.25">
      <c r="A386">
        <v>200510</v>
      </c>
      <c r="B386">
        <v>95.887500000000003</v>
      </c>
      <c r="C386">
        <v>127.5772</v>
      </c>
      <c r="D386">
        <v>122.4885</v>
      </c>
      <c r="E386">
        <v>86.931200000000004</v>
      </c>
      <c r="F386">
        <v>94.863699999999994</v>
      </c>
      <c r="G386">
        <v>109.73779999999999</v>
      </c>
      <c r="H386">
        <v>115.16670000000001</v>
      </c>
      <c r="I386">
        <v>94.036100000000005</v>
      </c>
      <c r="J386">
        <v>226.86189999999999</v>
      </c>
      <c r="K386">
        <v>152.2756</v>
      </c>
      <c r="L386">
        <v>157.8015</v>
      </c>
      <c r="M386">
        <v>113.0433</v>
      </c>
      <c r="N386">
        <v>138.13210000000001</v>
      </c>
      <c r="O386">
        <v>80.792500000000004</v>
      </c>
      <c r="P386">
        <v>106.0562</v>
      </c>
      <c r="Q386">
        <v>84.050299999999993</v>
      </c>
      <c r="R386">
        <v>104.4032</v>
      </c>
      <c r="S386">
        <v>96.799599999999998</v>
      </c>
      <c r="T386">
        <v>102.0168</v>
      </c>
      <c r="V386">
        <f t="shared" si="5"/>
        <v>2208.9216999999999</v>
      </c>
    </row>
    <row r="387" spans="1:22" x14ac:dyDescent="0.25">
      <c r="A387">
        <v>200511</v>
      </c>
      <c r="B387">
        <v>98.927499999999995</v>
      </c>
      <c r="C387">
        <v>131.13849999999999</v>
      </c>
      <c r="D387">
        <v>124.59050000000001</v>
      </c>
      <c r="E387">
        <v>89.029200000000003</v>
      </c>
      <c r="F387">
        <v>96.981899999999996</v>
      </c>
      <c r="G387">
        <v>111.90770000000001</v>
      </c>
      <c r="H387">
        <v>116.62009999999999</v>
      </c>
      <c r="I387">
        <v>96.441699999999997</v>
      </c>
      <c r="J387">
        <v>231.6711</v>
      </c>
      <c r="K387">
        <v>153.16390000000001</v>
      </c>
      <c r="L387">
        <v>169.7747</v>
      </c>
      <c r="M387">
        <v>116.78019999999999</v>
      </c>
      <c r="N387">
        <v>136.21289999999999</v>
      </c>
      <c r="O387">
        <v>82.589299999999994</v>
      </c>
      <c r="P387">
        <v>105.0947</v>
      </c>
      <c r="Q387">
        <v>87.1203</v>
      </c>
      <c r="R387">
        <v>109.93819999999999</v>
      </c>
      <c r="S387">
        <v>99.822000000000003</v>
      </c>
      <c r="T387">
        <v>105.05629999999999</v>
      </c>
      <c r="V387">
        <f t="shared" si="5"/>
        <v>2262.8607000000002</v>
      </c>
    </row>
    <row r="388" spans="1:22" x14ac:dyDescent="0.25">
      <c r="A388">
        <v>200512</v>
      </c>
      <c r="B388">
        <v>100.49720000000001</v>
      </c>
      <c r="C388">
        <v>136.70949999999999</v>
      </c>
      <c r="D388">
        <v>129.566</v>
      </c>
      <c r="E388">
        <v>92.447500000000005</v>
      </c>
      <c r="F388">
        <v>101.9528</v>
      </c>
      <c r="G388">
        <v>117.19289999999999</v>
      </c>
      <c r="H388">
        <v>121.2274</v>
      </c>
      <c r="I388">
        <v>100.88809999999999</v>
      </c>
      <c r="J388">
        <v>245.02099999999999</v>
      </c>
      <c r="K388">
        <v>158.51740000000001</v>
      </c>
      <c r="L388">
        <v>181.86179999999999</v>
      </c>
      <c r="M388">
        <v>122.66330000000001</v>
      </c>
      <c r="N388">
        <v>133.59479999999999</v>
      </c>
      <c r="O388">
        <v>87.965299999999999</v>
      </c>
      <c r="P388">
        <v>106.2223</v>
      </c>
      <c r="Q388">
        <v>91.1374</v>
      </c>
      <c r="R388">
        <v>113.0729</v>
      </c>
      <c r="S388">
        <v>101.5309</v>
      </c>
      <c r="T388">
        <v>107.77930000000001</v>
      </c>
      <c r="V388">
        <f t="shared" si="5"/>
        <v>2349.8478000000005</v>
      </c>
    </row>
    <row r="389" spans="1:22" x14ac:dyDescent="0.25">
      <c r="A389">
        <v>200601</v>
      </c>
      <c r="B389">
        <v>104.33499999999999</v>
      </c>
      <c r="C389">
        <v>144.7569</v>
      </c>
      <c r="D389">
        <v>136.5599</v>
      </c>
      <c r="E389">
        <v>96.466499999999996</v>
      </c>
      <c r="F389">
        <v>104.81699999999999</v>
      </c>
      <c r="G389">
        <v>121.4252</v>
      </c>
      <c r="H389">
        <v>125.24250000000001</v>
      </c>
      <c r="I389">
        <v>104.29730000000001</v>
      </c>
      <c r="J389">
        <v>255.46709999999999</v>
      </c>
      <c r="K389">
        <v>163.3425</v>
      </c>
      <c r="L389">
        <v>186.69390000000001</v>
      </c>
      <c r="M389">
        <v>125.57810000000001</v>
      </c>
      <c r="N389">
        <v>135.76439999999999</v>
      </c>
      <c r="O389">
        <v>93.009500000000003</v>
      </c>
      <c r="P389">
        <v>109.0706</v>
      </c>
      <c r="Q389">
        <v>93.342500000000001</v>
      </c>
      <c r="R389">
        <v>116.1494</v>
      </c>
      <c r="S389">
        <v>104.37139999999999</v>
      </c>
      <c r="T389">
        <v>110.6429</v>
      </c>
      <c r="V389">
        <f t="shared" si="5"/>
        <v>2431.3325999999997</v>
      </c>
    </row>
    <row r="390" spans="1:22" x14ac:dyDescent="0.25">
      <c r="A390">
        <v>200602</v>
      </c>
      <c r="B390">
        <v>105.15</v>
      </c>
      <c r="C390">
        <v>153.65280000000001</v>
      </c>
      <c r="D390">
        <v>141.9736</v>
      </c>
      <c r="E390">
        <v>97.508300000000006</v>
      </c>
      <c r="F390">
        <v>106.1352</v>
      </c>
      <c r="G390">
        <v>126.39879999999999</v>
      </c>
      <c r="H390">
        <v>129.0274</v>
      </c>
      <c r="I390">
        <v>109.8537</v>
      </c>
      <c r="J390">
        <v>263.57089999999999</v>
      </c>
      <c r="K390">
        <v>169.07400000000001</v>
      </c>
      <c r="L390">
        <v>186.48750000000001</v>
      </c>
      <c r="M390">
        <v>130.97450000000001</v>
      </c>
      <c r="N390">
        <v>134.6789</v>
      </c>
      <c r="O390">
        <v>97.449299999999994</v>
      </c>
      <c r="P390">
        <v>114.96299999999999</v>
      </c>
      <c r="Q390">
        <v>96.3142</v>
      </c>
      <c r="R390">
        <v>118.80629999999999</v>
      </c>
      <c r="S390">
        <v>106.1962</v>
      </c>
      <c r="T390">
        <v>111.34229999999999</v>
      </c>
      <c r="V390">
        <f t="shared" ref="V390:V453" si="6">SUM(B390:T390)</f>
        <v>2499.5568999999996</v>
      </c>
    </row>
    <row r="391" spans="1:22" x14ac:dyDescent="0.25">
      <c r="A391">
        <v>200603</v>
      </c>
      <c r="B391">
        <v>107.2996</v>
      </c>
      <c r="C391">
        <v>154.2816</v>
      </c>
      <c r="D391">
        <v>145.53989999999999</v>
      </c>
      <c r="E391">
        <v>99.177199999999999</v>
      </c>
      <c r="F391">
        <v>109.2242</v>
      </c>
      <c r="G391">
        <v>134.06110000000001</v>
      </c>
      <c r="H391">
        <v>132.8828</v>
      </c>
      <c r="I391">
        <v>112.2016</v>
      </c>
      <c r="J391">
        <v>270.82369999999997</v>
      </c>
      <c r="K391">
        <v>174.15270000000001</v>
      </c>
      <c r="L391">
        <v>187.92789999999999</v>
      </c>
      <c r="M391">
        <v>132.7586</v>
      </c>
      <c r="N391">
        <v>139.227</v>
      </c>
      <c r="O391">
        <v>102.2825</v>
      </c>
      <c r="P391">
        <v>118.81829999999999</v>
      </c>
      <c r="Q391">
        <v>101.1392</v>
      </c>
      <c r="R391">
        <v>120.51519999999999</v>
      </c>
      <c r="S391">
        <v>108.6116</v>
      </c>
      <c r="T391">
        <v>113.101</v>
      </c>
      <c r="V391">
        <f t="shared" si="6"/>
        <v>2564.0257000000001</v>
      </c>
    </row>
    <row r="392" spans="1:22" x14ac:dyDescent="0.25">
      <c r="A392">
        <v>200604</v>
      </c>
      <c r="B392">
        <v>112.8105</v>
      </c>
      <c r="C392">
        <v>158.20689999999999</v>
      </c>
      <c r="D392">
        <v>144.46090000000001</v>
      </c>
      <c r="E392">
        <v>101.8051</v>
      </c>
      <c r="F392">
        <v>107.3708</v>
      </c>
      <c r="G392">
        <v>137.98099999999999</v>
      </c>
      <c r="H392">
        <v>135.1181</v>
      </c>
      <c r="I392">
        <v>114.78360000000001</v>
      </c>
      <c r="J392">
        <v>269.59359999999998</v>
      </c>
      <c r="K392">
        <v>176.07380000000001</v>
      </c>
      <c r="L392">
        <v>196.82749999999999</v>
      </c>
      <c r="M392">
        <v>135.24029999999999</v>
      </c>
      <c r="N392">
        <v>146.84180000000001</v>
      </c>
      <c r="O392">
        <v>110.631</v>
      </c>
      <c r="P392">
        <v>119.14400000000001</v>
      </c>
      <c r="Q392">
        <v>104.4974</v>
      </c>
      <c r="R392">
        <v>121.9217</v>
      </c>
      <c r="S392">
        <v>110.68</v>
      </c>
      <c r="T392">
        <v>115.464</v>
      </c>
      <c r="V392">
        <f t="shared" si="6"/>
        <v>2619.4519999999998</v>
      </c>
    </row>
    <row r="393" spans="1:22" x14ac:dyDescent="0.25">
      <c r="A393">
        <v>200605</v>
      </c>
      <c r="B393">
        <v>111.75620000000001</v>
      </c>
      <c r="C393">
        <v>153.3871</v>
      </c>
      <c r="D393">
        <v>141.6491</v>
      </c>
      <c r="E393">
        <v>98.637600000000006</v>
      </c>
      <c r="F393">
        <v>105.2355</v>
      </c>
      <c r="G393">
        <v>131.64709999999999</v>
      </c>
      <c r="H393">
        <v>132.0925</v>
      </c>
      <c r="I393">
        <v>110.7144</v>
      </c>
      <c r="J393">
        <v>264.01499999999999</v>
      </c>
      <c r="K393">
        <v>171.2961</v>
      </c>
      <c r="L393">
        <v>188.1028</v>
      </c>
      <c r="M393">
        <v>130.45519999999999</v>
      </c>
      <c r="N393">
        <v>142.48089999999999</v>
      </c>
      <c r="O393">
        <v>108.0354</v>
      </c>
      <c r="P393">
        <v>117.0261</v>
      </c>
      <c r="Q393">
        <v>98.788499999999999</v>
      </c>
      <c r="R393">
        <v>118.425</v>
      </c>
      <c r="S393">
        <v>107.01139999999999</v>
      </c>
      <c r="T393">
        <v>115.5116</v>
      </c>
      <c r="V393">
        <f t="shared" si="6"/>
        <v>2546.2674999999999</v>
      </c>
    </row>
    <row r="394" spans="1:22" x14ac:dyDescent="0.25">
      <c r="A394">
        <v>200606</v>
      </c>
      <c r="B394">
        <v>107.1444</v>
      </c>
      <c r="C394">
        <v>140.14109999999999</v>
      </c>
      <c r="D394">
        <v>133.11510000000001</v>
      </c>
      <c r="E394">
        <v>93.952600000000004</v>
      </c>
      <c r="F394">
        <v>97.625299999999996</v>
      </c>
      <c r="G394">
        <v>122.01609999999999</v>
      </c>
      <c r="H394">
        <v>124.4573</v>
      </c>
      <c r="I394">
        <v>102.9135</v>
      </c>
      <c r="J394">
        <v>250.8372</v>
      </c>
      <c r="K394">
        <v>162.57640000000001</v>
      </c>
      <c r="L394">
        <v>172.8946</v>
      </c>
      <c r="M394">
        <v>122.8952</v>
      </c>
      <c r="N394">
        <v>139.17449999999999</v>
      </c>
      <c r="O394">
        <v>99.400099999999995</v>
      </c>
      <c r="P394">
        <v>112.5444</v>
      </c>
      <c r="Q394">
        <v>92.052999999999997</v>
      </c>
      <c r="R394">
        <v>112.7189</v>
      </c>
      <c r="S394">
        <v>103.66</v>
      </c>
      <c r="T394">
        <v>110.48950000000001</v>
      </c>
      <c r="V394">
        <f t="shared" si="6"/>
        <v>2400.6091999999999</v>
      </c>
    </row>
    <row r="395" spans="1:22" x14ac:dyDescent="0.25">
      <c r="A395">
        <v>200607</v>
      </c>
      <c r="B395">
        <v>108.3475</v>
      </c>
      <c r="C395">
        <v>144.47030000000001</v>
      </c>
      <c r="D395">
        <v>137.86539999999999</v>
      </c>
      <c r="E395">
        <v>96.5655</v>
      </c>
      <c r="F395">
        <v>99.097300000000004</v>
      </c>
      <c r="G395">
        <v>123.26130000000001</v>
      </c>
      <c r="H395">
        <v>127.40770000000001</v>
      </c>
      <c r="I395">
        <v>104.5497</v>
      </c>
      <c r="J395">
        <v>254.7894</v>
      </c>
      <c r="K395">
        <v>165.01419999999999</v>
      </c>
      <c r="L395">
        <v>174.6001</v>
      </c>
      <c r="M395">
        <v>127.1323</v>
      </c>
      <c r="N395">
        <v>138.81219999999999</v>
      </c>
      <c r="O395">
        <v>103.5744</v>
      </c>
      <c r="P395">
        <v>116.0962</v>
      </c>
      <c r="Q395">
        <v>92.9559</v>
      </c>
      <c r="R395">
        <v>116.4653</v>
      </c>
      <c r="S395">
        <v>106.6889</v>
      </c>
      <c r="T395">
        <v>112.218</v>
      </c>
      <c r="V395">
        <f t="shared" si="6"/>
        <v>2449.9115999999999</v>
      </c>
    </row>
    <row r="396" spans="1:22" x14ac:dyDescent="0.25">
      <c r="A396">
        <v>200608</v>
      </c>
      <c r="B396">
        <v>107.9939</v>
      </c>
      <c r="C396">
        <v>147.45089999999999</v>
      </c>
      <c r="D396">
        <v>143.63480000000001</v>
      </c>
      <c r="E396">
        <v>99.667699999999996</v>
      </c>
      <c r="F396">
        <v>102.4311</v>
      </c>
      <c r="G396">
        <v>126.94199999999999</v>
      </c>
      <c r="H396">
        <v>131.36670000000001</v>
      </c>
      <c r="I396">
        <v>107.518</v>
      </c>
      <c r="J396">
        <v>264.84699999999998</v>
      </c>
      <c r="K396">
        <v>169.2628</v>
      </c>
      <c r="L396">
        <v>180.67410000000001</v>
      </c>
      <c r="M396">
        <v>131.3271</v>
      </c>
      <c r="N396">
        <v>135.45740000000001</v>
      </c>
      <c r="O396">
        <v>104.36369999999999</v>
      </c>
      <c r="P396">
        <v>120.6559</v>
      </c>
      <c r="Q396">
        <v>95.221199999999996</v>
      </c>
      <c r="R396">
        <v>121.00530000000001</v>
      </c>
      <c r="S396">
        <v>107.49550000000001</v>
      </c>
      <c r="T396">
        <v>114.7688</v>
      </c>
      <c r="V396">
        <f t="shared" si="6"/>
        <v>2512.0838999999996</v>
      </c>
    </row>
    <row r="397" spans="1:22" x14ac:dyDescent="0.25">
      <c r="A397">
        <v>200609</v>
      </c>
      <c r="B397">
        <v>109.10420000000001</v>
      </c>
      <c r="C397">
        <v>149.2148</v>
      </c>
      <c r="D397">
        <v>147.5224</v>
      </c>
      <c r="E397">
        <v>97.650400000000005</v>
      </c>
      <c r="F397">
        <v>105.896</v>
      </c>
      <c r="G397">
        <v>126.1253</v>
      </c>
      <c r="H397">
        <v>133.80879999999999</v>
      </c>
      <c r="I397">
        <v>110.3464</v>
      </c>
      <c r="J397">
        <v>276.37599999999998</v>
      </c>
      <c r="K397">
        <v>173.33189999999999</v>
      </c>
      <c r="L397">
        <v>180.36840000000001</v>
      </c>
      <c r="M397">
        <v>133.9889</v>
      </c>
      <c r="N397">
        <v>136.07419999999999</v>
      </c>
      <c r="O397">
        <v>102.0455</v>
      </c>
      <c r="P397">
        <v>124.9418</v>
      </c>
      <c r="Q397">
        <v>101.15819999999999</v>
      </c>
      <c r="R397">
        <v>125.0269</v>
      </c>
      <c r="S397">
        <v>107.83069999999999</v>
      </c>
      <c r="T397">
        <v>116.0266</v>
      </c>
      <c r="V397">
        <f t="shared" si="6"/>
        <v>2556.8373999999999</v>
      </c>
    </row>
    <row r="398" spans="1:22" x14ac:dyDescent="0.25">
      <c r="A398">
        <v>200610</v>
      </c>
      <c r="B398">
        <v>113.9662</v>
      </c>
      <c r="C398">
        <v>157.71629999999999</v>
      </c>
      <c r="D398">
        <v>152.86170000000001</v>
      </c>
      <c r="E398">
        <v>99.059600000000003</v>
      </c>
      <c r="F398">
        <v>111.2171</v>
      </c>
      <c r="G398">
        <v>131.4342</v>
      </c>
      <c r="H398">
        <v>138.67320000000001</v>
      </c>
      <c r="I398">
        <v>115.2702</v>
      </c>
      <c r="J398">
        <v>288.29989999999998</v>
      </c>
      <c r="K398">
        <v>178.74930000000001</v>
      </c>
      <c r="L398">
        <v>184.45269999999999</v>
      </c>
      <c r="M398">
        <v>139.4333</v>
      </c>
      <c r="N398">
        <v>139.8048</v>
      </c>
      <c r="O398">
        <v>105.15779999999999</v>
      </c>
      <c r="P398">
        <v>135.32980000000001</v>
      </c>
      <c r="Q398">
        <v>106.9337</v>
      </c>
      <c r="R398">
        <v>130.17740000000001</v>
      </c>
      <c r="S398">
        <v>111.5848</v>
      </c>
      <c r="T398">
        <v>119.69629999999999</v>
      </c>
      <c r="V398">
        <f t="shared" si="6"/>
        <v>2659.8182999999999</v>
      </c>
    </row>
    <row r="399" spans="1:22" x14ac:dyDescent="0.25">
      <c r="A399">
        <v>200611</v>
      </c>
      <c r="B399">
        <v>117.0472</v>
      </c>
      <c r="C399">
        <v>162.42840000000001</v>
      </c>
      <c r="D399">
        <v>155.50899999999999</v>
      </c>
      <c r="E399">
        <v>102.9101</v>
      </c>
      <c r="F399">
        <v>114.9183</v>
      </c>
      <c r="G399">
        <v>135.1062</v>
      </c>
      <c r="H399">
        <v>141.4554</v>
      </c>
      <c r="I399">
        <v>118.94410000000001</v>
      </c>
      <c r="J399">
        <v>297.89699999999999</v>
      </c>
      <c r="K399">
        <v>185.01179999999999</v>
      </c>
      <c r="L399">
        <v>178.30090000000001</v>
      </c>
      <c r="M399">
        <v>141.06979999999999</v>
      </c>
      <c r="N399">
        <v>145.8681</v>
      </c>
      <c r="O399">
        <v>111.9418</v>
      </c>
      <c r="P399">
        <v>142.35919999999999</v>
      </c>
      <c r="Q399">
        <v>109.1165</v>
      </c>
      <c r="R399">
        <v>132.27789999999999</v>
      </c>
      <c r="S399">
        <v>112.7987</v>
      </c>
      <c r="T399">
        <v>122.595</v>
      </c>
      <c r="V399">
        <f t="shared" si="6"/>
        <v>2727.5553999999993</v>
      </c>
    </row>
    <row r="400" spans="1:22" x14ac:dyDescent="0.25">
      <c r="A400">
        <v>200612</v>
      </c>
      <c r="B400">
        <v>119.4513</v>
      </c>
      <c r="C400">
        <v>171.42150000000001</v>
      </c>
      <c r="D400">
        <v>159.2166</v>
      </c>
      <c r="E400">
        <v>106.3747</v>
      </c>
      <c r="F400">
        <v>118.2864</v>
      </c>
      <c r="G400">
        <v>137.74209999999999</v>
      </c>
      <c r="H400">
        <v>142.72659999999999</v>
      </c>
      <c r="I400">
        <v>121.6508</v>
      </c>
      <c r="J400">
        <v>310.76350000000002</v>
      </c>
      <c r="K400">
        <v>187.56479999999999</v>
      </c>
      <c r="L400">
        <v>185.70590000000001</v>
      </c>
      <c r="M400">
        <v>141.06979999999999</v>
      </c>
      <c r="N400">
        <v>151.01820000000001</v>
      </c>
      <c r="O400">
        <v>115.5377</v>
      </c>
      <c r="P400">
        <v>144.1996</v>
      </c>
      <c r="Q400">
        <v>112.3734</v>
      </c>
      <c r="R400">
        <v>132.5925</v>
      </c>
      <c r="S400">
        <v>112.9006</v>
      </c>
      <c r="T400">
        <v>125.74590000000001</v>
      </c>
      <c r="V400">
        <f t="shared" si="6"/>
        <v>2796.3418999999999</v>
      </c>
    </row>
    <row r="401" spans="1:22" x14ac:dyDescent="0.25">
      <c r="A401">
        <v>200701</v>
      </c>
      <c r="B401">
        <v>122.2563</v>
      </c>
      <c r="C401">
        <v>177.30330000000001</v>
      </c>
      <c r="D401">
        <v>164.3835</v>
      </c>
      <c r="E401">
        <v>105.6559</v>
      </c>
      <c r="F401">
        <v>123.411</v>
      </c>
      <c r="G401">
        <v>140.51820000000001</v>
      </c>
      <c r="H401">
        <v>146.63030000000001</v>
      </c>
      <c r="I401">
        <v>125.7869</v>
      </c>
      <c r="J401">
        <v>319.18689999999998</v>
      </c>
      <c r="K401">
        <v>192.2826</v>
      </c>
      <c r="L401">
        <v>192.13630000000001</v>
      </c>
      <c r="M401">
        <v>145.3682</v>
      </c>
      <c r="N401">
        <v>155.75749999999999</v>
      </c>
      <c r="O401">
        <v>119.7855</v>
      </c>
      <c r="P401">
        <v>147.51660000000001</v>
      </c>
      <c r="Q401">
        <v>117.3537</v>
      </c>
      <c r="R401">
        <v>138.24449999999999</v>
      </c>
      <c r="S401">
        <v>114.066</v>
      </c>
      <c r="T401">
        <v>126.36499999999999</v>
      </c>
      <c r="V401">
        <f t="shared" si="6"/>
        <v>2874.0081999999993</v>
      </c>
    </row>
    <row r="402" spans="1:22" x14ac:dyDescent="0.25">
      <c r="A402">
        <v>200702</v>
      </c>
      <c r="B402">
        <v>127.95059999999999</v>
      </c>
      <c r="C402">
        <v>183.3169</v>
      </c>
      <c r="D402">
        <v>166.97730000000001</v>
      </c>
      <c r="E402">
        <v>109.4049</v>
      </c>
      <c r="F402">
        <v>129.19059999999999</v>
      </c>
      <c r="G402">
        <v>148.82300000000001</v>
      </c>
      <c r="H402">
        <v>149.70419999999999</v>
      </c>
      <c r="I402">
        <v>130.358</v>
      </c>
      <c r="J402">
        <v>332.12779999999998</v>
      </c>
      <c r="K402">
        <v>196.161</v>
      </c>
      <c r="L402">
        <v>199.0247</v>
      </c>
      <c r="M402">
        <v>148.32320000000001</v>
      </c>
      <c r="N402">
        <v>157.53800000000001</v>
      </c>
      <c r="O402">
        <v>124.0806</v>
      </c>
      <c r="P402">
        <v>152.18109999999999</v>
      </c>
      <c r="Q402">
        <v>121.054</v>
      </c>
      <c r="R402">
        <v>141.95070000000001</v>
      </c>
      <c r="S402">
        <v>116.3639</v>
      </c>
      <c r="T402">
        <v>129.3724</v>
      </c>
      <c r="V402">
        <f t="shared" si="6"/>
        <v>2963.9029</v>
      </c>
    </row>
    <row r="403" spans="1:22" x14ac:dyDescent="0.25">
      <c r="A403">
        <v>200703</v>
      </c>
      <c r="B403">
        <v>126.4521</v>
      </c>
      <c r="C403">
        <v>180.94200000000001</v>
      </c>
      <c r="D403">
        <v>162.8954</v>
      </c>
      <c r="E403">
        <v>107.9117</v>
      </c>
      <c r="F403">
        <v>124.0943</v>
      </c>
      <c r="G403">
        <v>146.72450000000001</v>
      </c>
      <c r="H403">
        <v>145.09610000000001</v>
      </c>
      <c r="I403">
        <v>126.9669</v>
      </c>
      <c r="J403">
        <v>319.19029999999998</v>
      </c>
      <c r="K403">
        <v>188.8476</v>
      </c>
      <c r="L403">
        <v>193.0635</v>
      </c>
      <c r="M403">
        <v>145.6671</v>
      </c>
      <c r="N403">
        <v>153.89760000000001</v>
      </c>
      <c r="O403">
        <v>119.99169999999999</v>
      </c>
      <c r="P403">
        <v>146.1328</v>
      </c>
      <c r="Q403">
        <v>119.3052</v>
      </c>
      <c r="R403">
        <v>136.62909999999999</v>
      </c>
      <c r="S403">
        <v>113.49299999999999</v>
      </c>
      <c r="T403">
        <v>126.1932</v>
      </c>
      <c r="V403">
        <f t="shared" si="6"/>
        <v>2883.4940999999999</v>
      </c>
    </row>
    <row r="404" spans="1:22" x14ac:dyDescent="0.25">
      <c r="A404">
        <v>200704</v>
      </c>
      <c r="B404">
        <v>132.4093</v>
      </c>
      <c r="C404">
        <v>189.00720000000001</v>
      </c>
      <c r="D404">
        <v>171.04820000000001</v>
      </c>
      <c r="E404">
        <v>112.0847</v>
      </c>
      <c r="F404">
        <v>130.1045</v>
      </c>
      <c r="G404">
        <v>153.7201</v>
      </c>
      <c r="H404">
        <v>153.7595</v>
      </c>
      <c r="I404">
        <v>136.33709999999999</v>
      </c>
      <c r="J404">
        <v>325.61410000000001</v>
      </c>
      <c r="K404">
        <v>199.48509999999999</v>
      </c>
      <c r="L404">
        <v>193.32859999999999</v>
      </c>
      <c r="M404">
        <v>154.83109999999999</v>
      </c>
      <c r="N404">
        <v>156.82689999999999</v>
      </c>
      <c r="O404">
        <v>125.7257</v>
      </c>
      <c r="P404">
        <v>152.6823</v>
      </c>
      <c r="Q404">
        <v>127.1463</v>
      </c>
      <c r="R404">
        <v>142.55199999999999</v>
      </c>
      <c r="S404">
        <v>117.6099</v>
      </c>
      <c r="T404">
        <v>132.13229999999999</v>
      </c>
      <c r="V404">
        <f t="shared" si="6"/>
        <v>3006.4049000000005</v>
      </c>
    </row>
    <row r="405" spans="1:22" x14ac:dyDescent="0.25">
      <c r="A405">
        <v>200705</v>
      </c>
      <c r="B405">
        <v>135.83099999999999</v>
      </c>
      <c r="C405">
        <v>190.12029999999999</v>
      </c>
      <c r="D405">
        <v>174.65809999999999</v>
      </c>
      <c r="E405">
        <v>115.45740000000001</v>
      </c>
      <c r="F405">
        <v>134.68819999999999</v>
      </c>
      <c r="G405">
        <v>160.0532</v>
      </c>
      <c r="H405">
        <v>158.86060000000001</v>
      </c>
      <c r="I405">
        <v>140.5401</v>
      </c>
      <c r="J405">
        <v>332.3306</v>
      </c>
      <c r="K405">
        <v>201.90049999999999</v>
      </c>
      <c r="L405">
        <v>194.31549999999999</v>
      </c>
      <c r="M405">
        <v>157.67500000000001</v>
      </c>
      <c r="N405">
        <v>160.4726</v>
      </c>
      <c r="O405">
        <v>130.71299999999999</v>
      </c>
      <c r="P405">
        <v>152.41040000000001</v>
      </c>
      <c r="Q405">
        <v>127.82429999999999</v>
      </c>
      <c r="R405">
        <v>145.17760000000001</v>
      </c>
      <c r="S405">
        <v>120.17829999999999</v>
      </c>
      <c r="T405">
        <v>135.94390000000001</v>
      </c>
      <c r="V405">
        <f t="shared" si="6"/>
        <v>3069.1506000000004</v>
      </c>
    </row>
    <row r="406" spans="1:22" x14ac:dyDescent="0.25">
      <c r="A406">
        <v>200706</v>
      </c>
      <c r="B406">
        <v>135.96690000000001</v>
      </c>
      <c r="C406">
        <v>193.26840000000001</v>
      </c>
      <c r="D406">
        <v>172.11340000000001</v>
      </c>
      <c r="E406">
        <v>115.4409</v>
      </c>
      <c r="F406">
        <v>134.96440000000001</v>
      </c>
      <c r="G406">
        <v>165.5419</v>
      </c>
      <c r="H406">
        <v>157.8963</v>
      </c>
      <c r="I406">
        <v>144.5455</v>
      </c>
      <c r="J406">
        <v>324.74020000000002</v>
      </c>
      <c r="K406">
        <v>197.08439999999999</v>
      </c>
      <c r="L406">
        <v>199.4736</v>
      </c>
      <c r="M406">
        <v>160.56479999999999</v>
      </c>
      <c r="N406">
        <v>159.66460000000001</v>
      </c>
      <c r="O406">
        <v>134.99629999999999</v>
      </c>
      <c r="P406">
        <v>153.13059999999999</v>
      </c>
      <c r="Q406">
        <v>127.8085</v>
      </c>
      <c r="R406">
        <v>143.2201</v>
      </c>
      <c r="S406">
        <v>120.6666</v>
      </c>
      <c r="T406">
        <v>136.9357</v>
      </c>
      <c r="V406">
        <f t="shared" si="6"/>
        <v>3078.0230999999999</v>
      </c>
    </row>
    <row r="407" spans="1:22" x14ac:dyDescent="0.25">
      <c r="A407">
        <v>200707</v>
      </c>
      <c r="B407">
        <v>136.28380000000001</v>
      </c>
      <c r="C407">
        <v>191.24289999999999</v>
      </c>
      <c r="D407">
        <v>169.97649999999999</v>
      </c>
      <c r="E407">
        <v>117.5008</v>
      </c>
      <c r="F407">
        <v>140.05199999999999</v>
      </c>
      <c r="G407">
        <v>166.80619999999999</v>
      </c>
      <c r="H407">
        <v>156.70869999999999</v>
      </c>
      <c r="I407">
        <v>145.18719999999999</v>
      </c>
      <c r="J407">
        <v>308.73910000000001</v>
      </c>
      <c r="K407">
        <v>194.821</v>
      </c>
      <c r="L407">
        <v>198.91980000000001</v>
      </c>
      <c r="M407">
        <v>162.44669999999999</v>
      </c>
      <c r="N407">
        <v>158.9171</v>
      </c>
      <c r="O407">
        <v>139.96459999999999</v>
      </c>
      <c r="P407">
        <v>152.36770000000001</v>
      </c>
      <c r="Q407">
        <v>128.70820000000001</v>
      </c>
      <c r="R407">
        <v>141.45359999999999</v>
      </c>
      <c r="S407">
        <v>120.0068</v>
      </c>
      <c r="T407">
        <v>138.1891</v>
      </c>
      <c r="V407">
        <f t="shared" si="6"/>
        <v>3068.2917999999995</v>
      </c>
    </row>
    <row r="408" spans="1:22" x14ac:dyDescent="0.25">
      <c r="A408">
        <v>200708</v>
      </c>
      <c r="B408">
        <v>129.59780000000001</v>
      </c>
      <c r="C408">
        <v>178.15389999999999</v>
      </c>
      <c r="D408">
        <v>157.6276</v>
      </c>
      <c r="E408">
        <v>111.1571</v>
      </c>
      <c r="F408">
        <v>135.96080000000001</v>
      </c>
      <c r="G408">
        <v>161.3408</v>
      </c>
      <c r="H408">
        <v>145.23920000000001</v>
      </c>
      <c r="I408">
        <v>136.62909999999999</v>
      </c>
      <c r="J408">
        <v>286.79820000000001</v>
      </c>
      <c r="K408">
        <v>183.2473</v>
      </c>
      <c r="L408">
        <v>181.1602</v>
      </c>
      <c r="M408">
        <v>151.5771</v>
      </c>
      <c r="N408">
        <v>150.63839999999999</v>
      </c>
      <c r="O408">
        <v>127.878</v>
      </c>
      <c r="P408">
        <v>147.5333</v>
      </c>
      <c r="Q408">
        <v>120.9843</v>
      </c>
      <c r="R408">
        <v>134.7517</v>
      </c>
      <c r="S408">
        <v>113.0061</v>
      </c>
      <c r="T408">
        <v>130.6189</v>
      </c>
      <c r="V408">
        <f t="shared" si="6"/>
        <v>2883.8997999999997</v>
      </c>
    </row>
    <row r="409" spans="1:22" x14ac:dyDescent="0.25">
      <c r="A409">
        <v>200709</v>
      </c>
      <c r="B409">
        <v>136.51240000000001</v>
      </c>
      <c r="C409">
        <v>177.6601</v>
      </c>
      <c r="D409">
        <v>160.81890000000001</v>
      </c>
      <c r="E409">
        <v>114.7684</v>
      </c>
      <c r="F409">
        <v>136.61850000000001</v>
      </c>
      <c r="G409">
        <v>171.4879</v>
      </c>
      <c r="H409">
        <v>146.5643</v>
      </c>
      <c r="I409">
        <v>139.62469999999999</v>
      </c>
      <c r="J409">
        <v>272.16160000000002</v>
      </c>
      <c r="K409">
        <v>183.34</v>
      </c>
      <c r="L409">
        <v>176.06979999999999</v>
      </c>
      <c r="M409">
        <v>156.14760000000001</v>
      </c>
      <c r="N409">
        <v>152.4539</v>
      </c>
      <c r="O409">
        <v>133.25409999999999</v>
      </c>
      <c r="P409">
        <v>145.46549999999999</v>
      </c>
      <c r="Q409">
        <v>118.8047</v>
      </c>
      <c r="R409">
        <v>136.17330000000001</v>
      </c>
      <c r="S409">
        <v>116.04259999999999</v>
      </c>
      <c r="T409">
        <v>135.15870000000001</v>
      </c>
      <c r="V409">
        <f t="shared" si="6"/>
        <v>2909.1270000000004</v>
      </c>
    </row>
    <row r="410" spans="1:22" x14ac:dyDescent="0.25">
      <c r="A410">
        <v>200710</v>
      </c>
      <c r="B410">
        <v>144.1061</v>
      </c>
      <c r="C410">
        <v>183.83690000000001</v>
      </c>
      <c r="D410">
        <v>165.59039999999999</v>
      </c>
      <c r="E410">
        <v>117.7711</v>
      </c>
      <c r="F410">
        <v>140.1944</v>
      </c>
      <c r="G410">
        <v>176.7353</v>
      </c>
      <c r="H410">
        <v>151.8997</v>
      </c>
      <c r="I410">
        <v>145.68289999999999</v>
      </c>
      <c r="J410">
        <v>274.18799999999999</v>
      </c>
      <c r="K410">
        <v>187.149</v>
      </c>
      <c r="L410">
        <v>182.87360000000001</v>
      </c>
      <c r="M410">
        <v>161.00360000000001</v>
      </c>
      <c r="N410">
        <v>156.13460000000001</v>
      </c>
      <c r="O410">
        <v>136.73140000000001</v>
      </c>
      <c r="P410">
        <v>154.15610000000001</v>
      </c>
      <c r="Q410">
        <v>120.5471</v>
      </c>
      <c r="R410">
        <v>139.75450000000001</v>
      </c>
      <c r="S410">
        <v>120.6908</v>
      </c>
      <c r="T410">
        <v>140.56540000000001</v>
      </c>
      <c r="V410">
        <f t="shared" si="6"/>
        <v>2999.6108999999997</v>
      </c>
    </row>
    <row r="411" spans="1:22" x14ac:dyDescent="0.25">
      <c r="A411">
        <v>200711</v>
      </c>
      <c r="B411">
        <v>140.45580000000001</v>
      </c>
      <c r="C411">
        <v>172.9563</v>
      </c>
      <c r="D411">
        <v>154.84540000000001</v>
      </c>
      <c r="E411">
        <v>113.8142</v>
      </c>
      <c r="F411">
        <v>131.733</v>
      </c>
      <c r="G411">
        <v>172.8408</v>
      </c>
      <c r="H411">
        <v>145.26499999999999</v>
      </c>
      <c r="I411">
        <v>140.56450000000001</v>
      </c>
      <c r="J411">
        <v>239.01669999999999</v>
      </c>
      <c r="K411">
        <v>177.04929999999999</v>
      </c>
      <c r="L411">
        <v>169.3991</v>
      </c>
      <c r="M411">
        <v>148.92490000000001</v>
      </c>
      <c r="N411">
        <v>150.09700000000001</v>
      </c>
      <c r="O411">
        <v>135.3092</v>
      </c>
      <c r="P411">
        <v>157.5102</v>
      </c>
      <c r="Q411">
        <v>110.1335</v>
      </c>
      <c r="R411">
        <v>132.03059999999999</v>
      </c>
      <c r="S411">
        <v>115.6768</v>
      </c>
      <c r="T411">
        <v>134.56829999999999</v>
      </c>
      <c r="V411">
        <f t="shared" si="6"/>
        <v>2842.1906000000004</v>
      </c>
    </row>
    <row r="412" spans="1:22" x14ac:dyDescent="0.25">
      <c r="A412">
        <v>200712</v>
      </c>
      <c r="B412">
        <v>138.58439999999999</v>
      </c>
      <c r="C412">
        <v>171.8861</v>
      </c>
      <c r="D412">
        <v>155.74189999999999</v>
      </c>
      <c r="E412">
        <v>113.2705</v>
      </c>
      <c r="F412">
        <v>128.17420000000001</v>
      </c>
      <c r="G412">
        <v>168.70179999999999</v>
      </c>
      <c r="H412">
        <v>146.0676</v>
      </c>
      <c r="I412">
        <v>143.81559999999999</v>
      </c>
      <c r="J412">
        <v>239.6148</v>
      </c>
      <c r="K412">
        <v>175.84350000000001</v>
      </c>
      <c r="L412">
        <v>169.94049999999999</v>
      </c>
      <c r="M412">
        <v>148.94409999999999</v>
      </c>
      <c r="N412">
        <v>146.52260000000001</v>
      </c>
      <c r="O412">
        <v>132.70179999999999</v>
      </c>
      <c r="P412">
        <v>155.6772</v>
      </c>
      <c r="Q412">
        <v>108.79340000000001</v>
      </c>
      <c r="R412">
        <v>132.84049999999999</v>
      </c>
      <c r="S412">
        <v>117.6995</v>
      </c>
      <c r="T412">
        <v>135.73910000000001</v>
      </c>
      <c r="V412">
        <f t="shared" si="6"/>
        <v>2830.5590999999995</v>
      </c>
    </row>
    <row r="413" spans="1:22" x14ac:dyDescent="0.25">
      <c r="A413">
        <v>200801</v>
      </c>
      <c r="B413">
        <v>127.01049999999999</v>
      </c>
      <c r="C413">
        <v>158.81270000000001</v>
      </c>
      <c r="D413">
        <v>146.4408</v>
      </c>
      <c r="E413">
        <v>109.7034</v>
      </c>
      <c r="F413">
        <v>115.3112</v>
      </c>
      <c r="G413">
        <v>152.88749999999999</v>
      </c>
      <c r="H413">
        <v>133.74760000000001</v>
      </c>
      <c r="I413">
        <v>132.1097</v>
      </c>
      <c r="J413">
        <v>228.38249999999999</v>
      </c>
      <c r="K413">
        <v>162.64240000000001</v>
      </c>
      <c r="L413">
        <v>153.11259999999999</v>
      </c>
      <c r="M413">
        <v>136.1103</v>
      </c>
      <c r="N413">
        <v>138.90649999999999</v>
      </c>
      <c r="O413">
        <v>118.8634</v>
      </c>
      <c r="P413">
        <v>139.05709999999999</v>
      </c>
      <c r="Q413">
        <v>97.920400000000001</v>
      </c>
      <c r="R413">
        <v>122.0819</v>
      </c>
      <c r="S413">
        <v>110.63979999999999</v>
      </c>
      <c r="T413">
        <v>126.93259999999999</v>
      </c>
      <c r="V413">
        <f t="shared" si="6"/>
        <v>2610.6729</v>
      </c>
    </row>
    <row r="414" spans="1:22" x14ac:dyDescent="0.25">
      <c r="A414">
        <v>200802</v>
      </c>
      <c r="B414">
        <v>121.6052</v>
      </c>
      <c r="C414">
        <v>154.02940000000001</v>
      </c>
      <c r="D414">
        <v>141.3074</v>
      </c>
      <c r="E414">
        <v>110.5664</v>
      </c>
      <c r="F414">
        <v>115.9375</v>
      </c>
      <c r="G414">
        <v>155.75299999999999</v>
      </c>
      <c r="H414">
        <v>126.2467</v>
      </c>
      <c r="I414">
        <v>124.8867</v>
      </c>
      <c r="J414">
        <v>224.4599</v>
      </c>
      <c r="K414">
        <v>154.10149999999999</v>
      </c>
      <c r="L414">
        <v>149.6182</v>
      </c>
      <c r="M414">
        <v>131.29069999999999</v>
      </c>
      <c r="N414">
        <v>130.9753</v>
      </c>
      <c r="O414">
        <v>114.40940000000001</v>
      </c>
      <c r="P414">
        <v>132.66810000000001</v>
      </c>
      <c r="Q414">
        <v>96.063900000000004</v>
      </c>
      <c r="R414">
        <v>117.06480000000001</v>
      </c>
      <c r="S414">
        <v>108.0873</v>
      </c>
      <c r="T414">
        <v>125.0528</v>
      </c>
      <c r="V414">
        <f t="shared" si="6"/>
        <v>2534.1242000000002</v>
      </c>
    </row>
    <row r="415" spans="1:22" x14ac:dyDescent="0.25">
      <c r="A415">
        <v>200803</v>
      </c>
      <c r="B415">
        <v>113.3496</v>
      </c>
      <c r="C415">
        <v>148.18639999999999</v>
      </c>
      <c r="D415">
        <v>139.9853</v>
      </c>
      <c r="E415">
        <v>109.5431</v>
      </c>
      <c r="F415">
        <v>112.8485</v>
      </c>
      <c r="G415">
        <v>141.5085</v>
      </c>
      <c r="H415">
        <v>120.7882</v>
      </c>
      <c r="I415">
        <v>117.81270000000001</v>
      </c>
      <c r="J415">
        <v>209.49700000000001</v>
      </c>
      <c r="K415">
        <v>144.5061</v>
      </c>
      <c r="L415">
        <v>138.4357</v>
      </c>
      <c r="M415">
        <v>128.08279999999999</v>
      </c>
      <c r="N415">
        <v>124.7342</v>
      </c>
      <c r="O415">
        <v>112.00579999999999</v>
      </c>
      <c r="P415">
        <v>130.97900000000001</v>
      </c>
      <c r="Q415">
        <v>93.805000000000007</v>
      </c>
      <c r="R415">
        <v>111.03230000000001</v>
      </c>
      <c r="S415">
        <v>103.4949</v>
      </c>
      <c r="T415">
        <v>121.38979999999999</v>
      </c>
      <c r="V415">
        <f t="shared" si="6"/>
        <v>2421.9848999999999</v>
      </c>
    </row>
    <row r="416" spans="1:22" x14ac:dyDescent="0.25">
      <c r="A416">
        <v>200804</v>
      </c>
      <c r="B416">
        <v>119.22490000000001</v>
      </c>
      <c r="C416">
        <v>156.6397</v>
      </c>
      <c r="D416">
        <v>146.5121</v>
      </c>
      <c r="E416">
        <v>115.0791</v>
      </c>
      <c r="F416">
        <v>115.6272</v>
      </c>
      <c r="G416">
        <v>141.0814</v>
      </c>
      <c r="H416">
        <v>127.664</v>
      </c>
      <c r="I416">
        <v>122.49930000000001</v>
      </c>
      <c r="J416">
        <v>212.6848</v>
      </c>
      <c r="K416">
        <v>151.13919999999999</v>
      </c>
      <c r="L416">
        <v>146.3133</v>
      </c>
      <c r="M416">
        <v>136.691</v>
      </c>
      <c r="N416">
        <v>126.2251</v>
      </c>
      <c r="O416">
        <v>120.6317</v>
      </c>
      <c r="P416">
        <v>136.72659999999999</v>
      </c>
      <c r="Q416">
        <v>97.698599999999999</v>
      </c>
      <c r="R416">
        <v>114.794</v>
      </c>
      <c r="S416">
        <v>109.6131</v>
      </c>
      <c r="T416">
        <v>126.93380000000001</v>
      </c>
      <c r="V416">
        <f t="shared" si="6"/>
        <v>2523.7788999999998</v>
      </c>
    </row>
    <row r="417" spans="1:22" x14ac:dyDescent="0.25">
      <c r="A417">
        <v>200805</v>
      </c>
      <c r="B417">
        <v>124.393</v>
      </c>
      <c r="C417">
        <v>167.42189999999999</v>
      </c>
      <c r="D417">
        <v>145.0513</v>
      </c>
      <c r="E417">
        <v>121.1974</v>
      </c>
      <c r="F417">
        <v>119.9974</v>
      </c>
      <c r="G417">
        <v>141.64089999999999</v>
      </c>
      <c r="H417">
        <v>131.20509999999999</v>
      </c>
      <c r="I417">
        <v>126.1853</v>
      </c>
      <c r="J417">
        <v>215.47669999999999</v>
      </c>
      <c r="K417">
        <v>153.56700000000001</v>
      </c>
      <c r="L417">
        <v>154.9974</v>
      </c>
      <c r="M417">
        <v>143.31960000000001</v>
      </c>
      <c r="N417">
        <v>127.29989999999999</v>
      </c>
      <c r="O417">
        <v>135.16460000000001</v>
      </c>
      <c r="P417">
        <v>138.5624</v>
      </c>
      <c r="Q417">
        <v>99.9923</v>
      </c>
      <c r="R417">
        <v>117.4841</v>
      </c>
      <c r="S417">
        <v>113.09480000000001</v>
      </c>
      <c r="T417">
        <v>130.38999999999999</v>
      </c>
      <c r="V417">
        <f t="shared" si="6"/>
        <v>2606.4410999999996</v>
      </c>
    </row>
    <row r="418" spans="1:22" x14ac:dyDescent="0.25">
      <c r="A418">
        <v>200806</v>
      </c>
      <c r="B418">
        <v>116.64409999999999</v>
      </c>
      <c r="C418">
        <v>160.26589999999999</v>
      </c>
      <c r="D418">
        <v>135.31540000000001</v>
      </c>
      <c r="E418">
        <v>121.9345</v>
      </c>
      <c r="F418">
        <v>116.9881</v>
      </c>
      <c r="G418">
        <v>131.12440000000001</v>
      </c>
      <c r="H418">
        <v>122.11109999999999</v>
      </c>
      <c r="I418">
        <v>119.73180000000001</v>
      </c>
      <c r="J418">
        <v>190.65280000000001</v>
      </c>
      <c r="K418">
        <v>142.41480000000001</v>
      </c>
      <c r="L418">
        <v>155.7407</v>
      </c>
      <c r="M418">
        <v>135.43770000000001</v>
      </c>
      <c r="N418">
        <v>120.2063</v>
      </c>
      <c r="O418">
        <v>132.17080000000001</v>
      </c>
      <c r="P418">
        <v>126.97709999999999</v>
      </c>
      <c r="Q418">
        <v>93.165000000000006</v>
      </c>
      <c r="R418">
        <v>112.4713</v>
      </c>
      <c r="S418">
        <v>105.6758</v>
      </c>
      <c r="T418">
        <v>124.483</v>
      </c>
      <c r="V418">
        <f t="shared" si="6"/>
        <v>2463.5106000000005</v>
      </c>
    </row>
    <row r="419" spans="1:22" x14ac:dyDescent="0.25">
      <c r="A419">
        <v>200807</v>
      </c>
      <c r="B419">
        <v>107.2867</v>
      </c>
      <c r="C419">
        <v>142.56720000000001</v>
      </c>
      <c r="D419">
        <v>118.6686</v>
      </c>
      <c r="E419">
        <v>113.16079999999999</v>
      </c>
      <c r="F419">
        <v>106.90389999999999</v>
      </c>
      <c r="G419">
        <v>121.66379999999999</v>
      </c>
      <c r="H419">
        <v>111.6148</v>
      </c>
      <c r="I419">
        <v>111.794</v>
      </c>
      <c r="J419">
        <v>161.81180000000001</v>
      </c>
      <c r="K419">
        <v>129.84</v>
      </c>
      <c r="L419">
        <v>145.35</v>
      </c>
      <c r="M419">
        <v>119.14490000000001</v>
      </c>
      <c r="N419">
        <v>112.0367</v>
      </c>
      <c r="O419">
        <v>117.1377</v>
      </c>
      <c r="P419">
        <v>116.8498</v>
      </c>
      <c r="Q419">
        <v>83.530799999999999</v>
      </c>
      <c r="R419">
        <v>106.0996</v>
      </c>
      <c r="S419">
        <v>98.304400000000001</v>
      </c>
      <c r="T419">
        <v>116.63460000000001</v>
      </c>
      <c r="V419">
        <f t="shared" si="6"/>
        <v>2240.4000999999998</v>
      </c>
    </row>
    <row r="420" spans="1:22" x14ac:dyDescent="0.25">
      <c r="A420">
        <v>200808</v>
      </c>
      <c r="B420">
        <v>107.1551</v>
      </c>
      <c r="C420">
        <v>139.6996</v>
      </c>
      <c r="D420">
        <v>116.9451</v>
      </c>
      <c r="E420">
        <v>110.7645</v>
      </c>
      <c r="F420">
        <v>108.8797</v>
      </c>
      <c r="G420">
        <v>122.9025</v>
      </c>
      <c r="H420">
        <v>114.8355</v>
      </c>
      <c r="I420">
        <v>112.9619</v>
      </c>
      <c r="J420">
        <v>150.41589999999999</v>
      </c>
      <c r="K420">
        <v>130.6806</v>
      </c>
      <c r="L420">
        <v>140.66679999999999</v>
      </c>
      <c r="M420">
        <v>120.6186</v>
      </c>
      <c r="N420">
        <v>117.40770000000001</v>
      </c>
      <c r="O420">
        <v>112.9919</v>
      </c>
      <c r="P420">
        <v>115.8837</v>
      </c>
      <c r="Q420">
        <v>85.479200000000006</v>
      </c>
      <c r="R420">
        <v>110.59229999999999</v>
      </c>
      <c r="S420">
        <v>99.993899999999996</v>
      </c>
      <c r="T420">
        <v>115.7003</v>
      </c>
      <c r="V420">
        <f t="shared" si="6"/>
        <v>2234.5747999999999</v>
      </c>
    </row>
    <row r="421" spans="1:22" x14ac:dyDescent="0.25">
      <c r="A421">
        <v>200809</v>
      </c>
      <c r="B421">
        <v>105.5402</v>
      </c>
      <c r="C421">
        <v>125.2337</v>
      </c>
      <c r="D421">
        <v>112.4127</v>
      </c>
      <c r="E421">
        <v>103.6405</v>
      </c>
      <c r="F421">
        <v>102.0326</v>
      </c>
      <c r="G421">
        <v>110.3584</v>
      </c>
      <c r="H421">
        <v>110.0305</v>
      </c>
      <c r="I421">
        <v>107.3994</v>
      </c>
      <c r="J421">
        <v>140.37029999999999</v>
      </c>
      <c r="K421">
        <v>125.9465</v>
      </c>
      <c r="L421">
        <v>131.56979999999999</v>
      </c>
      <c r="M421">
        <v>112.48180000000001</v>
      </c>
      <c r="N421">
        <v>114.5108</v>
      </c>
      <c r="O421">
        <v>98.923699999999997</v>
      </c>
      <c r="P421">
        <v>112.1824</v>
      </c>
      <c r="Q421">
        <v>81.100800000000007</v>
      </c>
      <c r="R421">
        <v>107.55970000000001</v>
      </c>
      <c r="S421">
        <v>95.679599999999994</v>
      </c>
      <c r="T421">
        <v>109.4273</v>
      </c>
      <c r="V421">
        <f t="shared" si="6"/>
        <v>2106.4006999999997</v>
      </c>
    </row>
    <row r="422" spans="1:22" x14ac:dyDescent="0.25">
      <c r="A422">
        <v>200810</v>
      </c>
      <c r="B422">
        <v>90.736599999999996</v>
      </c>
      <c r="C422">
        <v>84.075000000000003</v>
      </c>
      <c r="D422">
        <v>85.622900000000001</v>
      </c>
      <c r="E422">
        <v>80.716399999999993</v>
      </c>
      <c r="F422">
        <v>77.997799999999998</v>
      </c>
      <c r="G422">
        <v>89.638499999999993</v>
      </c>
      <c r="H422">
        <v>89.893199999999993</v>
      </c>
      <c r="I422">
        <v>85.006500000000003</v>
      </c>
      <c r="J422">
        <v>102.14149999999999</v>
      </c>
      <c r="K422">
        <v>100.39239999999999</v>
      </c>
      <c r="L422">
        <v>102.6808</v>
      </c>
      <c r="M422">
        <v>82.947100000000006</v>
      </c>
      <c r="N422">
        <v>101.0052</v>
      </c>
      <c r="O422">
        <v>71.422300000000007</v>
      </c>
      <c r="P422">
        <v>95.949299999999994</v>
      </c>
      <c r="Q422">
        <v>64.189400000000006</v>
      </c>
      <c r="R422">
        <v>92.458299999999994</v>
      </c>
      <c r="S422">
        <v>78.312200000000004</v>
      </c>
      <c r="T422">
        <v>84.820700000000002</v>
      </c>
      <c r="V422">
        <f t="shared" si="6"/>
        <v>1660.0060999999998</v>
      </c>
    </row>
    <row r="423" spans="1:22" x14ac:dyDescent="0.25">
      <c r="A423">
        <v>200811</v>
      </c>
      <c r="B423">
        <v>81.694000000000003</v>
      </c>
      <c r="C423">
        <v>71.636700000000005</v>
      </c>
      <c r="D423">
        <v>80.598799999999997</v>
      </c>
      <c r="E423">
        <v>74.920699999999997</v>
      </c>
      <c r="F423">
        <v>70.4161</v>
      </c>
      <c r="G423">
        <v>83.257400000000004</v>
      </c>
      <c r="H423">
        <v>84.776600000000002</v>
      </c>
      <c r="I423">
        <v>79.377200000000002</v>
      </c>
      <c r="J423">
        <v>90.581100000000006</v>
      </c>
      <c r="K423">
        <v>95.627399999999994</v>
      </c>
      <c r="L423">
        <v>96.509699999999995</v>
      </c>
      <c r="M423">
        <v>76.088499999999996</v>
      </c>
      <c r="N423">
        <v>95.013300000000001</v>
      </c>
      <c r="O423">
        <v>65.055499999999995</v>
      </c>
      <c r="P423">
        <v>87.6661</v>
      </c>
      <c r="Q423">
        <v>61.284199999999998</v>
      </c>
      <c r="R423">
        <v>87.536799999999999</v>
      </c>
      <c r="S423">
        <v>77.249600000000001</v>
      </c>
      <c r="T423">
        <v>76.494600000000005</v>
      </c>
      <c r="V423">
        <f t="shared" si="6"/>
        <v>1535.7843</v>
      </c>
    </row>
    <row r="424" spans="1:22" x14ac:dyDescent="0.25">
      <c r="A424">
        <v>200812</v>
      </c>
      <c r="B424">
        <v>77.336500000000001</v>
      </c>
      <c r="C424">
        <v>66.697599999999994</v>
      </c>
      <c r="D424">
        <v>74.1267</v>
      </c>
      <c r="E424">
        <v>70.073599999999999</v>
      </c>
      <c r="F424">
        <v>65.829499999999996</v>
      </c>
      <c r="G424">
        <v>77.669499999999999</v>
      </c>
      <c r="H424">
        <v>82.157700000000006</v>
      </c>
      <c r="I424">
        <v>78.093699999999998</v>
      </c>
      <c r="J424">
        <v>84.061000000000007</v>
      </c>
      <c r="K424">
        <v>89.171300000000002</v>
      </c>
      <c r="L424">
        <v>93.587199999999996</v>
      </c>
      <c r="M424">
        <v>72.671599999999998</v>
      </c>
      <c r="N424">
        <v>92.2834</v>
      </c>
      <c r="O424">
        <v>61.2012</v>
      </c>
      <c r="P424">
        <v>89.249399999999994</v>
      </c>
      <c r="Q424">
        <v>61.721400000000003</v>
      </c>
      <c r="R424">
        <v>84.549199999999999</v>
      </c>
      <c r="S424">
        <v>78.019000000000005</v>
      </c>
      <c r="T424">
        <v>76.431100000000001</v>
      </c>
      <c r="V424">
        <f t="shared" si="6"/>
        <v>1474.9305999999999</v>
      </c>
    </row>
    <row r="425" spans="1:22" x14ac:dyDescent="0.25">
      <c r="A425">
        <v>200901</v>
      </c>
      <c r="B425">
        <v>77.293400000000005</v>
      </c>
      <c r="C425">
        <v>67.319000000000003</v>
      </c>
      <c r="D425">
        <v>76.942700000000002</v>
      </c>
      <c r="E425">
        <v>73.673500000000004</v>
      </c>
      <c r="F425">
        <v>67.255799999999994</v>
      </c>
      <c r="G425">
        <v>77.280799999999999</v>
      </c>
      <c r="H425">
        <v>80.477900000000005</v>
      </c>
      <c r="I425">
        <v>76.415000000000006</v>
      </c>
      <c r="J425">
        <v>82.990700000000004</v>
      </c>
      <c r="K425">
        <v>88.598100000000002</v>
      </c>
      <c r="L425">
        <v>93.041300000000007</v>
      </c>
      <c r="M425">
        <v>74.785399999999996</v>
      </c>
      <c r="N425">
        <v>93.549300000000002</v>
      </c>
      <c r="O425">
        <v>65.920699999999997</v>
      </c>
      <c r="P425">
        <v>86.969099999999997</v>
      </c>
      <c r="Q425">
        <v>61.277900000000002</v>
      </c>
      <c r="R425">
        <v>83.530199999999994</v>
      </c>
      <c r="S425">
        <v>78.435100000000006</v>
      </c>
      <c r="T425">
        <v>75.902000000000001</v>
      </c>
      <c r="V425">
        <f t="shared" si="6"/>
        <v>1481.6578999999997</v>
      </c>
    </row>
    <row r="426" spans="1:22" x14ac:dyDescent="0.25">
      <c r="A426">
        <v>200902</v>
      </c>
      <c r="B426">
        <v>74.2059</v>
      </c>
      <c r="C426">
        <v>62.870600000000003</v>
      </c>
      <c r="D426">
        <v>72.204599999999999</v>
      </c>
      <c r="E426">
        <v>69.999200000000002</v>
      </c>
      <c r="F426">
        <v>66.213800000000006</v>
      </c>
      <c r="G426">
        <v>71.272800000000004</v>
      </c>
      <c r="H426">
        <v>75.668400000000005</v>
      </c>
      <c r="I426">
        <v>71.472899999999996</v>
      </c>
      <c r="J426">
        <v>76.893600000000006</v>
      </c>
      <c r="K426">
        <v>81.709599999999995</v>
      </c>
      <c r="L426">
        <v>86.057000000000002</v>
      </c>
      <c r="M426">
        <v>71.748000000000005</v>
      </c>
      <c r="N426">
        <v>91.356800000000007</v>
      </c>
      <c r="O426">
        <v>63.858400000000003</v>
      </c>
      <c r="P426">
        <v>79.111000000000004</v>
      </c>
      <c r="Q426">
        <v>61.607399999999998</v>
      </c>
      <c r="R426">
        <v>76.647300000000001</v>
      </c>
      <c r="S426">
        <v>74.510400000000004</v>
      </c>
      <c r="T426">
        <v>69.999499999999998</v>
      </c>
      <c r="V426">
        <f t="shared" si="6"/>
        <v>1397.4072000000006</v>
      </c>
    </row>
    <row r="427" spans="1:22" x14ac:dyDescent="0.25">
      <c r="A427">
        <v>200903</v>
      </c>
      <c r="B427">
        <v>73.082599999999999</v>
      </c>
      <c r="C427">
        <v>61.481200000000001</v>
      </c>
      <c r="D427">
        <v>67.547399999999996</v>
      </c>
      <c r="E427">
        <v>68.876099999999994</v>
      </c>
      <c r="F427">
        <v>58.375900000000001</v>
      </c>
      <c r="G427">
        <v>65.462699999999998</v>
      </c>
      <c r="H427">
        <v>70.799599999999998</v>
      </c>
      <c r="I427">
        <v>66.366600000000005</v>
      </c>
      <c r="J427">
        <v>70.584699999999998</v>
      </c>
      <c r="K427">
        <v>70.881600000000006</v>
      </c>
      <c r="L427">
        <v>85.374600000000001</v>
      </c>
      <c r="M427">
        <v>63.831499999999998</v>
      </c>
      <c r="N427">
        <v>86.861199999999997</v>
      </c>
      <c r="O427">
        <v>61.544899999999998</v>
      </c>
      <c r="P427">
        <v>73.433000000000007</v>
      </c>
      <c r="Q427">
        <v>60.758299999999998</v>
      </c>
      <c r="R427">
        <v>71.802999999999997</v>
      </c>
      <c r="S427">
        <v>68.768900000000002</v>
      </c>
      <c r="T427">
        <v>65.579300000000003</v>
      </c>
      <c r="V427">
        <f t="shared" si="6"/>
        <v>1311.4131</v>
      </c>
    </row>
    <row r="428" spans="1:22" x14ac:dyDescent="0.25">
      <c r="A428">
        <v>200904</v>
      </c>
      <c r="B428">
        <v>80.001400000000004</v>
      </c>
      <c r="C428">
        <v>71.770600000000002</v>
      </c>
      <c r="D428">
        <v>72.555800000000005</v>
      </c>
      <c r="E428">
        <v>76.405600000000007</v>
      </c>
      <c r="F428">
        <v>64.306299999999993</v>
      </c>
      <c r="G428">
        <v>74.748999999999995</v>
      </c>
      <c r="H428">
        <v>78.366900000000001</v>
      </c>
      <c r="I428">
        <v>75.612099999999998</v>
      </c>
      <c r="J428">
        <v>81.63</v>
      </c>
      <c r="K428">
        <v>83.846199999999996</v>
      </c>
      <c r="L428">
        <v>93.810599999999994</v>
      </c>
      <c r="M428">
        <v>70.019400000000005</v>
      </c>
      <c r="N428">
        <v>89.230199999999996</v>
      </c>
      <c r="O428">
        <v>65.972800000000007</v>
      </c>
      <c r="P428">
        <v>84.020600000000002</v>
      </c>
      <c r="Q428">
        <v>69.233000000000004</v>
      </c>
      <c r="R428">
        <v>78.238200000000006</v>
      </c>
      <c r="S428">
        <v>73.897199999999998</v>
      </c>
      <c r="T428">
        <v>73.886499999999998</v>
      </c>
      <c r="V428">
        <f t="shared" si="6"/>
        <v>1457.5524</v>
      </c>
    </row>
    <row r="429" spans="1:22" x14ac:dyDescent="0.25">
      <c r="A429">
        <v>200905</v>
      </c>
      <c r="B429">
        <v>82.444299999999998</v>
      </c>
      <c r="C429">
        <v>78.815799999999996</v>
      </c>
      <c r="D429">
        <v>79.6708</v>
      </c>
      <c r="E429">
        <v>82.996399999999994</v>
      </c>
      <c r="F429">
        <v>75.364199999999997</v>
      </c>
      <c r="G429">
        <v>83.971900000000005</v>
      </c>
      <c r="H429">
        <v>84.550799999999995</v>
      </c>
      <c r="I429">
        <v>79.711699999999993</v>
      </c>
      <c r="J429">
        <v>90.883600000000001</v>
      </c>
      <c r="K429">
        <v>93.733099999999993</v>
      </c>
      <c r="L429">
        <v>98.958500000000001</v>
      </c>
      <c r="M429">
        <v>77.257499999999993</v>
      </c>
      <c r="N429">
        <v>94.291399999999996</v>
      </c>
      <c r="O429">
        <v>77.6494</v>
      </c>
      <c r="P429">
        <v>88.917199999999994</v>
      </c>
      <c r="Q429">
        <v>74.225999999999999</v>
      </c>
      <c r="R429">
        <v>83.047899999999998</v>
      </c>
      <c r="S429">
        <v>80.1995</v>
      </c>
      <c r="T429">
        <v>80.546899999999994</v>
      </c>
      <c r="V429">
        <f t="shared" si="6"/>
        <v>1587.2369000000003</v>
      </c>
    </row>
    <row r="430" spans="1:22" x14ac:dyDescent="0.25">
      <c r="A430">
        <v>200906</v>
      </c>
      <c r="B430">
        <v>84.897900000000007</v>
      </c>
      <c r="C430">
        <v>80.867400000000004</v>
      </c>
      <c r="D430">
        <v>80.1297</v>
      </c>
      <c r="E430">
        <v>85.927000000000007</v>
      </c>
      <c r="F430">
        <v>74.575599999999994</v>
      </c>
      <c r="G430">
        <v>83.1952</v>
      </c>
      <c r="H430">
        <v>84.705699999999993</v>
      </c>
      <c r="I430">
        <v>80.143600000000006</v>
      </c>
      <c r="J430">
        <v>96.091399999999993</v>
      </c>
      <c r="K430">
        <v>92.854299999999995</v>
      </c>
      <c r="L430">
        <v>103.9486</v>
      </c>
      <c r="M430">
        <v>78.618099999999998</v>
      </c>
      <c r="N430">
        <v>94.1554</v>
      </c>
      <c r="O430">
        <v>81.076999999999998</v>
      </c>
      <c r="P430">
        <v>91.951999999999998</v>
      </c>
      <c r="Q430">
        <v>74.225999999999999</v>
      </c>
      <c r="R430">
        <v>83.469800000000006</v>
      </c>
      <c r="S430">
        <v>79.540999999999997</v>
      </c>
      <c r="T430">
        <v>82.817999999999998</v>
      </c>
      <c r="V430">
        <f t="shared" si="6"/>
        <v>1613.1937</v>
      </c>
    </row>
    <row r="431" spans="1:22" x14ac:dyDescent="0.25">
      <c r="A431">
        <v>200907</v>
      </c>
      <c r="B431">
        <v>85.484399999999994</v>
      </c>
      <c r="C431">
        <v>81.0274</v>
      </c>
      <c r="D431">
        <v>80.653099999999995</v>
      </c>
      <c r="E431">
        <v>85.298199999999994</v>
      </c>
      <c r="F431">
        <v>74.444699999999997</v>
      </c>
      <c r="G431">
        <v>80.739800000000002</v>
      </c>
      <c r="H431">
        <v>84.034499999999994</v>
      </c>
      <c r="I431">
        <v>80.496300000000005</v>
      </c>
      <c r="J431">
        <v>92.318399999999997</v>
      </c>
      <c r="K431">
        <v>91.419399999999996</v>
      </c>
      <c r="L431">
        <v>101.8043</v>
      </c>
      <c r="M431">
        <v>79.152699999999996</v>
      </c>
      <c r="N431">
        <v>95.697500000000005</v>
      </c>
      <c r="O431">
        <v>78.754000000000005</v>
      </c>
      <c r="P431">
        <v>96.667599999999993</v>
      </c>
      <c r="Q431">
        <v>77.378299999999996</v>
      </c>
      <c r="R431">
        <v>85.498099999999994</v>
      </c>
      <c r="S431">
        <v>80.002899999999997</v>
      </c>
      <c r="T431">
        <v>83.232799999999997</v>
      </c>
      <c r="V431">
        <f t="shared" si="6"/>
        <v>1614.1043999999999</v>
      </c>
    </row>
    <row r="432" spans="1:22" x14ac:dyDescent="0.25">
      <c r="A432">
        <v>200908</v>
      </c>
      <c r="B432">
        <v>94.309200000000004</v>
      </c>
      <c r="C432">
        <v>92.378799999999998</v>
      </c>
      <c r="D432">
        <v>88.110799999999998</v>
      </c>
      <c r="E432">
        <v>89.594200000000001</v>
      </c>
      <c r="F432">
        <v>82.348100000000002</v>
      </c>
      <c r="G432">
        <v>86.585999999999999</v>
      </c>
      <c r="H432">
        <v>92.707800000000006</v>
      </c>
      <c r="I432">
        <v>87.898799999999994</v>
      </c>
      <c r="J432">
        <v>100.3386</v>
      </c>
      <c r="K432">
        <v>100.36109999999999</v>
      </c>
      <c r="L432">
        <v>108.41079999999999</v>
      </c>
      <c r="M432">
        <v>87.278000000000006</v>
      </c>
      <c r="N432">
        <v>102.7304</v>
      </c>
      <c r="O432">
        <v>83.582499999999996</v>
      </c>
      <c r="P432">
        <v>106.59910000000001</v>
      </c>
      <c r="Q432">
        <v>83.758899999999997</v>
      </c>
      <c r="R432">
        <v>93.019099999999995</v>
      </c>
      <c r="S432">
        <v>87.106700000000004</v>
      </c>
      <c r="T432">
        <v>91.002600000000001</v>
      </c>
      <c r="V432">
        <f t="shared" si="6"/>
        <v>1758.1215</v>
      </c>
    </row>
    <row r="433" spans="1:22" x14ac:dyDescent="0.25">
      <c r="A433">
        <v>200909</v>
      </c>
      <c r="B433">
        <v>99.257400000000004</v>
      </c>
      <c r="C433">
        <v>98.931100000000001</v>
      </c>
      <c r="D433">
        <v>95.249099999999999</v>
      </c>
      <c r="E433">
        <v>93.150599999999997</v>
      </c>
      <c r="F433">
        <v>84.170199999999994</v>
      </c>
      <c r="G433">
        <v>92.931200000000004</v>
      </c>
      <c r="H433">
        <v>98.101500000000001</v>
      </c>
      <c r="I433">
        <v>91.530100000000004</v>
      </c>
      <c r="J433">
        <v>111.00660000000001</v>
      </c>
      <c r="K433">
        <v>106.1024</v>
      </c>
      <c r="L433">
        <v>105.7285</v>
      </c>
      <c r="M433">
        <v>91.823599999999999</v>
      </c>
      <c r="N433">
        <v>103.0253</v>
      </c>
      <c r="O433">
        <v>86.004999999999995</v>
      </c>
      <c r="P433">
        <v>112.0534</v>
      </c>
      <c r="Q433">
        <v>86.131799999999998</v>
      </c>
      <c r="R433">
        <v>96.291300000000007</v>
      </c>
      <c r="S433">
        <v>92.048100000000005</v>
      </c>
      <c r="T433">
        <v>94.509699999999995</v>
      </c>
      <c r="V433">
        <f t="shared" si="6"/>
        <v>1838.0469000000001</v>
      </c>
    </row>
    <row r="434" spans="1:22" x14ac:dyDescent="0.25">
      <c r="A434">
        <v>200910</v>
      </c>
      <c r="B434">
        <v>102.291</v>
      </c>
      <c r="C434">
        <v>102.7362</v>
      </c>
      <c r="D434">
        <v>97.159000000000006</v>
      </c>
      <c r="E434">
        <v>93.596699999999998</v>
      </c>
      <c r="F434">
        <v>84.457700000000003</v>
      </c>
      <c r="G434">
        <v>90.118899999999996</v>
      </c>
      <c r="H434">
        <v>99.65</v>
      </c>
      <c r="I434">
        <v>93.345699999999994</v>
      </c>
      <c r="J434">
        <v>109.554</v>
      </c>
      <c r="K434">
        <v>109.34829999999999</v>
      </c>
      <c r="L434">
        <v>100.9764</v>
      </c>
      <c r="M434">
        <v>94.142399999999995</v>
      </c>
      <c r="N434">
        <v>103.73779999999999</v>
      </c>
      <c r="O434">
        <v>90.985200000000006</v>
      </c>
      <c r="P434">
        <v>113.4623</v>
      </c>
      <c r="Q434">
        <v>87.253299999999996</v>
      </c>
      <c r="R434">
        <v>97.568100000000001</v>
      </c>
      <c r="S434">
        <v>94.390100000000004</v>
      </c>
      <c r="T434">
        <v>96.663899999999998</v>
      </c>
      <c r="V434">
        <f t="shared" si="6"/>
        <v>1861.4369999999999</v>
      </c>
    </row>
    <row r="435" spans="1:22" x14ac:dyDescent="0.25">
      <c r="A435">
        <v>200911</v>
      </c>
      <c r="B435">
        <v>100.7192</v>
      </c>
      <c r="C435">
        <v>100.2085</v>
      </c>
      <c r="D435">
        <v>95.6327</v>
      </c>
      <c r="E435">
        <v>94.540199999999999</v>
      </c>
      <c r="F435">
        <v>83.973699999999994</v>
      </c>
      <c r="G435">
        <v>89.964299999999994</v>
      </c>
      <c r="H435">
        <v>98.466200000000001</v>
      </c>
      <c r="I435">
        <v>92.524600000000007</v>
      </c>
      <c r="J435">
        <v>99.219200000000001</v>
      </c>
      <c r="K435">
        <v>105.73390000000001</v>
      </c>
      <c r="L435">
        <v>96.503</v>
      </c>
      <c r="M435">
        <v>93.734200000000001</v>
      </c>
      <c r="N435">
        <v>102.1189</v>
      </c>
      <c r="O435">
        <v>94.035899999999998</v>
      </c>
      <c r="P435">
        <v>113.90779999999999</v>
      </c>
      <c r="Q435">
        <v>91.026600000000002</v>
      </c>
      <c r="R435">
        <v>97.6096</v>
      </c>
      <c r="S435">
        <v>95.8733</v>
      </c>
      <c r="T435">
        <v>98.0518</v>
      </c>
      <c r="V435">
        <f t="shared" si="6"/>
        <v>1843.8435999999997</v>
      </c>
    </row>
    <row r="436" spans="1:22" x14ac:dyDescent="0.25">
      <c r="A436">
        <v>200912</v>
      </c>
      <c r="B436">
        <v>101.7067</v>
      </c>
      <c r="C436">
        <v>97.068899999999999</v>
      </c>
      <c r="D436">
        <v>97.181700000000006</v>
      </c>
      <c r="E436">
        <v>96.058599999999998</v>
      </c>
      <c r="F436">
        <v>85.400099999999995</v>
      </c>
      <c r="G436">
        <v>91.017700000000005</v>
      </c>
      <c r="H436">
        <v>100.7619</v>
      </c>
      <c r="I436">
        <v>95.854799999999997</v>
      </c>
      <c r="J436">
        <v>100.5711</v>
      </c>
      <c r="K436">
        <v>105.97280000000001</v>
      </c>
      <c r="L436">
        <v>100.8366</v>
      </c>
      <c r="M436">
        <v>97.273700000000005</v>
      </c>
      <c r="N436">
        <v>102.2105</v>
      </c>
      <c r="O436">
        <v>98.027600000000007</v>
      </c>
      <c r="P436">
        <v>114.5184</v>
      </c>
      <c r="Q436">
        <v>91.584100000000007</v>
      </c>
      <c r="R436">
        <v>99.787499999999994</v>
      </c>
      <c r="S436">
        <v>97.250799999999998</v>
      </c>
      <c r="T436">
        <v>99.223200000000006</v>
      </c>
      <c r="V436">
        <f t="shared" si="6"/>
        <v>1872.3066999999999</v>
      </c>
    </row>
    <row r="437" spans="1:22" x14ac:dyDescent="0.25">
      <c r="A437">
        <v>201001</v>
      </c>
      <c r="B437">
        <v>104.1711</v>
      </c>
      <c r="C437">
        <v>99.888400000000004</v>
      </c>
      <c r="D437">
        <v>98.607100000000003</v>
      </c>
      <c r="E437">
        <v>96.583600000000004</v>
      </c>
      <c r="F437">
        <v>89.827299999999994</v>
      </c>
      <c r="G437">
        <v>95.6357</v>
      </c>
      <c r="H437">
        <v>103.00749999999999</v>
      </c>
      <c r="I437">
        <v>96.465999999999994</v>
      </c>
      <c r="J437">
        <v>104.2379</v>
      </c>
      <c r="K437">
        <v>108.2531</v>
      </c>
      <c r="L437">
        <v>105.4645</v>
      </c>
      <c r="M437">
        <v>100.4337</v>
      </c>
      <c r="N437">
        <v>104.54179999999999</v>
      </c>
      <c r="O437">
        <v>99.622900000000001</v>
      </c>
      <c r="P437">
        <v>113.4743</v>
      </c>
      <c r="Q437">
        <v>93.041499999999999</v>
      </c>
      <c r="R437">
        <v>101.2116</v>
      </c>
      <c r="S437">
        <v>98.971900000000005</v>
      </c>
      <c r="T437">
        <v>100.4315</v>
      </c>
      <c r="V437">
        <f t="shared" si="6"/>
        <v>1913.8714000000002</v>
      </c>
    </row>
    <row r="438" spans="1:22" x14ac:dyDescent="0.25">
      <c r="A438">
        <v>201002</v>
      </c>
      <c r="B438">
        <v>99.132400000000004</v>
      </c>
      <c r="C438">
        <v>95.716099999999997</v>
      </c>
      <c r="D438">
        <v>96.061199999999999</v>
      </c>
      <c r="E438">
        <v>94.892200000000003</v>
      </c>
      <c r="F438">
        <v>90.923400000000001</v>
      </c>
      <c r="G438">
        <v>95.799599999999998</v>
      </c>
      <c r="H438">
        <v>97.332899999999995</v>
      </c>
      <c r="I438">
        <v>91.803799999999995</v>
      </c>
      <c r="J438">
        <v>100.0519</v>
      </c>
      <c r="K438">
        <v>100.9945</v>
      </c>
      <c r="L438">
        <v>101.0599</v>
      </c>
      <c r="M438">
        <v>96.0702</v>
      </c>
      <c r="N438">
        <v>100.5634</v>
      </c>
      <c r="O438">
        <v>94.493399999999994</v>
      </c>
      <c r="P438">
        <v>100.8078</v>
      </c>
      <c r="Q438">
        <v>91.543000000000006</v>
      </c>
      <c r="R438">
        <v>100.46769999999999</v>
      </c>
      <c r="S438">
        <v>95.683899999999994</v>
      </c>
      <c r="T438">
        <v>96.218599999999995</v>
      </c>
      <c r="V438">
        <f t="shared" si="6"/>
        <v>1839.6158999999998</v>
      </c>
    </row>
    <row r="439" spans="1:22" x14ac:dyDescent="0.25">
      <c r="A439">
        <v>201003</v>
      </c>
      <c r="B439">
        <v>104.018</v>
      </c>
      <c r="C439">
        <v>97.433999999999997</v>
      </c>
      <c r="D439">
        <v>100.666</v>
      </c>
      <c r="E439">
        <v>99.135900000000007</v>
      </c>
      <c r="F439">
        <v>95.341999999999999</v>
      </c>
      <c r="G439">
        <v>103.5956</v>
      </c>
      <c r="H439">
        <v>103.5681</v>
      </c>
      <c r="I439">
        <v>97.886300000000006</v>
      </c>
      <c r="J439">
        <v>104.7688</v>
      </c>
      <c r="K439">
        <v>105.742</v>
      </c>
      <c r="L439">
        <v>105.7454</v>
      </c>
      <c r="M439">
        <v>101.7196</v>
      </c>
      <c r="N439">
        <v>101.83069999999999</v>
      </c>
      <c r="O439">
        <v>98.888099999999994</v>
      </c>
      <c r="P439">
        <v>105.2283</v>
      </c>
      <c r="Q439">
        <v>97.876000000000005</v>
      </c>
      <c r="R439">
        <v>105.7453</v>
      </c>
      <c r="S439">
        <v>102.79989999999999</v>
      </c>
      <c r="T439">
        <v>101.6935</v>
      </c>
      <c r="V439">
        <f t="shared" si="6"/>
        <v>1933.6834999999999</v>
      </c>
    </row>
    <row r="440" spans="1:22" x14ac:dyDescent="0.25">
      <c r="A440">
        <v>201004</v>
      </c>
      <c r="B440">
        <v>106.04259999999999</v>
      </c>
      <c r="C440">
        <v>104.8056</v>
      </c>
      <c r="D440">
        <v>102.0415</v>
      </c>
      <c r="E440">
        <v>100.7107</v>
      </c>
      <c r="F440">
        <v>100.3528</v>
      </c>
      <c r="G440">
        <v>104.9853</v>
      </c>
      <c r="H440">
        <v>105.5275</v>
      </c>
      <c r="I440">
        <v>102.0377</v>
      </c>
      <c r="J440">
        <v>113.8596</v>
      </c>
      <c r="K440">
        <v>107.607</v>
      </c>
      <c r="L440">
        <v>111.3446</v>
      </c>
      <c r="M440">
        <v>105.90300000000001</v>
      </c>
      <c r="N440">
        <v>103.5183</v>
      </c>
      <c r="O440">
        <v>103.24720000000001</v>
      </c>
      <c r="P440">
        <v>106.03570000000001</v>
      </c>
      <c r="Q440">
        <v>101.49720000000001</v>
      </c>
      <c r="R440">
        <v>105.71259999999999</v>
      </c>
      <c r="S440">
        <v>104.66370000000001</v>
      </c>
      <c r="T440">
        <v>105.2149</v>
      </c>
      <c r="V440">
        <f t="shared" si="6"/>
        <v>1995.1074999999998</v>
      </c>
    </row>
    <row r="441" spans="1:22" x14ac:dyDescent="0.25">
      <c r="A441">
        <v>201005</v>
      </c>
      <c r="B441">
        <v>96.9375</v>
      </c>
      <c r="C441">
        <v>96.155600000000007</v>
      </c>
      <c r="D441">
        <v>95.609099999999998</v>
      </c>
      <c r="E441">
        <v>97.774600000000007</v>
      </c>
      <c r="F441">
        <v>97.830299999999994</v>
      </c>
      <c r="G441">
        <v>94.772800000000004</v>
      </c>
      <c r="H441">
        <v>95.230800000000002</v>
      </c>
      <c r="I441">
        <v>95.754400000000004</v>
      </c>
      <c r="J441">
        <v>104.3192</v>
      </c>
      <c r="K441">
        <v>95.192300000000003</v>
      </c>
      <c r="L441">
        <v>103.63160000000001</v>
      </c>
      <c r="M441">
        <v>97.120400000000004</v>
      </c>
      <c r="N441">
        <v>99.3459</v>
      </c>
      <c r="O441">
        <v>96.683599999999998</v>
      </c>
      <c r="P441">
        <v>91.632800000000003</v>
      </c>
      <c r="Q441">
        <v>94.603399999999993</v>
      </c>
      <c r="R441">
        <v>98.177999999999997</v>
      </c>
      <c r="S441">
        <v>95.776200000000003</v>
      </c>
      <c r="T441">
        <v>96.848200000000006</v>
      </c>
      <c r="V441">
        <f t="shared" si="6"/>
        <v>1843.3967</v>
      </c>
    </row>
    <row r="442" spans="1:22" x14ac:dyDescent="0.25">
      <c r="A442">
        <v>201006</v>
      </c>
      <c r="B442">
        <v>96.036199999999994</v>
      </c>
      <c r="C442">
        <v>93.396699999999996</v>
      </c>
      <c r="D442">
        <v>96.776799999999994</v>
      </c>
      <c r="E442">
        <v>96.761899999999997</v>
      </c>
      <c r="F442">
        <v>100.2418</v>
      </c>
      <c r="G442">
        <v>94.441299999999998</v>
      </c>
      <c r="H442">
        <v>95.132300000000001</v>
      </c>
      <c r="I442">
        <v>97.071299999999994</v>
      </c>
      <c r="J442">
        <v>102.9987</v>
      </c>
      <c r="K442">
        <v>94.344800000000006</v>
      </c>
      <c r="L442">
        <v>98.559200000000004</v>
      </c>
      <c r="M442">
        <v>97.319699999999997</v>
      </c>
      <c r="N442">
        <v>95.735200000000006</v>
      </c>
      <c r="O442">
        <v>95.771000000000001</v>
      </c>
      <c r="P442">
        <v>90.616500000000002</v>
      </c>
      <c r="Q442">
        <v>97.239199999999997</v>
      </c>
      <c r="R442">
        <v>97.528300000000002</v>
      </c>
      <c r="S442">
        <v>93.992500000000007</v>
      </c>
      <c r="T442">
        <v>93.639300000000006</v>
      </c>
      <c r="V442">
        <f t="shared" si="6"/>
        <v>1827.6026999999999</v>
      </c>
    </row>
    <row r="443" spans="1:22" x14ac:dyDescent="0.25">
      <c r="A443">
        <v>201007</v>
      </c>
      <c r="B443">
        <v>94.7102</v>
      </c>
      <c r="C443">
        <v>93.616399999999999</v>
      </c>
      <c r="D443">
        <v>97.041600000000003</v>
      </c>
      <c r="E443">
        <v>95.655100000000004</v>
      </c>
      <c r="F443">
        <v>100.8567</v>
      </c>
      <c r="G443">
        <v>93.585400000000007</v>
      </c>
      <c r="H443">
        <v>94.718500000000006</v>
      </c>
      <c r="I443">
        <v>96.906999999999996</v>
      </c>
      <c r="J443">
        <v>98.611599999999996</v>
      </c>
      <c r="K443">
        <v>95.724000000000004</v>
      </c>
      <c r="L443">
        <v>95.489000000000004</v>
      </c>
      <c r="M443">
        <v>96.330799999999996</v>
      </c>
      <c r="N443">
        <v>94.389700000000005</v>
      </c>
      <c r="O443">
        <v>94.4602</v>
      </c>
      <c r="P443">
        <v>97.000799999999998</v>
      </c>
      <c r="Q443">
        <v>98.357600000000005</v>
      </c>
      <c r="R443">
        <v>94.928600000000003</v>
      </c>
      <c r="S443">
        <v>94.339100000000002</v>
      </c>
      <c r="T443">
        <v>94.048699999999997</v>
      </c>
      <c r="V443">
        <f t="shared" si="6"/>
        <v>1820.771</v>
      </c>
    </row>
    <row r="444" spans="1:22" x14ac:dyDescent="0.25">
      <c r="A444">
        <v>201008</v>
      </c>
      <c r="B444">
        <v>96.2928</v>
      </c>
      <c r="C444">
        <v>97.377499999999998</v>
      </c>
      <c r="D444">
        <v>98.491100000000003</v>
      </c>
      <c r="E444">
        <v>97.156999999999996</v>
      </c>
      <c r="F444">
        <v>100.8539</v>
      </c>
      <c r="G444">
        <v>96.727999999999994</v>
      </c>
      <c r="H444">
        <v>96.62</v>
      </c>
      <c r="I444">
        <v>97.843699999999998</v>
      </c>
      <c r="J444">
        <v>96.4041</v>
      </c>
      <c r="K444">
        <v>96.504000000000005</v>
      </c>
      <c r="L444">
        <v>94.128600000000006</v>
      </c>
      <c r="M444">
        <v>96.570400000000006</v>
      </c>
      <c r="N444">
        <v>95.511600000000001</v>
      </c>
      <c r="O444">
        <v>96.266400000000004</v>
      </c>
      <c r="P444">
        <v>99.740499999999997</v>
      </c>
      <c r="Q444">
        <v>99.406199999999998</v>
      </c>
      <c r="R444">
        <v>96.444100000000006</v>
      </c>
      <c r="S444">
        <v>96.49</v>
      </c>
      <c r="T444">
        <v>95.777500000000003</v>
      </c>
      <c r="V444">
        <f t="shared" si="6"/>
        <v>1844.6074000000001</v>
      </c>
    </row>
    <row r="445" spans="1:22" x14ac:dyDescent="0.25">
      <c r="A445">
        <v>201009</v>
      </c>
      <c r="B445">
        <v>99.207800000000006</v>
      </c>
      <c r="C445">
        <v>99.222999999999999</v>
      </c>
      <c r="D445">
        <v>101.672</v>
      </c>
      <c r="E445">
        <v>100.76139999999999</v>
      </c>
      <c r="F445">
        <v>102.1493</v>
      </c>
      <c r="G445">
        <v>100.6763</v>
      </c>
      <c r="H445">
        <v>99.704999999999998</v>
      </c>
      <c r="I445">
        <v>99.607699999999994</v>
      </c>
      <c r="J445">
        <v>93.569299999999998</v>
      </c>
      <c r="K445">
        <v>97.601799999999997</v>
      </c>
      <c r="L445">
        <v>94.489599999999996</v>
      </c>
      <c r="M445">
        <v>99.326099999999997</v>
      </c>
      <c r="N445">
        <v>99.561400000000006</v>
      </c>
      <c r="O445">
        <v>98.831199999999995</v>
      </c>
      <c r="P445">
        <v>101.84820000000001</v>
      </c>
      <c r="Q445">
        <v>103.00839999999999</v>
      </c>
      <c r="R445">
        <v>98.136300000000006</v>
      </c>
      <c r="S445">
        <v>100.8536</v>
      </c>
      <c r="T445">
        <v>98.859399999999994</v>
      </c>
      <c r="V445">
        <f t="shared" si="6"/>
        <v>1889.0878</v>
      </c>
    </row>
    <row r="446" spans="1:22" x14ac:dyDescent="0.25">
      <c r="A446">
        <v>201010</v>
      </c>
      <c r="B446">
        <v>100.4023</v>
      </c>
      <c r="C446">
        <v>104.5471</v>
      </c>
      <c r="D446">
        <v>104.7598</v>
      </c>
      <c r="E446">
        <v>104.11579999999999</v>
      </c>
      <c r="F446">
        <v>103.7209</v>
      </c>
      <c r="G446">
        <v>105.57989999999999</v>
      </c>
      <c r="H446">
        <v>102.1781</v>
      </c>
      <c r="I446">
        <v>103.42140000000001</v>
      </c>
      <c r="J446">
        <v>92.201700000000002</v>
      </c>
      <c r="K446">
        <v>100.1806</v>
      </c>
      <c r="L446">
        <v>93.355999999999995</v>
      </c>
      <c r="M446">
        <v>101.1754</v>
      </c>
      <c r="N446">
        <v>101.0361</v>
      </c>
      <c r="O446">
        <v>103.42270000000001</v>
      </c>
      <c r="P446">
        <v>102.8078</v>
      </c>
      <c r="Q446">
        <v>105.6443</v>
      </c>
      <c r="R446">
        <v>99.199100000000001</v>
      </c>
      <c r="S446">
        <v>104.0097</v>
      </c>
      <c r="T446">
        <v>103.52379999999999</v>
      </c>
      <c r="V446">
        <f t="shared" si="6"/>
        <v>1935.2825</v>
      </c>
    </row>
    <row r="447" spans="1:22" x14ac:dyDescent="0.25">
      <c r="A447">
        <v>201011</v>
      </c>
      <c r="B447">
        <v>100.74939999999999</v>
      </c>
      <c r="C447">
        <v>105.9365</v>
      </c>
      <c r="D447">
        <v>104.37649999999999</v>
      </c>
      <c r="E447">
        <v>106.3968</v>
      </c>
      <c r="F447">
        <v>106.9665</v>
      </c>
      <c r="G447">
        <v>105.0654</v>
      </c>
      <c r="H447">
        <v>102.8095</v>
      </c>
      <c r="I447">
        <v>108.28749999999999</v>
      </c>
      <c r="J447">
        <v>92.238600000000005</v>
      </c>
      <c r="K447">
        <v>99.128399999999999</v>
      </c>
      <c r="L447">
        <v>95.755099999999999</v>
      </c>
      <c r="M447">
        <v>102.3232</v>
      </c>
      <c r="N447">
        <v>102.33710000000001</v>
      </c>
      <c r="O447">
        <v>106.49469999999999</v>
      </c>
      <c r="P447">
        <v>96.220299999999995</v>
      </c>
      <c r="Q447">
        <v>106.1734</v>
      </c>
      <c r="R447">
        <v>100.85299999999999</v>
      </c>
      <c r="S447">
        <v>104.8725</v>
      </c>
      <c r="T447">
        <v>105.2522</v>
      </c>
      <c r="V447">
        <f t="shared" si="6"/>
        <v>1952.2365999999997</v>
      </c>
    </row>
    <row r="448" spans="1:22" x14ac:dyDescent="0.25">
      <c r="A448">
        <v>201012</v>
      </c>
      <c r="B448">
        <v>102.2996</v>
      </c>
      <c r="C448">
        <v>111.90300000000001</v>
      </c>
      <c r="D448">
        <v>103.8972</v>
      </c>
      <c r="E448">
        <v>110.05500000000001</v>
      </c>
      <c r="F448">
        <v>110.9353</v>
      </c>
      <c r="G448">
        <v>109.1348</v>
      </c>
      <c r="H448">
        <v>104.17</v>
      </c>
      <c r="I448">
        <v>112.9132</v>
      </c>
      <c r="J448">
        <v>96.738699999999994</v>
      </c>
      <c r="K448">
        <v>98.727500000000006</v>
      </c>
      <c r="L448">
        <v>100.9764</v>
      </c>
      <c r="M448">
        <v>105.7075</v>
      </c>
      <c r="N448">
        <v>101.62869999999999</v>
      </c>
      <c r="O448">
        <v>111.8186</v>
      </c>
      <c r="P448">
        <v>94.5869</v>
      </c>
      <c r="Q448">
        <v>111.6099</v>
      </c>
      <c r="R448">
        <v>101.59529999999999</v>
      </c>
      <c r="S448">
        <v>107.547</v>
      </c>
      <c r="T448">
        <v>108.4924</v>
      </c>
      <c r="V448">
        <f t="shared" si="6"/>
        <v>2004.7370000000001</v>
      </c>
    </row>
    <row r="449" spans="1:22" x14ac:dyDescent="0.25">
      <c r="A449">
        <v>201101</v>
      </c>
      <c r="B449">
        <v>102.7244</v>
      </c>
      <c r="C449">
        <v>115.17449999999999</v>
      </c>
      <c r="D449">
        <v>105.01300000000001</v>
      </c>
      <c r="E449">
        <v>110.9693</v>
      </c>
      <c r="F449">
        <v>114.4599</v>
      </c>
      <c r="G449">
        <v>112.86369999999999</v>
      </c>
      <c r="H449">
        <v>107.1181</v>
      </c>
      <c r="I449">
        <v>113.929</v>
      </c>
      <c r="J449">
        <v>98.6935</v>
      </c>
      <c r="K449">
        <v>102.3918</v>
      </c>
      <c r="L449">
        <v>104.1369</v>
      </c>
      <c r="M449">
        <v>108.5073</v>
      </c>
      <c r="N449">
        <v>103.1802</v>
      </c>
      <c r="O449">
        <v>114.8005</v>
      </c>
      <c r="P449">
        <v>97.449100000000001</v>
      </c>
      <c r="Q449">
        <v>113.1717</v>
      </c>
      <c r="R449">
        <v>101.9042</v>
      </c>
      <c r="S449">
        <v>109.14870000000001</v>
      </c>
      <c r="T449">
        <v>112.0343</v>
      </c>
      <c r="V449">
        <f t="shared" si="6"/>
        <v>2047.6701000000003</v>
      </c>
    </row>
    <row r="450" spans="1:22" x14ac:dyDescent="0.25">
      <c r="A450">
        <v>201102</v>
      </c>
      <c r="B450">
        <v>105.04859999999999</v>
      </c>
      <c r="C450">
        <v>117.6728</v>
      </c>
      <c r="D450">
        <v>106.2647</v>
      </c>
      <c r="E450">
        <v>115.30880000000001</v>
      </c>
      <c r="F450">
        <v>114.16379999999999</v>
      </c>
      <c r="G450">
        <v>111.0732</v>
      </c>
      <c r="H450">
        <v>110.13890000000001</v>
      </c>
      <c r="I450">
        <v>117.3626</v>
      </c>
      <c r="J450">
        <v>100.9439</v>
      </c>
      <c r="K450">
        <v>107.00449999999999</v>
      </c>
      <c r="L450">
        <v>106.9873</v>
      </c>
      <c r="M450">
        <v>110.9755</v>
      </c>
      <c r="N450">
        <v>104.0018</v>
      </c>
      <c r="O450">
        <v>116.50960000000001</v>
      </c>
      <c r="P450">
        <v>103.28400000000001</v>
      </c>
      <c r="Q450">
        <v>109.2971</v>
      </c>
      <c r="R450">
        <v>103.17449999999999</v>
      </c>
      <c r="S450">
        <v>110.1142</v>
      </c>
      <c r="T450">
        <v>115.7945</v>
      </c>
      <c r="V450">
        <f t="shared" si="6"/>
        <v>2085.1203000000005</v>
      </c>
    </row>
    <row r="451" spans="1:22" x14ac:dyDescent="0.25">
      <c r="A451">
        <v>201103</v>
      </c>
      <c r="B451">
        <v>101.6593</v>
      </c>
      <c r="C451">
        <v>113.5476</v>
      </c>
      <c r="D451">
        <v>103.5587</v>
      </c>
      <c r="E451">
        <v>115.42400000000001</v>
      </c>
      <c r="F451">
        <v>112.05419999999999</v>
      </c>
      <c r="G451">
        <v>106.9012</v>
      </c>
      <c r="H451">
        <v>106.63500000000001</v>
      </c>
      <c r="I451">
        <v>112.21680000000001</v>
      </c>
      <c r="J451">
        <v>97.657700000000006</v>
      </c>
      <c r="K451">
        <v>104.45350000000001</v>
      </c>
      <c r="L451">
        <v>99.402900000000002</v>
      </c>
      <c r="M451">
        <v>108.4038</v>
      </c>
      <c r="N451">
        <v>103.226</v>
      </c>
      <c r="O451">
        <v>116.9813</v>
      </c>
      <c r="P451">
        <v>100.0774</v>
      </c>
      <c r="Q451">
        <v>108.6065</v>
      </c>
      <c r="R451">
        <v>98.904700000000005</v>
      </c>
      <c r="S451">
        <v>107.114</v>
      </c>
      <c r="T451">
        <v>114.4907</v>
      </c>
      <c r="V451">
        <f t="shared" si="6"/>
        <v>2031.3153000000004</v>
      </c>
    </row>
    <row r="452" spans="1:22" x14ac:dyDescent="0.25">
      <c r="A452">
        <v>201104</v>
      </c>
      <c r="B452">
        <v>105.4087</v>
      </c>
      <c r="C452">
        <v>115.1096</v>
      </c>
      <c r="D452">
        <v>105.8141</v>
      </c>
      <c r="E452">
        <v>115.6721</v>
      </c>
      <c r="F452">
        <v>112.3047</v>
      </c>
      <c r="G452">
        <v>108.48139999999999</v>
      </c>
      <c r="H452">
        <v>108.9259</v>
      </c>
      <c r="I452">
        <v>116.24339999999999</v>
      </c>
      <c r="J452">
        <v>100.7787</v>
      </c>
      <c r="K452">
        <v>106.001</v>
      </c>
      <c r="L452">
        <v>95.229500000000002</v>
      </c>
      <c r="M452">
        <v>109.28530000000001</v>
      </c>
      <c r="N452">
        <v>105.4765</v>
      </c>
      <c r="O452">
        <v>118.989</v>
      </c>
      <c r="P452">
        <v>101.24679999999999</v>
      </c>
      <c r="Q452">
        <v>111.82210000000001</v>
      </c>
      <c r="R452">
        <v>100.2286</v>
      </c>
      <c r="S452">
        <v>109.94670000000001</v>
      </c>
      <c r="T452">
        <v>117.2153</v>
      </c>
      <c r="V452">
        <f t="shared" si="6"/>
        <v>2064.1793999999995</v>
      </c>
    </row>
    <row r="453" spans="1:22" x14ac:dyDescent="0.25">
      <c r="A453">
        <v>201105</v>
      </c>
      <c r="B453">
        <v>101.5407</v>
      </c>
      <c r="C453">
        <v>112.83410000000001</v>
      </c>
      <c r="D453">
        <v>104.32210000000001</v>
      </c>
      <c r="E453">
        <v>112.84990000000001</v>
      </c>
      <c r="F453">
        <v>111.6755</v>
      </c>
      <c r="G453">
        <v>106.3609</v>
      </c>
      <c r="H453">
        <v>108.7677</v>
      </c>
      <c r="I453">
        <v>115.8663</v>
      </c>
      <c r="J453">
        <v>101.34059999999999</v>
      </c>
      <c r="K453">
        <v>104.1979</v>
      </c>
      <c r="L453">
        <v>94.850499999999997</v>
      </c>
      <c r="M453">
        <v>106.5526</v>
      </c>
      <c r="N453">
        <v>107.96939999999999</v>
      </c>
      <c r="O453">
        <v>115.61360000000001</v>
      </c>
      <c r="P453">
        <v>98.408699999999996</v>
      </c>
      <c r="Q453">
        <v>112.8232</v>
      </c>
      <c r="R453">
        <v>101.0654</v>
      </c>
      <c r="S453">
        <v>108.70650000000001</v>
      </c>
      <c r="T453">
        <v>116.404</v>
      </c>
      <c r="V453">
        <f t="shared" si="6"/>
        <v>2042.1496</v>
      </c>
    </row>
    <row r="454" spans="1:22" x14ac:dyDescent="0.25">
      <c r="A454">
        <v>201106</v>
      </c>
      <c r="B454">
        <v>97.933599999999998</v>
      </c>
      <c r="C454">
        <v>110.023</v>
      </c>
      <c r="D454">
        <v>99.555599999999998</v>
      </c>
      <c r="E454">
        <v>108.7405</v>
      </c>
      <c r="F454">
        <v>105.10169999999999</v>
      </c>
      <c r="G454">
        <v>96.712500000000006</v>
      </c>
      <c r="H454">
        <v>105.21810000000001</v>
      </c>
      <c r="I454">
        <v>112.6699</v>
      </c>
      <c r="J454">
        <v>99.406999999999996</v>
      </c>
      <c r="K454">
        <v>97.9238</v>
      </c>
      <c r="L454">
        <v>92.724299999999999</v>
      </c>
      <c r="M454">
        <v>101.53749999999999</v>
      </c>
      <c r="N454">
        <v>106.1768</v>
      </c>
      <c r="O454">
        <v>111.0909</v>
      </c>
      <c r="P454">
        <v>95.179900000000004</v>
      </c>
      <c r="Q454">
        <v>106.60420000000001</v>
      </c>
      <c r="R454">
        <v>96.043099999999995</v>
      </c>
      <c r="S454">
        <v>105.9301</v>
      </c>
      <c r="T454">
        <v>112.193</v>
      </c>
      <c r="V454">
        <f t="shared" ref="V454:V503" si="7">SUM(B454:T454)</f>
        <v>1960.7655</v>
      </c>
    </row>
    <row r="455" spans="1:22" x14ac:dyDescent="0.25">
      <c r="A455">
        <v>201107</v>
      </c>
      <c r="B455">
        <v>97.948700000000002</v>
      </c>
      <c r="C455">
        <v>108.416</v>
      </c>
      <c r="D455">
        <v>97.388999999999996</v>
      </c>
      <c r="E455">
        <v>110.14319999999999</v>
      </c>
      <c r="F455">
        <v>104.35290000000001</v>
      </c>
      <c r="G455">
        <v>93.634799999999998</v>
      </c>
      <c r="H455">
        <v>104.4045</v>
      </c>
      <c r="I455">
        <v>114.6163</v>
      </c>
      <c r="J455">
        <v>99.14</v>
      </c>
      <c r="K455">
        <v>93.417900000000003</v>
      </c>
      <c r="L455">
        <v>97.139099999999999</v>
      </c>
      <c r="M455">
        <v>101.595</v>
      </c>
      <c r="N455">
        <v>104.99299999999999</v>
      </c>
      <c r="O455">
        <v>111.4986</v>
      </c>
      <c r="P455">
        <v>92.617500000000007</v>
      </c>
      <c r="Q455">
        <v>106.10680000000001</v>
      </c>
      <c r="R455">
        <v>93.244100000000003</v>
      </c>
      <c r="S455">
        <v>108.0814</v>
      </c>
      <c r="T455">
        <v>114.7488</v>
      </c>
      <c r="V455">
        <f t="shared" si="7"/>
        <v>1953.4876000000002</v>
      </c>
    </row>
    <row r="456" spans="1:22" x14ac:dyDescent="0.25">
      <c r="A456">
        <v>201108</v>
      </c>
      <c r="B456">
        <v>90.906899999999993</v>
      </c>
      <c r="C456">
        <v>92.064899999999994</v>
      </c>
      <c r="D456">
        <v>87.589200000000005</v>
      </c>
      <c r="E456">
        <v>102.7885</v>
      </c>
      <c r="F456">
        <v>88.771000000000001</v>
      </c>
      <c r="G456">
        <v>79.391199999999998</v>
      </c>
      <c r="H456">
        <v>88.238399999999999</v>
      </c>
      <c r="I456">
        <v>93.452200000000005</v>
      </c>
      <c r="J456">
        <v>85.646000000000001</v>
      </c>
      <c r="K456">
        <v>78.009399999999999</v>
      </c>
      <c r="L456">
        <v>87.8369</v>
      </c>
      <c r="M456">
        <v>87.119</v>
      </c>
      <c r="N456">
        <v>101.1371</v>
      </c>
      <c r="O456">
        <v>98.354799999999997</v>
      </c>
      <c r="P456">
        <v>80.122600000000006</v>
      </c>
      <c r="Q456">
        <v>90.281999999999996</v>
      </c>
      <c r="R456">
        <v>81.200500000000005</v>
      </c>
      <c r="S456">
        <v>96.291899999999998</v>
      </c>
      <c r="T456">
        <v>101.5898</v>
      </c>
      <c r="V456">
        <f t="shared" si="7"/>
        <v>1710.7922999999996</v>
      </c>
    </row>
    <row r="457" spans="1:22" x14ac:dyDescent="0.25">
      <c r="A457">
        <v>201109</v>
      </c>
      <c r="B457">
        <v>87.869</v>
      </c>
      <c r="C457">
        <v>85.700800000000001</v>
      </c>
      <c r="D457">
        <v>85.984099999999998</v>
      </c>
      <c r="E457">
        <v>100.6687</v>
      </c>
      <c r="F457">
        <v>84.343800000000002</v>
      </c>
      <c r="G457">
        <v>77.871300000000005</v>
      </c>
      <c r="H457">
        <v>82.773300000000006</v>
      </c>
      <c r="I457">
        <v>85.839799999999997</v>
      </c>
      <c r="J457">
        <v>84.360399999999998</v>
      </c>
      <c r="K457">
        <v>72.939499999999995</v>
      </c>
      <c r="L457">
        <v>85.052000000000007</v>
      </c>
      <c r="M457">
        <v>83.688699999999997</v>
      </c>
      <c r="N457">
        <v>100.50149999999999</v>
      </c>
      <c r="O457">
        <v>96.067300000000003</v>
      </c>
      <c r="P457">
        <v>76.979200000000006</v>
      </c>
      <c r="Q457">
        <v>86.974500000000006</v>
      </c>
      <c r="R457">
        <v>83.1751</v>
      </c>
      <c r="S457">
        <v>95.621300000000005</v>
      </c>
      <c r="T457">
        <v>98.325900000000004</v>
      </c>
      <c r="V457">
        <f t="shared" si="7"/>
        <v>1654.7362000000001</v>
      </c>
    </row>
    <row r="458" spans="1:22" x14ac:dyDescent="0.25">
      <c r="A458">
        <v>201110</v>
      </c>
      <c r="B458">
        <v>90.042299999999997</v>
      </c>
      <c r="C458">
        <v>83.132400000000004</v>
      </c>
      <c r="D458">
        <v>88.543899999999994</v>
      </c>
      <c r="E458">
        <v>98.639600000000002</v>
      </c>
      <c r="F458">
        <v>85.670599999999993</v>
      </c>
      <c r="G458">
        <v>80.352699999999999</v>
      </c>
      <c r="H458">
        <v>86.524600000000007</v>
      </c>
      <c r="I458">
        <v>92.229600000000005</v>
      </c>
      <c r="J458">
        <v>89.044899999999998</v>
      </c>
      <c r="K458">
        <v>78.911000000000001</v>
      </c>
      <c r="L458">
        <v>84.587299999999999</v>
      </c>
      <c r="M458">
        <v>89.048699999999997</v>
      </c>
      <c r="N458">
        <v>99.974900000000005</v>
      </c>
      <c r="O458">
        <v>98.639200000000002</v>
      </c>
      <c r="P458">
        <v>82.486500000000007</v>
      </c>
      <c r="Q458">
        <v>90.551299999999998</v>
      </c>
      <c r="R458">
        <v>86.911199999999994</v>
      </c>
      <c r="S458">
        <v>98.915400000000005</v>
      </c>
      <c r="T458">
        <v>100.38160000000001</v>
      </c>
      <c r="V458">
        <f t="shared" si="7"/>
        <v>1704.5877</v>
      </c>
    </row>
    <row r="459" spans="1:22" x14ac:dyDescent="0.25">
      <c r="A459">
        <v>201111</v>
      </c>
      <c r="B459">
        <v>90.411000000000001</v>
      </c>
      <c r="C459">
        <v>78.377399999999994</v>
      </c>
      <c r="D459">
        <v>85.2423</v>
      </c>
      <c r="E459">
        <v>99.726900000000001</v>
      </c>
      <c r="F459">
        <v>88.141800000000003</v>
      </c>
      <c r="G459">
        <v>79.329499999999996</v>
      </c>
      <c r="H459">
        <v>83.294399999999996</v>
      </c>
      <c r="I459">
        <v>91.673000000000002</v>
      </c>
      <c r="J459">
        <v>89.769000000000005</v>
      </c>
      <c r="K459">
        <v>75.419499999999999</v>
      </c>
      <c r="L459">
        <v>82.333699999999993</v>
      </c>
      <c r="M459">
        <v>87.371899999999997</v>
      </c>
      <c r="N459">
        <v>98.957999999999998</v>
      </c>
      <c r="O459">
        <v>101.6875</v>
      </c>
      <c r="P459">
        <v>77.045100000000005</v>
      </c>
      <c r="Q459">
        <v>90.098299999999995</v>
      </c>
      <c r="R459">
        <v>85.383300000000006</v>
      </c>
      <c r="S459">
        <v>98.803899999999999</v>
      </c>
      <c r="T459">
        <v>101.4088</v>
      </c>
      <c r="V459">
        <f t="shared" si="7"/>
        <v>1684.4752999999998</v>
      </c>
    </row>
    <row r="460" spans="1:22" x14ac:dyDescent="0.25">
      <c r="A460">
        <v>201112</v>
      </c>
      <c r="B460">
        <v>89.960400000000007</v>
      </c>
      <c r="C460">
        <v>78.333500000000001</v>
      </c>
      <c r="D460">
        <v>87.623599999999996</v>
      </c>
      <c r="E460">
        <v>98.306899999999999</v>
      </c>
      <c r="F460">
        <v>90.726900000000001</v>
      </c>
      <c r="G460">
        <v>76.776200000000003</v>
      </c>
      <c r="H460">
        <v>84.605400000000003</v>
      </c>
      <c r="I460">
        <v>92.095699999999994</v>
      </c>
      <c r="J460">
        <v>94.745999999999995</v>
      </c>
      <c r="K460">
        <v>75.372399999999999</v>
      </c>
      <c r="L460">
        <v>82.577299999999994</v>
      </c>
      <c r="M460">
        <v>90.736999999999995</v>
      </c>
      <c r="N460">
        <v>97.429400000000001</v>
      </c>
      <c r="O460">
        <v>102.4461</v>
      </c>
      <c r="P460">
        <v>78.619100000000003</v>
      </c>
      <c r="Q460">
        <v>91.761600000000001</v>
      </c>
      <c r="R460">
        <v>88.218500000000006</v>
      </c>
      <c r="S460">
        <v>100.2766</v>
      </c>
      <c r="T460">
        <v>102.47839999999999</v>
      </c>
      <c r="V460">
        <f t="shared" si="7"/>
        <v>1703.0909999999999</v>
      </c>
    </row>
    <row r="461" spans="1:22" x14ac:dyDescent="0.25">
      <c r="A461">
        <v>201201</v>
      </c>
      <c r="B461">
        <v>90.428299999999993</v>
      </c>
      <c r="C461">
        <v>83.26</v>
      </c>
      <c r="D461">
        <v>91.274900000000002</v>
      </c>
      <c r="E461">
        <v>102.0179</v>
      </c>
      <c r="F461">
        <v>96.298599999999993</v>
      </c>
      <c r="G461">
        <v>82.596999999999994</v>
      </c>
      <c r="H461">
        <v>89.162300000000002</v>
      </c>
      <c r="I461">
        <v>98.451999999999998</v>
      </c>
      <c r="J461">
        <v>101.0859</v>
      </c>
      <c r="K461">
        <v>77.369100000000003</v>
      </c>
      <c r="L461">
        <v>83.726699999999994</v>
      </c>
      <c r="M461">
        <v>95.043099999999995</v>
      </c>
      <c r="N461">
        <v>98.352000000000004</v>
      </c>
      <c r="O461">
        <v>106.91419999999999</v>
      </c>
      <c r="P461">
        <v>79.194500000000005</v>
      </c>
      <c r="Q461">
        <v>97.872900000000001</v>
      </c>
      <c r="R461">
        <v>92.023700000000005</v>
      </c>
      <c r="S461">
        <v>104.0411</v>
      </c>
      <c r="T461">
        <v>106.8289</v>
      </c>
      <c r="V461">
        <f t="shared" si="7"/>
        <v>1775.9431000000002</v>
      </c>
    </row>
    <row r="462" spans="1:22" x14ac:dyDescent="0.25">
      <c r="A462">
        <v>201202</v>
      </c>
      <c r="B462">
        <v>91.946100000000001</v>
      </c>
      <c r="C462">
        <v>91.235299999999995</v>
      </c>
      <c r="D462">
        <v>93.858800000000002</v>
      </c>
      <c r="E462">
        <v>103.9532</v>
      </c>
      <c r="F462">
        <v>105.29810000000001</v>
      </c>
      <c r="G462">
        <v>88.332599999999999</v>
      </c>
      <c r="H462">
        <v>94.1708</v>
      </c>
      <c r="I462">
        <v>106.07040000000001</v>
      </c>
      <c r="J462">
        <v>107.29470000000001</v>
      </c>
      <c r="K462">
        <v>83.089600000000004</v>
      </c>
      <c r="L462">
        <v>90.159400000000005</v>
      </c>
      <c r="M462">
        <v>98.080500000000001</v>
      </c>
      <c r="N462">
        <v>100.6375</v>
      </c>
      <c r="O462">
        <v>112.5013</v>
      </c>
      <c r="P462">
        <v>81.346800000000002</v>
      </c>
      <c r="Q462">
        <v>104.26300000000001</v>
      </c>
      <c r="R462">
        <v>94.196700000000007</v>
      </c>
      <c r="S462">
        <v>107.78019999999999</v>
      </c>
      <c r="T462">
        <v>111.70569999999999</v>
      </c>
      <c r="V462">
        <f t="shared" si="7"/>
        <v>1865.9206999999999</v>
      </c>
    </row>
    <row r="463" spans="1:22" x14ac:dyDescent="0.25">
      <c r="A463">
        <v>201203</v>
      </c>
      <c r="B463">
        <v>91.881500000000003</v>
      </c>
      <c r="C463">
        <v>90.917199999999994</v>
      </c>
      <c r="D463">
        <v>97.417500000000004</v>
      </c>
      <c r="E463">
        <v>103.2555</v>
      </c>
      <c r="F463">
        <v>106.9494</v>
      </c>
      <c r="G463">
        <v>88.378399999999999</v>
      </c>
      <c r="H463">
        <v>96.343800000000002</v>
      </c>
      <c r="I463">
        <v>108.5825</v>
      </c>
      <c r="J463">
        <v>111.3395</v>
      </c>
      <c r="K463">
        <v>83.939400000000006</v>
      </c>
      <c r="L463">
        <v>96.008899999999997</v>
      </c>
      <c r="M463">
        <v>98.680300000000003</v>
      </c>
      <c r="N463">
        <v>104.4502</v>
      </c>
      <c r="O463">
        <v>114.78400000000001</v>
      </c>
      <c r="P463">
        <v>77.763400000000004</v>
      </c>
      <c r="Q463">
        <v>105.1152</v>
      </c>
      <c r="R463">
        <v>94.989500000000007</v>
      </c>
      <c r="S463">
        <v>107.4521</v>
      </c>
      <c r="T463">
        <v>112.99590000000001</v>
      </c>
      <c r="V463">
        <f t="shared" si="7"/>
        <v>1891.2442000000001</v>
      </c>
    </row>
    <row r="464" spans="1:22" x14ac:dyDescent="0.25">
      <c r="A464">
        <v>201204</v>
      </c>
      <c r="B464">
        <v>93.408000000000001</v>
      </c>
      <c r="C464">
        <v>87.1477</v>
      </c>
      <c r="D464">
        <v>95.752600000000001</v>
      </c>
      <c r="E464">
        <v>100.52070000000001</v>
      </c>
      <c r="F464">
        <v>107.22839999999999</v>
      </c>
      <c r="G464">
        <v>82.433700000000002</v>
      </c>
      <c r="H464">
        <v>90.467799999999997</v>
      </c>
      <c r="I464">
        <v>105.17319999999999</v>
      </c>
      <c r="J464">
        <v>109.4581</v>
      </c>
      <c r="K464">
        <v>75.83</v>
      </c>
      <c r="L464">
        <v>92.131</v>
      </c>
      <c r="M464">
        <v>94.563999999999993</v>
      </c>
      <c r="N464">
        <v>105.0442</v>
      </c>
      <c r="O464">
        <v>112.2998</v>
      </c>
      <c r="P464">
        <v>68.679299999999998</v>
      </c>
      <c r="Q464">
        <v>100.8541</v>
      </c>
      <c r="R464">
        <v>93.756299999999996</v>
      </c>
      <c r="S464">
        <v>104.70869999999999</v>
      </c>
      <c r="T464">
        <v>111.3108</v>
      </c>
      <c r="V464">
        <f t="shared" si="7"/>
        <v>1830.7684000000002</v>
      </c>
    </row>
    <row r="465" spans="1:22" x14ac:dyDescent="0.25">
      <c r="A465">
        <v>201205</v>
      </c>
      <c r="B465">
        <v>90.736599999999996</v>
      </c>
      <c r="C465">
        <v>83.6858</v>
      </c>
      <c r="D465">
        <v>92.508799999999994</v>
      </c>
      <c r="E465">
        <v>96.3322</v>
      </c>
      <c r="F465">
        <v>104.9479</v>
      </c>
      <c r="G465">
        <v>76.785799999999995</v>
      </c>
      <c r="H465">
        <v>86.057400000000001</v>
      </c>
      <c r="I465">
        <v>99.254900000000006</v>
      </c>
      <c r="J465">
        <v>106.3535</v>
      </c>
      <c r="K465">
        <v>70.528899999999993</v>
      </c>
      <c r="L465">
        <v>84.535399999999996</v>
      </c>
      <c r="M465">
        <v>90.491699999999994</v>
      </c>
      <c r="N465">
        <v>106.0758</v>
      </c>
      <c r="O465">
        <v>107.9264</v>
      </c>
      <c r="P465">
        <v>62.530799999999999</v>
      </c>
      <c r="Q465">
        <v>96.808400000000006</v>
      </c>
      <c r="R465">
        <v>90.306700000000006</v>
      </c>
      <c r="S465">
        <v>100.0354</v>
      </c>
      <c r="T465">
        <v>106.6202</v>
      </c>
      <c r="V465">
        <f t="shared" si="7"/>
        <v>1752.5226000000002</v>
      </c>
    </row>
    <row r="466" spans="1:22" x14ac:dyDescent="0.25">
      <c r="A466">
        <v>201206</v>
      </c>
      <c r="B466">
        <v>87.651200000000003</v>
      </c>
      <c r="C466">
        <v>80.716700000000003</v>
      </c>
      <c r="D466">
        <v>92.7911</v>
      </c>
      <c r="E466">
        <v>95.2333</v>
      </c>
      <c r="F466">
        <v>101.1784</v>
      </c>
      <c r="G466">
        <v>71.879300000000001</v>
      </c>
      <c r="H466">
        <v>84.775800000000004</v>
      </c>
      <c r="I466">
        <v>94.559200000000004</v>
      </c>
      <c r="J466">
        <v>103.9843</v>
      </c>
      <c r="K466">
        <v>68.730800000000002</v>
      </c>
      <c r="L466">
        <v>82.700199999999995</v>
      </c>
      <c r="M466">
        <v>89.690700000000007</v>
      </c>
      <c r="N466">
        <v>103.1748</v>
      </c>
      <c r="O466">
        <v>104.1622</v>
      </c>
      <c r="P466">
        <v>61.9925</v>
      </c>
      <c r="Q466">
        <v>93.890500000000003</v>
      </c>
      <c r="R466">
        <v>89.751000000000005</v>
      </c>
      <c r="S466">
        <v>99.845399999999998</v>
      </c>
      <c r="T466">
        <v>104.53749999999999</v>
      </c>
      <c r="V466">
        <f t="shared" si="7"/>
        <v>1711.2448999999999</v>
      </c>
    </row>
    <row r="467" spans="1:22" x14ac:dyDescent="0.25">
      <c r="A467">
        <v>201207</v>
      </c>
      <c r="B467">
        <v>89.434299999999993</v>
      </c>
      <c r="C467">
        <v>82.602999999999994</v>
      </c>
      <c r="D467">
        <v>100.5485</v>
      </c>
      <c r="E467">
        <v>96.309100000000001</v>
      </c>
      <c r="F467">
        <v>108.5039</v>
      </c>
      <c r="G467">
        <v>74.272000000000006</v>
      </c>
      <c r="H467">
        <v>88.702399999999997</v>
      </c>
      <c r="I467">
        <v>99.838800000000006</v>
      </c>
      <c r="J467">
        <v>108.3998</v>
      </c>
      <c r="K467">
        <v>70.615099999999998</v>
      </c>
      <c r="L467">
        <v>84.146299999999997</v>
      </c>
      <c r="M467">
        <v>95.723399999999998</v>
      </c>
      <c r="N467">
        <v>104.5472</v>
      </c>
      <c r="O467">
        <v>110.6926</v>
      </c>
      <c r="P467">
        <v>62.255099999999999</v>
      </c>
      <c r="Q467">
        <v>98.382900000000006</v>
      </c>
      <c r="R467">
        <v>94.099299999999999</v>
      </c>
      <c r="S467">
        <v>103.08240000000001</v>
      </c>
      <c r="T467">
        <v>107.5475</v>
      </c>
      <c r="V467">
        <f t="shared" si="7"/>
        <v>1779.7036000000003</v>
      </c>
    </row>
    <row r="468" spans="1:22" x14ac:dyDescent="0.25">
      <c r="A468">
        <v>201208</v>
      </c>
      <c r="B468">
        <v>93.106099999999998</v>
      </c>
      <c r="C468">
        <v>84.978999999999999</v>
      </c>
      <c r="D468">
        <v>104.85639999999999</v>
      </c>
      <c r="E468">
        <v>98.664000000000001</v>
      </c>
      <c r="F468">
        <v>113.17019999999999</v>
      </c>
      <c r="G468">
        <v>77.8018</v>
      </c>
      <c r="H468">
        <v>94.491299999999995</v>
      </c>
      <c r="I468">
        <v>105.4074</v>
      </c>
      <c r="J468">
        <v>108.53360000000001</v>
      </c>
      <c r="K468">
        <v>75.347700000000003</v>
      </c>
      <c r="L468">
        <v>84.453100000000006</v>
      </c>
      <c r="M468">
        <v>99.124899999999997</v>
      </c>
      <c r="N468">
        <v>108.1768</v>
      </c>
      <c r="O468">
        <v>114.5611</v>
      </c>
      <c r="P468">
        <v>67.433800000000005</v>
      </c>
      <c r="Q468">
        <v>100.9079</v>
      </c>
      <c r="R468">
        <v>97.441100000000006</v>
      </c>
      <c r="S468">
        <v>106.0013</v>
      </c>
      <c r="T468">
        <v>110.8503</v>
      </c>
      <c r="V468">
        <f t="shared" si="7"/>
        <v>1845.3077999999998</v>
      </c>
    </row>
    <row r="469" spans="1:22" x14ac:dyDescent="0.25">
      <c r="A469">
        <v>201209</v>
      </c>
      <c r="B469">
        <v>94.020300000000006</v>
      </c>
      <c r="C469">
        <v>87.732600000000005</v>
      </c>
      <c r="D469">
        <v>106.8531</v>
      </c>
      <c r="E469">
        <v>101.63800000000001</v>
      </c>
      <c r="F469">
        <v>114.26349999999999</v>
      </c>
      <c r="G469">
        <v>80.177899999999994</v>
      </c>
      <c r="H469">
        <v>96.3703</v>
      </c>
      <c r="I469">
        <v>109.80200000000001</v>
      </c>
      <c r="J469">
        <v>111.41930000000001</v>
      </c>
      <c r="K469">
        <v>80.518600000000006</v>
      </c>
      <c r="L469">
        <v>83.847399999999993</v>
      </c>
      <c r="M469">
        <v>99.538799999999995</v>
      </c>
      <c r="N469">
        <v>112.23739999999999</v>
      </c>
      <c r="O469">
        <v>118.176</v>
      </c>
      <c r="P469">
        <v>74.168999999999997</v>
      </c>
      <c r="Q469">
        <v>102.2544</v>
      </c>
      <c r="R469">
        <v>98.468699999999998</v>
      </c>
      <c r="S469">
        <v>106.17270000000001</v>
      </c>
      <c r="T469">
        <v>114.3767</v>
      </c>
      <c r="V469">
        <f t="shared" si="7"/>
        <v>1892.0367000000001</v>
      </c>
    </row>
    <row r="470" spans="1:22" x14ac:dyDescent="0.25">
      <c r="A470">
        <v>201210</v>
      </c>
      <c r="B470">
        <v>96.874899999999997</v>
      </c>
      <c r="C470">
        <v>89.278899999999993</v>
      </c>
      <c r="D470">
        <v>105.69280000000001</v>
      </c>
      <c r="E470">
        <v>102.2379</v>
      </c>
      <c r="F470">
        <v>115.24290000000001</v>
      </c>
      <c r="G470">
        <v>79.842100000000002</v>
      </c>
      <c r="H470">
        <v>95.167699999999996</v>
      </c>
      <c r="I470">
        <v>110.4255</v>
      </c>
      <c r="J470">
        <v>111.25749999999999</v>
      </c>
      <c r="K470">
        <v>79.629599999999996</v>
      </c>
      <c r="L470">
        <v>83.0488</v>
      </c>
      <c r="M470">
        <v>98.626599999999996</v>
      </c>
      <c r="N470">
        <v>115.7619</v>
      </c>
      <c r="O470">
        <v>117.0311</v>
      </c>
      <c r="P470">
        <v>73.192599999999999</v>
      </c>
      <c r="Q470">
        <v>101.2944</v>
      </c>
      <c r="R470">
        <v>100.2525</v>
      </c>
      <c r="S470">
        <v>106.6549</v>
      </c>
      <c r="T470">
        <v>114.6529</v>
      </c>
      <c r="V470">
        <f t="shared" si="7"/>
        <v>1896.1655000000001</v>
      </c>
    </row>
    <row r="471" spans="1:22" x14ac:dyDescent="0.25">
      <c r="A471">
        <v>201211</v>
      </c>
      <c r="B471">
        <v>95.549000000000007</v>
      </c>
      <c r="C471">
        <v>90.736199999999997</v>
      </c>
      <c r="D471">
        <v>104.497</v>
      </c>
      <c r="E471">
        <v>100.7633</v>
      </c>
      <c r="F471">
        <v>112.393</v>
      </c>
      <c r="G471">
        <v>80.542100000000005</v>
      </c>
      <c r="H471">
        <v>95.864699999999999</v>
      </c>
      <c r="I471">
        <v>109.9967</v>
      </c>
      <c r="J471">
        <v>111.6942</v>
      </c>
      <c r="K471">
        <v>78.355599999999995</v>
      </c>
      <c r="L471">
        <v>85.078000000000003</v>
      </c>
      <c r="M471">
        <v>98.643900000000002</v>
      </c>
      <c r="N471">
        <v>116.3451</v>
      </c>
      <c r="O471">
        <v>114.4995</v>
      </c>
      <c r="P471">
        <v>72.701700000000002</v>
      </c>
      <c r="Q471">
        <v>100.8351</v>
      </c>
      <c r="R471">
        <v>100.5082</v>
      </c>
      <c r="S471">
        <v>105.8449</v>
      </c>
      <c r="T471">
        <v>112.47499999999999</v>
      </c>
      <c r="V471">
        <f t="shared" si="7"/>
        <v>1887.3232</v>
      </c>
    </row>
    <row r="472" spans="1:22" x14ac:dyDescent="0.25">
      <c r="A472">
        <v>201212</v>
      </c>
      <c r="B472">
        <v>98.992199999999997</v>
      </c>
      <c r="C472">
        <v>96.028999999999996</v>
      </c>
      <c r="D472">
        <v>105.8053</v>
      </c>
      <c r="E472">
        <v>101.87949999999999</v>
      </c>
      <c r="F472">
        <v>115.17740000000001</v>
      </c>
      <c r="G472">
        <v>84.466800000000006</v>
      </c>
      <c r="H472">
        <v>100.45950000000001</v>
      </c>
      <c r="I472">
        <v>115.13939999999999</v>
      </c>
      <c r="J472">
        <v>114.33</v>
      </c>
      <c r="K472">
        <v>81.208100000000002</v>
      </c>
      <c r="L472">
        <v>91.944900000000004</v>
      </c>
      <c r="M472">
        <v>101.38039999999999</v>
      </c>
      <c r="N472">
        <v>117.5545</v>
      </c>
      <c r="O472">
        <v>116.154</v>
      </c>
      <c r="P472">
        <v>75.575900000000004</v>
      </c>
      <c r="Q472">
        <v>104.8871</v>
      </c>
      <c r="R472">
        <v>103.5759</v>
      </c>
      <c r="S472">
        <v>108.37220000000001</v>
      </c>
      <c r="T472">
        <v>115.8117</v>
      </c>
      <c r="V472">
        <f t="shared" si="7"/>
        <v>1948.7438000000002</v>
      </c>
    </row>
    <row r="473" spans="1:22" x14ac:dyDescent="0.25">
      <c r="A473">
        <v>201301</v>
      </c>
      <c r="B473">
        <v>102.705</v>
      </c>
      <c r="C473">
        <v>99.559899999999999</v>
      </c>
      <c r="D473">
        <v>107.1957</v>
      </c>
      <c r="E473">
        <v>104.8674</v>
      </c>
      <c r="F473">
        <v>121.5946</v>
      </c>
      <c r="G473">
        <v>88.176599999999993</v>
      </c>
      <c r="H473">
        <v>103.2487</v>
      </c>
      <c r="I473">
        <v>117.8279</v>
      </c>
      <c r="J473">
        <v>119.34569999999999</v>
      </c>
      <c r="K473">
        <v>87.619200000000006</v>
      </c>
      <c r="L473">
        <v>101.0294</v>
      </c>
      <c r="M473">
        <v>103.6724</v>
      </c>
      <c r="N473">
        <v>121.4481</v>
      </c>
      <c r="O473">
        <v>120.8545</v>
      </c>
      <c r="P473">
        <v>80.577399999999997</v>
      </c>
      <c r="Q473">
        <v>108.6793</v>
      </c>
      <c r="R473">
        <v>108.7645</v>
      </c>
      <c r="S473">
        <v>112.4813</v>
      </c>
      <c r="T473">
        <v>121.032</v>
      </c>
      <c r="V473">
        <f t="shared" si="7"/>
        <v>2030.6795999999995</v>
      </c>
    </row>
    <row r="474" spans="1:22" x14ac:dyDescent="0.25">
      <c r="A474">
        <v>201302</v>
      </c>
      <c r="B474">
        <v>107.7761</v>
      </c>
      <c r="C474">
        <v>98.045000000000002</v>
      </c>
      <c r="D474">
        <v>107.0072</v>
      </c>
      <c r="E474">
        <v>105.4961</v>
      </c>
      <c r="F474">
        <v>124.4075</v>
      </c>
      <c r="G474">
        <v>90.183700000000002</v>
      </c>
      <c r="H474">
        <v>102.642</v>
      </c>
      <c r="I474">
        <v>117.3109</v>
      </c>
      <c r="J474">
        <v>124.3176</v>
      </c>
      <c r="K474">
        <v>83.917199999999994</v>
      </c>
      <c r="L474">
        <v>108.378</v>
      </c>
      <c r="M474">
        <v>102.1182</v>
      </c>
      <c r="N474">
        <v>123.5167</v>
      </c>
      <c r="O474">
        <v>123.04949999999999</v>
      </c>
      <c r="P474">
        <v>76.626499999999993</v>
      </c>
      <c r="Q474">
        <v>113.0672</v>
      </c>
      <c r="R474">
        <v>112.277</v>
      </c>
      <c r="S474">
        <v>115.5164</v>
      </c>
      <c r="T474">
        <v>123.1245</v>
      </c>
      <c r="V474">
        <f t="shared" si="7"/>
        <v>2058.7772999999997</v>
      </c>
    </row>
    <row r="475" spans="1:22" x14ac:dyDescent="0.25">
      <c r="A475">
        <v>201303</v>
      </c>
      <c r="B475">
        <v>108.62130000000001</v>
      </c>
      <c r="C475">
        <v>99.227199999999996</v>
      </c>
      <c r="D475">
        <v>110.7122</v>
      </c>
      <c r="E475">
        <v>105.8399</v>
      </c>
      <c r="F475">
        <v>127.15779999999999</v>
      </c>
      <c r="G475">
        <v>90.547600000000003</v>
      </c>
      <c r="H475">
        <v>105.4087</v>
      </c>
      <c r="I475">
        <v>120.5985</v>
      </c>
      <c r="J475">
        <v>132.69489999999999</v>
      </c>
      <c r="K475">
        <v>82.088999999999999</v>
      </c>
      <c r="L475">
        <v>116.1079</v>
      </c>
      <c r="M475">
        <v>103.59950000000001</v>
      </c>
      <c r="N475">
        <v>125.61369999999999</v>
      </c>
      <c r="O475">
        <v>123.8412</v>
      </c>
      <c r="P475">
        <v>78.066000000000003</v>
      </c>
      <c r="Q475">
        <v>115.1835</v>
      </c>
      <c r="R475">
        <v>116.282</v>
      </c>
      <c r="S475">
        <v>117.6763</v>
      </c>
      <c r="T475">
        <v>125.1001</v>
      </c>
      <c r="V475">
        <f t="shared" si="7"/>
        <v>2104.3672999999999</v>
      </c>
    </row>
    <row r="476" spans="1:22" x14ac:dyDescent="0.25">
      <c r="A476">
        <v>201304</v>
      </c>
      <c r="B476">
        <v>107.7718</v>
      </c>
      <c r="C476">
        <v>96.599100000000007</v>
      </c>
      <c r="D476">
        <v>109.96250000000001</v>
      </c>
      <c r="E476">
        <v>101.88979999999999</v>
      </c>
      <c r="F476">
        <v>124.584</v>
      </c>
      <c r="G476">
        <v>87.579099999999997</v>
      </c>
      <c r="H476">
        <v>103.8141</v>
      </c>
      <c r="I476">
        <v>117.7002</v>
      </c>
      <c r="J476">
        <v>132.27160000000001</v>
      </c>
      <c r="K476">
        <v>82.475200000000001</v>
      </c>
      <c r="L476">
        <v>125.5094</v>
      </c>
      <c r="M476">
        <v>102.2274</v>
      </c>
      <c r="N476">
        <v>128.17660000000001</v>
      </c>
      <c r="O476">
        <v>122.1369</v>
      </c>
      <c r="P476">
        <v>75.418199999999999</v>
      </c>
      <c r="Q476">
        <v>112.8771</v>
      </c>
      <c r="R476">
        <v>116.0219</v>
      </c>
      <c r="S476">
        <v>116.37520000000001</v>
      </c>
      <c r="T476">
        <v>125.8008</v>
      </c>
      <c r="V476">
        <f t="shared" si="7"/>
        <v>2089.1909000000001</v>
      </c>
    </row>
    <row r="477" spans="1:22" x14ac:dyDescent="0.25">
      <c r="A477">
        <v>201305</v>
      </c>
      <c r="B477">
        <v>110.2987</v>
      </c>
      <c r="C477">
        <v>99.022199999999998</v>
      </c>
      <c r="D477">
        <v>113.732</v>
      </c>
      <c r="E477">
        <v>104.2688</v>
      </c>
      <c r="F477">
        <v>127.4453</v>
      </c>
      <c r="G477">
        <v>91.775999999999996</v>
      </c>
      <c r="H477">
        <v>109.776</v>
      </c>
      <c r="I477">
        <v>123.8223</v>
      </c>
      <c r="J477">
        <v>136.55629999999999</v>
      </c>
      <c r="K477">
        <v>88.9161</v>
      </c>
      <c r="L477">
        <v>135.24469999999999</v>
      </c>
      <c r="M477">
        <v>106.49509999999999</v>
      </c>
      <c r="N477">
        <v>131.8466</v>
      </c>
      <c r="O477">
        <v>126.0244</v>
      </c>
      <c r="P477">
        <v>79.189899999999994</v>
      </c>
      <c r="Q477">
        <v>117.45820000000001</v>
      </c>
      <c r="R477">
        <v>121.40649999999999</v>
      </c>
      <c r="S477">
        <v>121.4753</v>
      </c>
      <c r="T477">
        <v>130.61879999999999</v>
      </c>
      <c r="V477">
        <f t="shared" si="7"/>
        <v>2175.3732000000005</v>
      </c>
    </row>
    <row r="478" spans="1:22" x14ac:dyDescent="0.25">
      <c r="A478">
        <v>201306</v>
      </c>
      <c r="B478">
        <v>102.97450000000001</v>
      </c>
      <c r="C478">
        <v>94.500500000000002</v>
      </c>
      <c r="D478">
        <v>108.6125</v>
      </c>
      <c r="E478">
        <v>101.2458</v>
      </c>
      <c r="F478">
        <v>122.5</v>
      </c>
      <c r="G478">
        <v>87.124200000000002</v>
      </c>
      <c r="H478">
        <v>105.4688</v>
      </c>
      <c r="I478">
        <v>120.08150000000001</v>
      </c>
      <c r="J478">
        <v>134.07749999999999</v>
      </c>
      <c r="K478">
        <v>83.688500000000005</v>
      </c>
      <c r="L478">
        <v>122.88800000000001</v>
      </c>
      <c r="M478">
        <v>101.8652</v>
      </c>
      <c r="N478">
        <v>127.6648</v>
      </c>
      <c r="O478">
        <v>122.93810000000001</v>
      </c>
      <c r="P478">
        <v>75.001499999999993</v>
      </c>
      <c r="Q478">
        <v>112.7282</v>
      </c>
      <c r="R478">
        <v>114.5641</v>
      </c>
      <c r="S478">
        <v>115.20699999999999</v>
      </c>
      <c r="T478">
        <v>127.3489</v>
      </c>
      <c r="V478">
        <f t="shared" si="7"/>
        <v>2080.4796000000001</v>
      </c>
    </row>
    <row r="479" spans="1:22" x14ac:dyDescent="0.25">
      <c r="A479">
        <v>201307</v>
      </c>
      <c r="B479">
        <v>106.5363</v>
      </c>
      <c r="C479">
        <v>92.387100000000004</v>
      </c>
      <c r="D479">
        <v>110.6584</v>
      </c>
      <c r="E479">
        <v>103.25879999999999</v>
      </c>
      <c r="F479">
        <v>126.3008</v>
      </c>
      <c r="G479">
        <v>88.977400000000003</v>
      </c>
      <c r="H479">
        <v>107.9324</v>
      </c>
      <c r="I479">
        <v>121.31319999999999</v>
      </c>
      <c r="J479">
        <v>138.41820000000001</v>
      </c>
      <c r="K479">
        <v>83.296499999999995</v>
      </c>
      <c r="L479">
        <v>133.9521</v>
      </c>
      <c r="M479">
        <v>105.8129</v>
      </c>
      <c r="N479">
        <v>130.7611</v>
      </c>
      <c r="O479">
        <v>126.4178</v>
      </c>
      <c r="P479">
        <v>75.163899999999998</v>
      </c>
      <c r="Q479">
        <v>116.0959</v>
      </c>
      <c r="R479">
        <v>118.06950000000001</v>
      </c>
      <c r="S479">
        <v>119.2015</v>
      </c>
      <c r="T479">
        <v>130.7415</v>
      </c>
      <c r="V479">
        <f t="shared" si="7"/>
        <v>2135.2952999999998</v>
      </c>
    </row>
    <row r="480" spans="1:22" x14ac:dyDescent="0.25">
      <c r="A480">
        <v>201308</v>
      </c>
      <c r="B480">
        <v>110.0551</v>
      </c>
      <c r="C480">
        <v>97.788700000000006</v>
      </c>
      <c r="D480">
        <v>117.9616</v>
      </c>
      <c r="E480">
        <v>104.5628</v>
      </c>
      <c r="F480">
        <v>132.34790000000001</v>
      </c>
      <c r="G480">
        <v>92.004400000000004</v>
      </c>
      <c r="H480">
        <v>112.636</v>
      </c>
      <c r="I480">
        <v>124.3241</v>
      </c>
      <c r="J480">
        <v>143.523</v>
      </c>
      <c r="K480">
        <v>88.642499999999998</v>
      </c>
      <c r="L480">
        <v>129.1978</v>
      </c>
      <c r="M480">
        <v>108.3597</v>
      </c>
      <c r="N480">
        <v>130.32210000000001</v>
      </c>
      <c r="O480">
        <v>128.76220000000001</v>
      </c>
      <c r="P480">
        <v>80.812200000000004</v>
      </c>
      <c r="Q480">
        <v>119.73609999999999</v>
      </c>
      <c r="R480">
        <v>119.36320000000001</v>
      </c>
      <c r="S480">
        <v>119.24339999999999</v>
      </c>
      <c r="T480">
        <v>131.3965</v>
      </c>
      <c r="V480">
        <f t="shared" si="7"/>
        <v>2191.0392999999999</v>
      </c>
    </row>
    <row r="481" spans="1:22" x14ac:dyDescent="0.25">
      <c r="A481">
        <v>201309</v>
      </c>
      <c r="B481">
        <v>112.7372</v>
      </c>
      <c r="C481">
        <v>99.440600000000003</v>
      </c>
      <c r="D481">
        <v>120.5958</v>
      </c>
      <c r="E481">
        <v>106.1306</v>
      </c>
      <c r="F481">
        <v>134.3409</v>
      </c>
      <c r="G481">
        <v>99.093900000000005</v>
      </c>
      <c r="H481">
        <v>114.751</v>
      </c>
      <c r="I481">
        <v>126.748</v>
      </c>
      <c r="J481">
        <v>144.9992</v>
      </c>
      <c r="K481">
        <v>90.6126</v>
      </c>
      <c r="L481">
        <v>133.86410000000001</v>
      </c>
      <c r="M481">
        <v>109.5996</v>
      </c>
      <c r="N481">
        <v>133.34020000000001</v>
      </c>
      <c r="O481">
        <v>131.28190000000001</v>
      </c>
      <c r="P481">
        <v>83.975999999999999</v>
      </c>
      <c r="Q481">
        <v>122.6444</v>
      </c>
      <c r="R481">
        <v>120.5885</v>
      </c>
      <c r="S481">
        <v>119.8327</v>
      </c>
      <c r="T481">
        <v>133.12799999999999</v>
      </c>
      <c r="V481">
        <f t="shared" si="7"/>
        <v>2237.7051999999999</v>
      </c>
    </row>
    <row r="482" spans="1:22" x14ac:dyDescent="0.25">
      <c r="A482">
        <v>201310</v>
      </c>
      <c r="B482">
        <v>113.98560000000001</v>
      </c>
      <c r="C482">
        <v>100.5904</v>
      </c>
      <c r="D482">
        <v>124.0669</v>
      </c>
      <c r="E482">
        <v>108.1142</v>
      </c>
      <c r="F482">
        <v>137.72890000000001</v>
      </c>
      <c r="G482">
        <v>100.81699999999999</v>
      </c>
      <c r="H482">
        <v>117.7534</v>
      </c>
      <c r="I482">
        <v>131.21260000000001</v>
      </c>
      <c r="J482">
        <v>147.33529999999999</v>
      </c>
      <c r="K482">
        <v>96.47</v>
      </c>
      <c r="L482">
        <v>134.101</v>
      </c>
      <c r="M482">
        <v>111.09820000000001</v>
      </c>
      <c r="N482">
        <v>135.7227</v>
      </c>
      <c r="O482">
        <v>134.45580000000001</v>
      </c>
      <c r="P482">
        <v>91.862899999999996</v>
      </c>
      <c r="Q482">
        <v>123.3319</v>
      </c>
      <c r="R482">
        <v>121.297</v>
      </c>
      <c r="S482">
        <v>120.1908</v>
      </c>
      <c r="T482">
        <v>136.161</v>
      </c>
      <c r="V482">
        <f t="shared" si="7"/>
        <v>2286.2956000000004</v>
      </c>
    </row>
    <row r="483" spans="1:22" x14ac:dyDescent="0.25">
      <c r="A483">
        <v>201311</v>
      </c>
      <c r="B483">
        <v>115.7234</v>
      </c>
      <c r="C483">
        <v>104.114</v>
      </c>
      <c r="D483">
        <v>126.7221</v>
      </c>
      <c r="E483">
        <v>110.977</v>
      </c>
      <c r="F483">
        <v>140.3339</v>
      </c>
      <c r="G483">
        <v>105.7799</v>
      </c>
      <c r="H483">
        <v>119.4524</v>
      </c>
      <c r="I483">
        <v>136.74160000000001</v>
      </c>
      <c r="J483">
        <v>151.9556</v>
      </c>
      <c r="K483">
        <v>97.910899999999998</v>
      </c>
      <c r="L483">
        <v>137.72280000000001</v>
      </c>
      <c r="M483">
        <v>114.2985</v>
      </c>
      <c r="N483">
        <v>138.42699999999999</v>
      </c>
      <c r="O483">
        <v>139.92429999999999</v>
      </c>
      <c r="P483">
        <v>92.013300000000001</v>
      </c>
      <c r="Q483">
        <v>125.6795</v>
      </c>
      <c r="R483">
        <v>124.53619999999999</v>
      </c>
      <c r="S483">
        <v>122.4289</v>
      </c>
      <c r="T483">
        <v>139.8263</v>
      </c>
      <c r="V483">
        <f t="shared" si="7"/>
        <v>2344.5675999999999</v>
      </c>
    </row>
    <row r="484" spans="1:22" x14ac:dyDescent="0.25">
      <c r="A484">
        <v>201312</v>
      </c>
      <c r="B484">
        <v>112.51730000000001</v>
      </c>
      <c r="C484">
        <v>100.29430000000001</v>
      </c>
      <c r="D484">
        <v>124.5108</v>
      </c>
      <c r="E484">
        <v>110.64019999999999</v>
      </c>
      <c r="F484">
        <v>142.93610000000001</v>
      </c>
      <c r="G484">
        <v>103.747</v>
      </c>
      <c r="H484">
        <v>116.82769999999999</v>
      </c>
      <c r="I484">
        <v>138.1497</v>
      </c>
      <c r="J484">
        <v>151.3561</v>
      </c>
      <c r="K484">
        <v>95.447299999999998</v>
      </c>
      <c r="L484">
        <v>141.77780000000001</v>
      </c>
      <c r="M484">
        <v>112.9379</v>
      </c>
      <c r="N484">
        <v>134.16849999999999</v>
      </c>
      <c r="O484">
        <v>139.858</v>
      </c>
      <c r="P484">
        <v>90.779899999999998</v>
      </c>
      <c r="Q484">
        <v>126.13249999999999</v>
      </c>
      <c r="R484">
        <v>121.5878</v>
      </c>
      <c r="S484">
        <v>120.4111</v>
      </c>
      <c r="T484">
        <v>140.47909999999999</v>
      </c>
      <c r="V484">
        <f t="shared" si="7"/>
        <v>2324.5590999999995</v>
      </c>
    </row>
    <row r="485" spans="1:22" x14ac:dyDescent="0.25">
      <c r="A485">
        <v>201401</v>
      </c>
      <c r="B485">
        <v>113.8994</v>
      </c>
      <c r="C485">
        <v>104.9165</v>
      </c>
      <c r="D485">
        <v>127.53570000000001</v>
      </c>
      <c r="E485">
        <v>113.6889</v>
      </c>
      <c r="F485">
        <v>152.7841</v>
      </c>
      <c r="G485">
        <v>106.3616</v>
      </c>
      <c r="H485">
        <v>119.4871</v>
      </c>
      <c r="I485">
        <v>141.73840000000001</v>
      </c>
      <c r="J485">
        <v>161.25839999999999</v>
      </c>
      <c r="K485">
        <v>100.8875</v>
      </c>
      <c r="L485">
        <v>144.34610000000001</v>
      </c>
      <c r="M485">
        <v>116.3969</v>
      </c>
      <c r="N485">
        <v>137.96510000000001</v>
      </c>
      <c r="O485">
        <v>143.8734</v>
      </c>
      <c r="P485">
        <v>96.049499999999995</v>
      </c>
      <c r="Q485">
        <v>130.1782</v>
      </c>
      <c r="R485">
        <v>125.8321</v>
      </c>
      <c r="S485">
        <v>122.8318</v>
      </c>
      <c r="T485">
        <v>141.79570000000001</v>
      </c>
      <c r="V485">
        <f t="shared" si="7"/>
        <v>2401.8263999999999</v>
      </c>
    </row>
    <row r="486" spans="1:22" x14ac:dyDescent="0.25">
      <c r="A486">
        <v>201402</v>
      </c>
      <c r="B486">
        <v>114.5591</v>
      </c>
      <c r="C486">
        <v>104.5262</v>
      </c>
      <c r="D486">
        <v>128.51929999999999</v>
      </c>
      <c r="E486">
        <v>115.7229</v>
      </c>
      <c r="F486">
        <v>161.75229999999999</v>
      </c>
      <c r="G486">
        <v>107.1016</v>
      </c>
      <c r="H486">
        <v>121.1253</v>
      </c>
      <c r="I486">
        <v>141.58019999999999</v>
      </c>
      <c r="J486">
        <v>168.25819999999999</v>
      </c>
      <c r="K486">
        <v>103.2796</v>
      </c>
      <c r="L486">
        <v>135.46690000000001</v>
      </c>
      <c r="M486">
        <v>115.51730000000001</v>
      </c>
      <c r="N486">
        <v>138.49709999999999</v>
      </c>
      <c r="O486">
        <v>143.2903</v>
      </c>
      <c r="P486">
        <v>95.242999999999995</v>
      </c>
      <c r="Q486">
        <v>131.3536</v>
      </c>
      <c r="R486">
        <v>126.5592</v>
      </c>
      <c r="S486">
        <v>122.4053</v>
      </c>
      <c r="T486">
        <v>140.88300000000001</v>
      </c>
      <c r="V486">
        <f t="shared" si="7"/>
        <v>2415.6403999999998</v>
      </c>
    </row>
    <row r="487" spans="1:22" x14ac:dyDescent="0.25">
      <c r="A487">
        <v>201403</v>
      </c>
      <c r="B487">
        <v>115.9282</v>
      </c>
      <c r="C487">
        <v>99.633099999999999</v>
      </c>
      <c r="D487">
        <v>132.6386</v>
      </c>
      <c r="E487">
        <v>118.3108</v>
      </c>
      <c r="F487">
        <v>164.34309999999999</v>
      </c>
      <c r="G487">
        <v>106.1387</v>
      </c>
      <c r="H487">
        <v>122.75239999999999</v>
      </c>
      <c r="I487">
        <v>139.22630000000001</v>
      </c>
      <c r="J487">
        <v>170.25659999999999</v>
      </c>
      <c r="K487">
        <v>107.6349</v>
      </c>
      <c r="L487">
        <v>134.05019999999999</v>
      </c>
      <c r="M487">
        <v>115.7607</v>
      </c>
      <c r="N487">
        <v>143.0102</v>
      </c>
      <c r="O487">
        <v>145.28380000000001</v>
      </c>
      <c r="P487">
        <v>95.818399999999997</v>
      </c>
      <c r="Q487">
        <v>133.4034</v>
      </c>
      <c r="R487">
        <v>126.31310000000001</v>
      </c>
      <c r="S487">
        <v>121.2835</v>
      </c>
      <c r="T487">
        <v>144.0925</v>
      </c>
      <c r="V487">
        <f t="shared" si="7"/>
        <v>2435.8785000000003</v>
      </c>
    </row>
    <row r="488" spans="1:22" x14ac:dyDescent="0.25">
      <c r="A488">
        <v>201404</v>
      </c>
      <c r="B488">
        <v>117.53019999999999</v>
      </c>
      <c r="C488">
        <v>100.83629999999999</v>
      </c>
      <c r="D488">
        <v>136.05940000000001</v>
      </c>
      <c r="E488">
        <v>119.6519</v>
      </c>
      <c r="F488">
        <v>163.49180000000001</v>
      </c>
      <c r="G488">
        <v>106.3532</v>
      </c>
      <c r="H488">
        <v>125.34099999999999</v>
      </c>
      <c r="I488">
        <v>140.61920000000001</v>
      </c>
      <c r="J488">
        <v>169.25569999999999</v>
      </c>
      <c r="K488">
        <v>111.48269999999999</v>
      </c>
      <c r="L488">
        <v>132.0504</v>
      </c>
      <c r="M488">
        <v>118.08329999999999</v>
      </c>
      <c r="N488">
        <v>141.7388</v>
      </c>
      <c r="O488">
        <v>146.85300000000001</v>
      </c>
      <c r="P488">
        <v>98.643500000000003</v>
      </c>
      <c r="Q488">
        <v>134.3665</v>
      </c>
      <c r="R488">
        <v>127.7534</v>
      </c>
      <c r="S488">
        <v>121.60980000000001</v>
      </c>
      <c r="T488">
        <v>145.44900000000001</v>
      </c>
      <c r="V488">
        <f t="shared" si="7"/>
        <v>2457.1691000000005</v>
      </c>
    </row>
    <row r="489" spans="1:22" x14ac:dyDescent="0.25">
      <c r="A489">
        <v>201405</v>
      </c>
      <c r="B489">
        <v>118.04340000000001</v>
      </c>
      <c r="C489">
        <v>99.751400000000004</v>
      </c>
      <c r="D489">
        <v>138.22909999999999</v>
      </c>
      <c r="E489">
        <v>121.20099999999999</v>
      </c>
      <c r="F489">
        <v>168.11259999999999</v>
      </c>
      <c r="G489">
        <v>108.7244</v>
      </c>
      <c r="H489">
        <v>126.5915</v>
      </c>
      <c r="I489">
        <v>141.66839999999999</v>
      </c>
      <c r="J489">
        <v>165.6687</v>
      </c>
      <c r="K489">
        <v>109.0382</v>
      </c>
      <c r="L489">
        <v>132.57149999999999</v>
      </c>
      <c r="M489">
        <v>119.40170000000001</v>
      </c>
      <c r="N489">
        <v>143.2997</v>
      </c>
      <c r="O489">
        <v>156.91059999999999</v>
      </c>
      <c r="P489">
        <v>100.251</v>
      </c>
      <c r="Q489">
        <v>137.1481</v>
      </c>
      <c r="R489">
        <v>130.41050000000001</v>
      </c>
      <c r="S489">
        <v>124.97190000000001</v>
      </c>
      <c r="T489">
        <v>147.32769999999999</v>
      </c>
      <c r="V489">
        <f t="shared" si="7"/>
        <v>2489.3213999999998</v>
      </c>
    </row>
    <row r="490" spans="1:22" x14ac:dyDescent="0.25">
      <c r="A490">
        <v>201406</v>
      </c>
      <c r="B490">
        <v>117.29300000000001</v>
      </c>
      <c r="C490">
        <v>102.7383</v>
      </c>
      <c r="D490">
        <v>141.28800000000001</v>
      </c>
      <c r="E490">
        <v>123.9371</v>
      </c>
      <c r="F490">
        <v>173.559</v>
      </c>
      <c r="G490">
        <v>111.8169</v>
      </c>
      <c r="H490">
        <v>127.7864</v>
      </c>
      <c r="I490">
        <v>144.13489999999999</v>
      </c>
      <c r="J490">
        <v>166.00810000000001</v>
      </c>
      <c r="K490">
        <v>112.0603</v>
      </c>
      <c r="L490">
        <v>140.5675</v>
      </c>
      <c r="M490">
        <v>122.4027</v>
      </c>
      <c r="N490">
        <v>142.16839999999999</v>
      </c>
      <c r="O490">
        <v>164.0455</v>
      </c>
      <c r="P490">
        <v>104.6176</v>
      </c>
      <c r="Q490">
        <v>138.48820000000001</v>
      </c>
      <c r="R490">
        <v>131.47730000000001</v>
      </c>
      <c r="S490">
        <v>124.4405</v>
      </c>
      <c r="T490">
        <v>150.88339999999999</v>
      </c>
      <c r="V490">
        <f t="shared" si="7"/>
        <v>2539.7131000000004</v>
      </c>
    </row>
    <row r="491" spans="1:22" x14ac:dyDescent="0.25">
      <c r="A491">
        <v>201407</v>
      </c>
      <c r="B491">
        <v>119.17529999999999</v>
      </c>
      <c r="C491">
        <v>98.585899999999995</v>
      </c>
      <c r="D491">
        <v>138.74449999999999</v>
      </c>
      <c r="E491">
        <v>126.4432</v>
      </c>
      <c r="F491">
        <v>173.1405</v>
      </c>
      <c r="G491">
        <v>110.7174</v>
      </c>
      <c r="H491">
        <v>123.48</v>
      </c>
      <c r="I491">
        <v>141.30350000000001</v>
      </c>
      <c r="J491">
        <v>161.17679999999999</v>
      </c>
      <c r="K491">
        <v>107.8023</v>
      </c>
      <c r="L491">
        <v>143.83410000000001</v>
      </c>
      <c r="M491">
        <v>120.7527</v>
      </c>
      <c r="N491">
        <v>141.50980000000001</v>
      </c>
      <c r="O491">
        <v>164.13550000000001</v>
      </c>
      <c r="P491">
        <v>101.94750000000001</v>
      </c>
      <c r="Q491">
        <v>138.333</v>
      </c>
      <c r="R491">
        <v>130.30940000000001</v>
      </c>
      <c r="S491">
        <v>123.84990000000001</v>
      </c>
      <c r="T491">
        <v>151.9819</v>
      </c>
      <c r="V491">
        <f t="shared" si="7"/>
        <v>2517.2232000000004</v>
      </c>
    </row>
    <row r="492" spans="1:22" x14ac:dyDescent="0.25">
      <c r="A492">
        <v>201408</v>
      </c>
      <c r="B492">
        <v>120.11750000000001</v>
      </c>
      <c r="C492">
        <v>94.070499999999996</v>
      </c>
      <c r="D492">
        <v>135.6217</v>
      </c>
      <c r="E492">
        <v>127.4213</v>
      </c>
      <c r="F492">
        <v>170.9169</v>
      </c>
      <c r="G492">
        <v>108.8344</v>
      </c>
      <c r="H492">
        <v>119.9212</v>
      </c>
      <c r="I492">
        <v>134.41810000000001</v>
      </c>
      <c r="J492">
        <v>159.1377</v>
      </c>
      <c r="K492">
        <v>102.1908</v>
      </c>
      <c r="L492">
        <v>143.41900000000001</v>
      </c>
      <c r="M492">
        <v>118.64279999999999</v>
      </c>
      <c r="N492">
        <v>141.04650000000001</v>
      </c>
      <c r="O492">
        <v>159.3047</v>
      </c>
      <c r="P492">
        <v>98.840299999999999</v>
      </c>
      <c r="Q492">
        <v>135.48169999999999</v>
      </c>
      <c r="R492">
        <v>128.7869</v>
      </c>
      <c r="S492">
        <v>122.81100000000001</v>
      </c>
      <c r="T492">
        <v>149.9889</v>
      </c>
      <c r="V492">
        <f t="shared" si="7"/>
        <v>2470.9719</v>
      </c>
    </row>
    <row r="493" spans="1:22" x14ac:dyDescent="0.25">
      <c r="A493">
        <v>201409</v>
      </c>
      <c r="B493">
        <v>118.1857</v>
      </c>
      <c r="C493">
        <v>94.331999999999994</v>
      </c>
      <c r="D493">
        <v>140.7697</v>
      </c>
      <c r="E493">
        <v>127.29519999999999</v>
      </c>
      <c r="F493">
        <v>176.5882</v>
      </c>
      <c r="G493">
        <v>111.3878</v>
      </c>
      <c r="H493">
        <v>124.3994</v>
      </c>
      <c r="I493">
        <v>139.1138</v>
      </c>
      <c r="J493">
        <v>166.0951</v>
      </c>
      <c r="K493">
        <v>106.7559</v>
      </c>
      <c r="L493">
        <v>148.2252</v>
      </c>
      <c r="M493">
        <v>123.3801</v>
      </c>
      <c r="N493">
        <v>143.46940000000001</v>
      </c>
      <c r="O493">
        <v>161.4238</v>
      </c>
      <c r="P493">
        <v>103.142</v>
      </c>
      <c r="Q493">
        <v>137.53460000000001</v>
      </c>
      <c r="R493">
        <v>133.53039999999999</v>
      </c>
      <c r="S493">
        <v>123.9547</v>
      </c>
      <c r="T493">
        <v>151.25880000000001</v>
      </c>
      <c r="V493">
        <f t="shared" si="7"/>
        <v>2530.8418000000006</v>
      </c>
    </row>
    <row r="494" spans="1:22" x14ac:dyDescent="0.25">
      <c r="A494">
        <v>201410</v>
      </c>
      <c r="B494">
        <v>114.9063</v>
      </c>
      <c r="C494">
        <v>88.133300000000006</v>
      </c>
      <c r="D494">
        <v>133.8596</v>
      </c>
      <c r="E494">
        <v>119.7135</v>
      </c>
      <c r="F494">
        <v>169.0635</v>
      </c>
      <c r="G494">
        <v>106.9496</v>
      </c>
      <c r="H494">
        <v>116.10299999999999</v>
      </c>
      <c r="I494">
        <v>129.99600000000001</v>
      </c>
      <c r="J494">
        <v>157.90389999999999</v>
      </c>
      <c r="K494">
        <v>98.685599999999994</v>
      </c>
      <c r="L494">
        <v>141.39089999999999</v>
      </c>
      <c r="M494">
        <v>116.8242</v>
      </c>
      <c r="N494">
        <v>143.00749999999999</v>
      </c>
      <c r="O494">
        <v>149.42490000000001</v>
      </c>
      <c r="P494">
        <v>97.051900000000003</v>
      </c>
      <c r="Q494">
        <v>131.7116</v>
      </c>
      <c r="R494">
        <v>128.667</v>
      </c>
      <c r="S494">
        <v>117.2039</v>
      </c>
      <c r="T494">
        <v>144.88300000000001</v>
      </c>
      <c r="V494">
        <f t="shared" si="7"/>
        <v>2405.4791999999998</v>
      </c>
    </row>
    <row r="495" spans="1:22" x14ac:dyDescent="0.25">
      <c r="A495">
        <v>201411</v>
      </c>
      <c r="B495">
        <v>117.0861</v>
      </c>
      <c r="C495">
        <v>91.048000000000002</v>
      </c>
      <c r="D495">
        <v>139.06229999999999</v>
      </c>
      <c r="E495">
        <v>122.8126</v>
      </c>
      <c r="F495">
        <v>173.46789999999999</v>
      </c>
      <c r="G495">
        <v>111.613</v>
      </c>
      <c r="H495">
        <v>120.1778</v>
      </c>
      <c r="I495">
        <v>137.66</v>
      </c>
      <c r="J495">
        <v>166.8073</v>
      </c>
      <c r="K495">
        <v>99.180999999999997</v>
      </c>
      <c r="L495">
        <v>156.0498</v>
      </c>
      <c r="M495">
        <v>121.88339999999999</v>
      </c>
      <c r="N495">
        <v>148.68010000000001</v>
      </c>
      <c r="O495">
        <v>153.1891</v>
      </c>
      <c r="P495">
        <v>97.555800000000005</v>
      </c>
      <c r="Q495">
        <v>141.22229999999999</v>
      </c>
      <c r="R495">
        <v>135.2739</v>
      </c>
      <c r="S495">
        <v>121.5108</v>
      </c>
      <c r="T495">
        <v>151.0701</v>
      </c>
      <c r="V495">
        <f t="shared" si="7"/>
        <v>2505.3513000000003</v>
      </c>
    </row>
    <row r="496" spans="1:22" x14ac:dyDescent="0.25">
      <c r="A496">
        <v>201412</v>
      </c>
      <c r="B496">
        <v>114.58929999999999</v>
      </c>
      <c r="C496">
        <v>89.317599999999999</v>
      </c>
      <c r="D496">
        <v>139.12299999999999</v>
      </c>
      <c r="E496">
        <v>118.91840000000001</v>
      </c>
      <c r="F496">
        <v>173.5761</v>
      </c>
      <c r="G496">
        <v>113.00700000000001</v>
      </c>
      <c r="H496">
        <v>120.8601</v>
      </c>
      <c r="I496">
        <v>142.47130000000001</v>
      </c>
      <c r="J496">
        <v>176.2217</v>
      </c>
      <c r="K496">
        <v>98.4298</v>
      </c>
      <c r="L496">
        <v>159.20689999999999</v>
      </c>
      <c r="M496">
        <v>122.7496</v>
      </c>
      <c r="N496">
        <v>149.9057</v>
      </c>
      <c r="O496">
        <v>144.4684</v>
      </c>
      <c r="P496">
        <v>98.219399999999993</v>
      </c>
      <c r="Q496">
        <v>144.0008</v>
      </c>
      <c r="R496">
        <v>136.41900000000001</v>
      </c>
      <c r="S496">
        <v>119.7615</v>
      </c>
      <c r="T496">
        <v>149.7646</v>
      </c>
      <c r="V496">
        <f t="shared" si="7"/>
        <v>2511.0102000000002</v>
      </c>
    </row>
    <row r="497" spans="1:22" x14ac:dyDescent="0.25">
      <c r="A497">
        <v>201501</v>
      </c>
      <c r="B497">
        <v>116.98260000000001</v>
      </c>
      <c r="C497">
        <v>89.181600000000003</v>
      </c>
      <c r="D497">
        <v>143.10230000000001</v>
      </c>
      <c r="E497">
        <v>119.8627</v>
      </c>
      <c r="F497">
        <v>179.73140000000001</v>
      </c>
      <c r="G497">
        <v>116.48309999999999</v>
      </c>
      <c r="H497">
        <v>124.5403</v>
      </c>
      <c r="I497">
        <v>147.20050000000001</v>
      </c>
      <c r="J497">
        <v>181.28649999999999</v>
      </c>
      <c r="K497">
        <v>99.808700000000002</v>
      </c>
      <c r="L497">
        <v>156.83260000000001</v>
      </c>
      <c r="M497">
        <v>126.17789999999999</v>
      </c>
      <c r="N497">
        <v>153.0249</v>
      </c>
      <c r="O497">
        <v>148.93180000000001</v>
      </c>
      <c r="P497">
        <v>95.736800000000002</v>
      </c>
      <c r="Q497">
        <v>148.26820000000001</v>
      </c>
      <c r="R497">
        <v>130.2373</v>
      </c>
      <c r="S497">
        <v>120.9389</v>
      </c>
      <c r="T497">
        <v>147.84790000000001</v>
      </c>
      <c r="V497">
        <f t="shared" si="7"/>
        <v>2546.1759999999999</v>
      </c>
    </row>
    <row r="498" spans="1:22" x14ac:dyDescent="0.25">
      <c r="A498">
        <v>201502</v>
      </c>
      <c r="B498">
        <v>125.9281</v>
      </c>
      <c r="C498">
        <v>96.096999999999994</v>
      </c>
      <c r="D498">
        <v>154.69139999999999</v>
      </c>
      <c r="E498">
        <v>125.5939</v>
      </c>
      <c r="F498">
        <v>190.274</v>
      </c>
      <c r="G498">
        <v>126.0497</v>
      </c>
      <c r="H498">
        <v>135.45400000000001</v>
      </c>
      <c r="I498">
        <v>159.26220000000001</v>
      </c>
      <c r="J498">
        <v>195.33930000000001</v>
      </c>
      <c r="K498">
        <v>109.75620000000001</v>
      </c>
      <c r="L498">
        <v>164.61429999999999</v>
      </c>
      <c r="M498">
        <v>135.61590000000001</v>
      </c>
      <c r="N498">
        <v>156.31639999999999</v>
      </c>
      <c r="O498">
        <v>156.4152</v>
      </c>
      <c r="P498">
        <v>100.8672</v>
      </c>
      <c r="Q498">
        <v>162.57230000000001</v>
      </c>
      <c r="R498">
        <v>132.5992</v>
      </c>
      <c r="S498">
        <v>125.7978</v>
      </c>
      <c r="T498">
        <v>151.83150000000001</v>
      </c>
      <c r="V498">
        <f t="shared" si="7"/>
        <v>2705.0756000000001</v>
      </c>
    </row>
    <row r="499" spans="1:22" x14ac:dyDescent="0.25">
      <c r="A499">
        <v>201503</v>
      </c>
      <c r="B499">
        <v>126.9588</v>
      </c>
      <c r="C499">
        <v>100.9796</v>
      </c>
      <c r="D499">
        <v>159.48169999999999</v>
      </c>
      <c r="E499">
        <v>123.6146</v>
      </c>
      <c r="F499">
        <v>208.04810000000001</v>
      </c>
      <c r="G499">
        <v>131.50649999999999</v>
      </c>
      <c r="H499">
        <v>141.98060000000001</v>
      </c>
      <c r="I499">
        <v>170.2473</v>
      </c>
      <c r="J499">
        <v>206.56110000000001</v>
      </c>
      <c r="K499">
        <v>117.504</v>
      </c>
      <c r="L499">
        <v>175.26439999999999</v>
      </c>
      <c r="M499">
        <v>142.9153</v>
      </c>
      <c r="N499">
        <v>157.5299</v>
      </c>
      <c r="O499">
        <v>156.44130000000001</v>
      </c>
      <c r="P499">
        <v>105.5411</v>
      </c>
      <c r="Q499">
        <v>166.2663</v>
      </c>
      <c r="R499">
        <v>139.1979</v>
      </c>
      <c r="S499">
        <v>125.9072</v>
      </c>
      <c r="T499">
        <v>151.06049999999999</v>
      </c>
      <c r="V499">
        <f t="shared" si="7"/>
        <v>2807.0061999999998</v>
      </c>
    </row>
    <row r="500" spans="1:22" x14ac:dyDescent="0.25">
      <c r="A500">
        <v>201504</v>
      </c>
      <c r="B500">
        <v>127.2735</v>
      </c>
      <c r="C500">
        <v>104.19459999999999</v>
      </c>
      <c r="D500">
        <v>163.44489999999999</v>
      </c>
      <c r="E500">
        <v>126.6408</v>
      </c>
      <c r="F500">
        <v>219.8862</v>
      </c>
      <c r="G500">
        <v>131.67509999999999</v>
      </c>
      <c r="H500">
        <v>146.4537</v>
      </c>
      <c r="I500">
        <v>172.5556</v>
      </c>
      <c r="J500">
        <v>211.77330000000001</v>
      </c>
      <c r="K500">
        <v>121.9</v>
      </c>
      <c r="L500">
        <v>179.63409999999999</v>
      </c>
      <c r="M500">
        <v>145.9239</v>
      </c>
      <c r="N500">
        <v>154.91579999999999</v>
      </c>
      <c r="O500">
        <v>164.70439999999999</v>
      </c>
      <c r="P500">
        <v>109.014</v>
      </c>
      <c r="Q500">
        <v>169.39330000000001</v>
      </c>
      <c r="R500">
        <v>141.0616</v>
      </c>
      <c r="S500">
        <v>127.94840000000001</v>
      </c>
      <c r="T500">
        <v>153.417</v>
      </c>
      <c r="V500">
        <f t="shared" si="7"/>
        <v>2871.8102000000003</v>
      </c>
    </row>
    <row r="501" spans="1:22" x14ac:dyDescent="0.25">
      <c r="A501">
        <v>201505</v>
      </c>
      <c r="B501">
        <v>123.011</v>
      </c>
      <c r="C501">
        <v>104.883</v>
      </c>
      <c r="D501">
        <v>159.5497</v>
      </c>
      <c r="E501">
        <v>125.3108</v>
      </c>
      <c r="F501">
        <v>217.23840000000001</v>
      </c>
      <c r="G501">
        <v>124.9616</v>
      </c>
      <c r="H501">
        <v>143.91120000000001</v>
      </c>
      <c r="I501">
        <v>165.8922</v>
      </c>
      <c r="J501">
        <v>211.46979999999999</v>
      </c>
      <c r="K501">
        <v>120.7473</v>
      </c>
      <c r="L501">
        <v>182.79689999999999</v>
      </c>
      <c r="M501">
        <v>144.0977</v>
      </c>
      <c r="N501">
        <v>153.59049999999999</v>
      </c>
      <c r="O501">
        <v>166.24520000000001</v>
      </c>
      <c r="P501">
        <v>106.8886</v>
      </c>
      <c r="Q501">
        <v>164.35910000000001</v>
      </c>
      <c r="R501">
        <v>139.3595</v>
      </c>
      <c r="S501">
        <v>127.7317</v>
      </c>
      <c r="T501">
        <v>154.2413</v>
      </c>
      <c r="V501">
        <f t="shared" si="7"/>
        <v>2836.2855</v>
      </c>
    </row>
    <row r="502" spans="1:22" x14ac:dyDescent="0.25">
      <c r="A502">
        <v>201506</v>
      </c>
      <c r="B502">
        <v>119.8997</v>
      </c>
      <c r="C502">
        <v>100.5391</v>
      </c>
      <c r="D502">
        <v>157.5412</v>
      </c>
      <c r="E502">
        <v>122.9049</v>
      </c>
      <c r="F502">
        <v>214.08099999999999</v>
      </c>
      <c r="G502">
        <v>122.78440000000001</v>
      </c>
      <c r="H502">
        <v>140.2277</v>
      </c>
      <c r="I502">
        <v>159.7336</v>
      </c>
      <c r="J502">
        <v>212.18680000000001</v>
      </c>
      <c r="K502">
        <v>118.8331</v>
      </c>
      <c r="L502">
        <v>186.4187</v>
      </c>
      <c r="M502">
        <v>140.9529</v>
      </c>
      <c r="N502">
        <v>153.46530000000001</v>
      </c>
      <c r="O502">
        <v>163.14949999999999</v>
      </c>
      <c r="P502">
        <v>104.37909999999999</v>
      </c>
      <c r="Q502">
        <v>160.2501</v>
      </c>
      <c r="R502">
        <v>137.14070000000001</v>
      </c>
      <c r="S502">
        <v>124.0538</v>
      </c>
      <c r="T502">
        <v>152.4042</v>
      </c>
      <c r="V502">
        <f t="shared" si="7"/>
        <v>2790.9458000000004</v>
      </c>
    </row>
    <row r="503" spans="1:22" x14ac:dyDescent="0.25">
      <c r="A503">
        <v>201507</v>
      </c>
      <c r="B503">
        <v>120.4603</v>
      </c>
      <c r="C503">
        <v>100.01600000000001</v>
      </c>
      <c r="D503">
        <v>159.83439999999999</v>
      </c>
      <c r="E503">
        <v>119.6375</v>
      </c>
      <c r="F503">
        <v>219.28540000000001</v>
      </c>
      <c r="G503">
        <v>122.8455</v>
      </c>
      <c r="H503">
        <v>140.8167</v>
      </c>
      <c r="I503">
        <v>160.74940000000001</v>
      </c>
      <c r="J503">
        <v>217.0686</v>
      </c>
      <c r="K503">
        <v>119.223</v>
      </c>
      <c r="L503">
        <v>184.8058</v>
      </c>
      <c r="M503">
        <v>141.86320000000001</v>
      </c>
      <c r="N503">
        <v>153.4761</v>
      </c>
      <c r="O503">
        <v>161.58500000000001</v>
      </c>
      <c r="P503">
        <v>104.7364</v>
      </c>
      <c r="Q503">
        <v>160.52889999999999</v>
      </c>
      <c r="R503">
        <v>139.39250000000001</v>
      </c>
      <c r="S503">
        <v>121.5562</v>
      </c>
      <c r="T503">
        <v>150.23339999999999</v>
      </c>
      <c r="V503">
        <f t="shared" si="7"/>
        <v>2798.1142999999997</v>
      </c>
    </row>
  </sheetData>
  <mergeCells count="1">
    <mergeCell ref="A1:V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506"/>
  <sheetViews>
    <sheetView tabSelected="1" zoomScale="80" zoomScaleNormal="80" workbookViewId="0">
      <selection activeCell="C397" sqref="C397"/>
    </sheetView>
  </sheetViews>
  <sheetFormatPr defaultColWidth="11.5546875" defaultRowHeight="13.2" x14ac:dyDescent="0.25"/>
  <sheetData>
    <row r="1" spans="1:22" ht="18.600000000000001" customHeight="1" x14ac:dyDescent="0.25">
      <c r="A1" s="46" t="s">
        <v>549</v>
      </c>
      <c r="B1" s="46"/>
      <c r="C1" s="46"/>
      <c r="D1" s="46"/>
      <c r="E1" s="46"/>
      <c r="F1" s="46"/>
      <c r="G1" s="46"/>
      <c r="H1" s="46"/>
      <c r="I1" s="46"/>
      <c r="J1" s="46"/>
      <c r="K1" s="46"/>
      <c r="L1" s="46"/>
      <c r="M1" s="46"/>
      <c r="N1" s="46"/>
      <c r="O1" s="46"/>
      <c r="P1" s="46"/>
      <c r="Q1" s="46"/>
      <c r="R1" s="46"/>
      <c r="S1" s="46"/>
      <c r="T1" s="46"/>
      <c r="U1" s="46"/>
      <c r="V1" s="46"/>
    </row>
    <row r="2" spans="1:22" ht="22.8" customHeight="1" x14ac:dyDescent="0.25">
      <c r="A2" s="46"/>
      <c r="B2" s="46"/>
      <c r="C2" s="46"/>
      <c r="D2" s="46"/>
      <c r="E2" s="46"/>
      <c r="F2" s="46"/>
      <c r="G2" s="46"/>
      <c r="H2" s="46"/>
      <c r="I2" s="46"/>
      <c r="J2" s="46"/>
      <c r="K2" s="46"/>
      <c r="L2" s="46"/>
      <c r="M2" s="46"/>
      <c r="N2" s="46"/>
      <c r="O2" s="46"/>
      <c r="P2" s="46"/>
      <c r="Q2" s="46"/>
      <c r="R2" s="46"/>
      <c r="S2" s="46"/>
      <c r="T2" s="46"/>
      <c r="U2" s="46"/>
      <c r="V2" s="46"/>
    </row>
    <row r="3" spans="1:22" ht="13.2" customHeight="1" x14ac:dyDescent="0.25">
      <c r="A3" s="49"/>
      <c r="B3" s="49"/>
      <c r="C3" s="49"/>
      <c r="D3" s="49"/>
      <c r="E3" s="49"/>
      <c r="F3" s="49"/>
      <c r="G3" s="49"/>
      <c r="H3" s="49"/>
      <c r="I3" s="49"/>
      <c r="J3" s="49"/>
      <c r="K3" s="49"/>
      <c r="L3" s="49"/>
      <c r="M3" s="49"/>
      <c r="N3" s="49"/>
      <c r="O3" s="49"/>
      <c r="P3" s="49"/>
      <c r="Q3" s="49"/>
      <c r="R3" s="49"/>
      <c r="S3" s="49"/>
      <c r="T3" s="49"/>
      <c r="U3" s="49"/>
      <c r="V3" s="49"/>
    </row>
    <row r="4" spans="1:22" ht="22.2" customHeight="1" thickBot="1" x14ac:dyDescent="0.3">
      <c r="A4" s="55" t="s">
        <v>550</v>
      </c>
      <c r="B4" s="55"/>
      <c r="C4" s="55"/>
      <c r="D4" s="55"/>
      <c r="E4" s="55"/>
      <c r="F4" s="55"/>
      <c r="G4" s="55"/>
      <c r="H4" s="55"/>
      <c r="I4" s="55"/>
      <c r="J4" s="55"/>
      <c r="K4" s="55"/>
      <c r="L4" s="55"/>
      <c r="M4" s="55"/>
      <c r="N4" s="55"/>
      <c r="O4" s="55"/>
      <c r="P4" s="55"/>
      <c r="Q4" s="55"/>
      <c r="R4" s="55"/>
      <c r="S4" s="55"/>
      <c r="T4" s="55"/>
      <c r="U4" s="49"/>
      <c r="V4" s="49"/>
    </row>
    <row r="5" spans="1:22" ht="27" thickBot="1" x14ac:dyDescent="0.3">
      <c r="A5" s="50"/>
      <c r="B5" s="59" t="s">
        <v>510</v>
      </c>
      <c r="C5" s="60" t="s">
        <v>512</v>
      </c>
      <c r="D5" s="60" t="s">
        <v>513</v>
      </c>
      <c r="E5" s="60" t="s">
        <v>515</v>
      </c>
      <c r="F5" s="60" t="s">
        <v>516</v>
      </c>
      <c r="G5" s="60" t="s">
        <v>517</v>
      </c>
      <c r="H5" s="60" t="s">
        <v>518</v>
      </c>
      <c r="I5" s="60" t="s">
        <v>519</v>
      </c>
      <c r="J5" s="60" t="s">
        <v>520</v>
      </c>
      <c r="K5" s="60" t="s">
        <v>521</v>
      </c>
      <c r="L5" s="60" t="s">
        <v>522</v>
      </c>
      <c r="M5" s="60" t="s">
        <v>523</v>
      </c>
      <c r="N5" s="60" t="s">
        <v>524</v>
      </c>
      <c r="O5" s="60" t="s">
        <v>525</v>
      </c>
      <c r="P5" s="60" t="s">
        <v>526</v>
      </c>
      <c r="Q5" s="60" t="s">
        <v>527</v>
      </c>
      <c r="R5" s="60" t="s">
        <v>528</v>
      </c>
      <c r="S5" s="60" t="s">
        <v>529</v>
      </c>
      <c r="T5" s="61" t="s">
        <v>530</v>
      </c>
      <c r="U5" s="48"/>
    </row>
    <row r="6" spans="1:22" x14ac:dyDescent="0.25">
      <c r="A6" s="51">
        <v>197401</v>
      </c>
      <c r="B6" s="52">
        <f>'Index - Return adju'!B5/'Index - Return adju'!$V5</f>
        <v>5.6011084602268509E-2</v>
      </c>
      <c r="C6" s="53">
        <f>'Index - Return adju'!C5/'Index - Return adju'!$V5</f>
        <v>0</v>
      </c>
      <c r="D6" s="53">
        <f>'Index - Return adju'!D5/'Index - Return adju'!$V5</f>
        <v>6.2319742584490426E-2</v>
      </c>
      <c r="E6" s="53">
        <f>'Index - Return adju'!E5/'Index - Return adju'!$V5</f>
        <v>0</v>
      </c>
      <c r="F6" s="53">
        <f>'Index - Return adju'!F5/'Index - Return adju'!$V5</f>
        <v>0</v>
      </c>
      <c r="G6" s="53">
        <f>'Index - Return adju'!G5/'Index - Return adju'!$V5</f>
        <v>0</v>
      </c>
      <c r="H6" s="53">
        <f>'Index - Return adju'!H5/'Index - Return adju'!$V5</f>
        <v>6.6161991487421329E-2</v>
      </c>
      <c r="I6" s="53">
        <f>'Index - Return adju'!I5/'Index - Return adju'!$V5</f>
        <v>0.10510253417453647</v>
      </c>
      <c r="J6" s="53">
        <f>'Index - Return adju'!J5/'Index - Return adju'!$V5</f>
        <v>0</v>
      </c>
      <c r="K6" s="53">
        <f>'Index - Return adju'!K5/'Index - Return adju'!$V5</f>
        <v>7.6592056220070176E-2</v>
      </c>
      <c r="L6" s="53">
        <f>'Index - Return adju'!L5/'Index - Return adju'!$V5</f>
        <v>0.27777787456718239</v>
      </c>
      <c r="M6" s="53">
        <f>'Index - Return adju'!M5/'Index - Return adju'!$V5</f>
        <v>9.7700501731015868E-2</v>
      </c>
      <c r="N6" s="53">
        <f>'Index - Return adju'!N5/'Index - Return adju'!$V5</f>
        <v>0</v>
      </c>
      <c r="O6" s="53">
        <f>'Index - Return adju'!O5/'Index - Return adju'!$V5</f>
        <v>1.8966704502097035E-2</v>
      </c>
      <c r="P6" s="53">
        <f>'Index - Return adju'!P5/'Index - Return adju'!$V5</f>
        <v>1.8285566330116111E-2</v>
      </c>
      <c r="Q6" s="53">
        <f>'Index - Return adju'!Q5/'Index - Return adju'!$V5</f>
        <v>1.2442690007089002E-2</v>
      </c>
      <c r="R6" s="53">
        <f>'Index - Return adju'!R5/'Index - Return adju'!$V5</f>
        <v>0.10824444388587272</v>
      </c>
      <c r="S6" s="53">
        <f>'Index - Return adju'!S5/'Index - Return adju'!$V5</f>
        <v>4.0934188391187294E-2</v>
      </c>
      <c r="T6" s="54">
        <f>'Index - Return adju'!T5/'Index - Return adju'!$V5</f>
        <v>5.9460621516652795E-2</v>
      </c>
      <c r="U6" s="48"/>
    </row>
    <row r="7" spans="1:22" x14ac:dyDescent="0.25">
      <c r="A7" s="51">
        <v>197402</v>
      </c>
      <c r="B7" s="52">
        <f>'Index - Return adju'!B6/'Index - Return adju'!$V6</f>
        <v>5.789928733836637E-2</v>
      </c>
      <c r="C7" s="53">
        <f>'Index - Return adju'!C6/'Index - Return adju'!$V6</f>
        <v>0</v>
      </c>
      <c r="D7" s="53">
        <f>'Index - Return adju'!D6/'Index - Return adju'!$V6</f>
        <v>6.2426816433670783E-2</v>
      </c>
      <c r="E7" s="53">
        <f>'Index - Return adju'!E6/'Index - Return adju'!$V6</f>
        <v>0</v>
      </c>
      <c r="F7" s="53">
        <f>'Index - Return adju'!F6/'Index - Return adju'!$V6</f>
        <v>0</v>
      </c>
      <c r="G7" s="53">
        <f>'Index - Return adju'!G6/'Index - Return adju'!$V6</f>
        <v>0</v>
      </c>
      <c r="H7" s="53">
        <f>'Index - Return adju'!H6/'Index - Return adju'!$V6</f>
        <v>6.3340893481192442E-2</v>
      </c>
      <c r="I7" s="53">
        <f>'Index - Return adju'!I6/'Index - Return adju'!$V6</f>
        <v>0.1050011251252576</v>
      </c>
      <c r="J7" s="53">
        <f>'Index - Return adju'!J6/'Index - Return adju'!$V6</f>
        <v>0</v>
      </c>
      <c r="K7" s="53">
        <f>'Index - Return adju'!K6/'Index - Return adju'!$V6</f>
        <v>7.7683727254699728E-2</v>
      </c>
      <c r="L7" s="53">
        <f>'Index - Return adju'!L6/'Index - Return adju'!$V6</f>
        <v>0.29011959343924631</v>
      </c>
      <c r="M7" s="53">
        <f>'Index - Return adju'!M6/'Index - Return adju'!$V6</f>
        <v>9.5184045911255163E-2</v>
      </c>
      <c r="N7" s="53">
        <f>'Index - Return adju'!N6/'Index - Return adju'!$V6</f>
        <v>0</v>
      </c>
      <c r="O7" s="53">
        <f>'Index - Return adju'!O6/'Index - Return adju'!$V6</f>
        <v>1.9059483119080678E-2</v>
      </c>
      <c r="P7" s="53">
        <f>'Index - Return adju'!P6/'Index - Return adju'!$V6</f>
        <v>1.8354337038194349E-2</v>
      </c>
      <c r="Q7" s="53">
        <f>'Index - Return adju'!Q6/'Index - Return adju'!$V6</f>
        <v>1.315474452022976E-2</v>
      </c>
      <c r="R7" s="53">
        <f>'Index - Return adju'!R6/'Index - Return adju'!$V6</f>
        <v>0.10033059677594938</v>
      </c>
      <c r="S7" s="53">
        <f>'Index - Return adju'!S6/'Index - Return adju'!$V6</f>
        <v>3.9883605462673992E-2</v>
      </c>
      <c r="T7" s="54">
        <f>'Index - Return adju'!T6/'Index - Return adju'!$V6</f>
        <v>5.7561744100183554E-2</v>
      </c>
      <c r="U7" s="48"/>
    </row>
    <row r="8" spans="1:22" x14ac:dyDescent="0.25">
      <c r="A8" s="51">
        <v>197403</v>
      </c>
      <c r="B8" s="52">
        <f>'Index - Return adju'!B7/'Index - Return adju'!$V7</f>
        <v>5.9744569116902853E-2</v>
      </c>
      <c r="C8" s="53">
        <f>'Index - Return adju'!C7/'Index - Return adju'!$V7</f>
        <v>0</v>
      </c>
      <c r="D8" s="53">
        <f>'Index - Return adju'!D7/'Index - Return adju'!$V7</f>
        <v>6.3242930678522546E-2</v>
      </c>
      <c r="E8" s="53">
        <f>'Index - Return adju'!E7/'Index - Return adju'!$V7</f>
        <v>0</v>
      </c>
      <c r="F8" s="53">
        <f>'Index - Return adju'!F7/'Index - Return adju'!$V7</f>
        <v>0</v>
      </c>
      <c r="G8" s="53">
        <f>'Index - Return adju'!G7/'Index - Return adju'!$V7</f>
        <v>0</v>
      </c>
      <c r="H8" s="53">
        <f>'Index - Return adju'!H7/'Index - Return adju'!$V7</f>
        <v>5.8418460252017912E-2</v>
      </c>
      <c r="I8" s="53">
        <f>'Index - Return adju'!I7/'Index - Return adju'!$V7</f>
        <v>0.10262024176568425</v>
      </c>
      <c r="J8" s="53">
        <f>'Index - Return adju'!J7/'Index - Return adju'!$V7</f>
        <v>0</v>
      </c>
      <c r="K8" s="53">
        <f>'Index - Return adju'!K7/'Index - Return adju'!$V7</f>
        <v>8.0698672595654927E-2</v>
      </c>
      <c r="L8" s="53">
        <f>'Index - Return adju'!L7/'Index - Return adju'!$V7</f>
        <v>0.28761044915017098</v>
      </c>
      <c r="M8" s="53">
        <f>'Index - Return adju'!M7/'Index - Return adju'!$V7</f>
        <v>9.6793279828040577E-2</v>
      </c>
      <c r="N8" s="53">
        <f>'Index - Return adju'!N7/'Index - Return adju'!$V7</f>
        <v>0</v>
      </c>
      <c r="O8" s="53">
        <f>'Index - Return adju'!O7/'Index - Return adju'!$V7</f>
        <v>1.936982162249638E-2</v>
      </c>
      <c r="P8" s="53">
        <f>'Index - Return adju'!P7/'Index - Return adju'!$V7</f>
        <v>1.8632204878823933E-2</v>
      </c>
      <c r="Q8" s="53">
        <f>'Index - Return adju'!Q7/'Index - Return adju'!$V7</f>
        <v>1.3554811866086609E-2</v>
      </c>
      <c r="R8" s="53">
        <f>'Index - Return adju'!R7/'Index - Return adju'!$V7</f>
        <v>0.10137488699286992</v>
      </c>
      <c r="S8" s="53">
        <f>'Index - Return adju'!S7/'Index - Return adju'!$V7</f>
        <v>3.7535610383916375E-2</v>
      </c>
      <c r="T8" s="54">
        <f>'Index - Return adju'!T7/'Index - Return adju'!$V7</f>
        <v>6.0404060868812795E-2</v>
      </c>
      <c r="U8" s="48"/>
    </row>
    <row r="9" spans="1:22" x14ac:dyDescent="0.25">
      <c r="A9" s="51">
        <v>197404</v>
      </c>
      <c r="B9" s="52">
        <f>'Index - Return adju'!B8/'Index - Return adju'!$V8</f>
        <v>5.8427063722324084E-2</v>
      </c>
      <c r="C9" s="53">
        <f>'Index - Return adju'!C8/'Index - Return adju'!$V8</f>
        <v>0</v>
      </c>
      <c r="D9" s="53">
        <f>'Index - Return adju'!D8/'Index - Return adju'!$V8</f>
        <v>6.3485257807871426E-2</v>
      </c>
      <c r="E9" s="53">
        <f>'Index - Return adju'!E8/'Index - Return adju'!$V8</f>
        <v>0</v>
      </c>
      <c r="F9" s="53">
        <f>'Index - Return adju'!F8/'Index - Return adju'!$V8</f>
        <v>0</v>
      </c>
      <c r="G9" s="53">
        <f>'Index - Return adju'!G8/'Index - Return adju'!$V8</f>
        <v>0</v>
      </c>
      <c r="H9" s="53">
        <f>'Index - Return adju'!H8/'Index - Return adju'!$V8</f>
        <v>5.8245510253490361E-2</v>
      </c>
      <c r="I9" s="53">
        <f>'Index - Return adju'!I8/'Index - Return adju'!$V8</f>
        <v>0.10476503450904612</v>
      </c>
      <c r="J9" s="53">
        <f>'Index - Return adju'!J8/'Index - Return adju'!$V8</f>
        <v>0</v>
      </c>
      <c r="K9" s="53">
        <f>'Index - Return adju'!K8/'Index - Return adju'!$V8</f>
        <v>8.3873755786640358E-2</v>
      </c>
      <c r="L9" s="53">
        <f>'Index - Return adju'!L8/'Index - Return adju'!$V8</f>
        <v>0.28796985054624841</v>
      </c>
      <c r="M9" s="53">
        <f>'Index - Return adju'!M8/'Index - Return adju'!$V8</f>
        <v>0.10157837644956028</v>
      </c>
      <c r="N9" s="53">
        <f>'Index - Return adju'!N8/'Index - Return adju'!$V8</f>
        <v>0</v>
      </c>
      <c r="O9" s="53">
        <f>'Index - Return adju'!O8/'Index - Return adju'!$V8</f>
        <v>1.9505640941225845E-2</v>
      </c>
      <c r="P9" s="53">
        <f>'Index - Return adju'!P8/'Index - Return adju'!$V8</f>
        <v>1.8741739679737083E-2</v>
      </c>
      <c r="Q9" s="53">
        <f>'Index - Return adju'!Q8/'Index - Return adju'!$V8</f>
        <v>1.37309677841853E-2</v>
      </c>
      <c r="R9" s="53">
        <f>'Index - Return adju'!R8/'Index - Return adju'!$V8</f>
        <v>9.6718269025172304E-2</v>
      </c>
      <c r="S9" s="53">
        <f>'Index - Return adju'!S8/'Index - Return adju'!$V8</f>
        <v>3.6130719023726908E-2</v>
      </c>
      <c r="T9" s="54">
        <f>'Index - Return adju'!T8/'Index - Return adju'!$V8</f>
        <v>5.6827814470771378E-2</v>
      </c>
      <c r="U9" s="48"/>
    </row>
    <row r="10" spans="1:22" x14ac:dyDescent="0.25">
      <c r="A10" s="51">
        <v>197405</v>
      </c>
      <c r="B10" s="52">
        <f>'Index - Return adju'!B9/'Index - Return adju'!$V9</f>
        <v>5.4810958205008233E-2</v>
      </c>
      <c r="C10" s="53">
        <f>'Index - Return adju'!C9/'Index - Return adju'!$V9</f>
        <v>0</v>
      </c>
      <c r="D10" s="53">
        <f>'Index - Return adju'!D9/'Index - Return adju'!$V9</f>
        <v>6.5162068597565001E-2</v>
      </c>
      <c r="E10" s="53">
        <f>'Index - Return adju'!E9/'Index - Return adju'!$V9</f>
        <v>0</v>
      </c>
      <c r="F10" s="53">
        <f>'Index - Return adju'!F9/'Index - Return adju'!$V9</f>
        <v>0</v>
      </c>
      <c r="G10" s="53">
        <f>'Index - Return adju'!G9/'Index - Return adju'!$V9</f>
        <v>0</v>
      </c>
      <c r="H10" s="53">
        <f>'Index - Return adju'!H9/'Index - Return adju'!$V9</f>
        <v>5.6391447728207665E-2</v>
      </c>
      <c r="I10" s="53">
        <f>'Index - Return adju'!I9/'Index - Return adju'!$V9</f>
        <v>0.10611973188610409</v>
      </c>
      <c r="J10" s="53">
        <f>'Index - Return adju'!J9/'Index - Return adju'!$V9</f>
        <v>0</v>
      </c>
      <c r="K10" s="53">
        <f>'Index - Return adju'!K9/'Index - Return adju'!$V9</f>
        <v>7.7788411033884619E-2</v>
      </c>
      <c r="L10" s="53">
        <f>'Index - Return adju'!L9/'Index - Return adju'!$V9</f>
        <v>0.30384186826599169</v>
      </c>
      <c r="M10" s="53">
        <f>'Index - Return adju'!M9/'Index - Return adju'!$V9</f>
        <v>0.10252178450411599</v>
      </c>
      <c r="N10" s="53">
        <f>'Index - Return adju'!N9/'Index - Return adju'!$V9</f>
        <v>0</v>
      </c>
      <c r="O10" s="53">
        <f>'Index - Return adju'!O9/'Index - Return adju'!$V9</f>
        <v>2.0084263206017205E-2</v>
      </c>
      <c r="P10" s="53">
        <f>'Index - Return adju'!P9/'Index - Return adju'!$V9</f>
        <v>1.9275987060175491E-2</v>
      </c>
      <c r="Q10" s="53">
        <f>'Index - Return adju'!Q9/'Index - Return adju'!$V9</f>
        <v>1.3263558208438369E-2</v>
      </c>
      <c r="R10" s="53">
        <f>'Index - Return adju'!R9/'Index - Return adju'!$V9</f>
        <v>8.7908694253719652E-2</v>
      </c>
      <c r="S10" s="53">
        <f>'Index - Return adju'!S9/'Index - Return adju'!$V9</f>
        <v>3.7087586891900198E-2</v>
      </c>
      <c r="T10" s="54">
        <f>'Index - Return adju'!T9/'Index - Return adju'!$V9</f>
        <v>5.5743640158871843E-2</v>
      </c>
      <c r="U10" s="48"/>
    </row>
    <row r="11" spans="1:22" x14ac:dyDescent="0.25">
      <c r="A11" s="51">
        <v>197406</v>
      </c>
      <c r="B11" s="52">
        <f>'Index - Return adju'!B10/'Index - Return adju'!$V10</f>
        <v>4.816381331300932E-2</v>
      </c>
      <c r="C11" s="53">
        <f>'Index - Return adju'!C10/'Index - Return adju'!$V10</f>
        <v>0</v>
      </c>
      <c r="D11" s="53">
        <f>'Index - Return adju'!D10/'Index - Return adju'!$V10</f>
        <v>6.7028169717537917E-2</v>
      </c>
      <c r="E11" s="53">
        <f>'Index - Return adju'!E10/'Index - Return adju'!$V10</f>
        <v>0</v>
      </c>
      <c r="F11" s="53">
        <f>'Index - Return adju'!F10/'Index - Return adju'!$V10</f>
        <v>0</v>
      </c>
      <c r="G11" s="53">
        <f>'Index - Return adju'!G10/'Index - Return adju'!$V10</f>
        <v>0</v>
      </c>
      <c r="H11" s="53">
        <f>'Index - Return adju'!H10/'Index - Return adju'!$V10</f>
        <v>5.3586055145673425E-2</v>
      </c>
      <c r="I11" s="53">
        <f>'Index - Return adju'!I10/'Index - Return adju'!$V10</f>
        <v>0.10459377058137952</v>
      </c>
      <c r="J11" s="53">
        <f>'Index - Return adju'!J10/'Index - Return adju'!$V10</f>
        <v>0</v>
      </c>
      <c r="K11" s="53">
        <f>'Index - Return adju'!K10/'Index - Return adju'!$V10</f>
        <v>7.2362057682830411E-2</v>
      </c>
      <c r="L11" s="53">
        <f>'Index - Return adju'!L10/'Index - Return adju'!$V10</f>
        <v>0.31264506637450373</v>
      </c>
      <c r="M11" s="53">
        <f>'Index - Return adju'!M10/'Index - Return adju'!$V10</f>
        <v>0.10368773411442032</v>
      </c>
      <c r="N11" s="53">
        <f>'Index - Return adju'!N10/'Index - Return adju'!$V10</f>
        <v>0</v>
      </c>
      <c r="O11" s="53">
        <f>'Index - Return adju'!O10/'Index - Return adju'!$V10</f>
        <v>2.0724883869526884E-2</v>
      </c>
      <c r="P11" s="53">
        <f>'Index - Return adju'!P10/'Index - Return adju'!$V10</f>
        <v>1.9868444779631362E-2</v>
      </c>
      <c r="Q11" s="53">
        <f>'Index - Return adju'!Q10/'Index - Return adju'!$V10</f>
        <v>1.3491063871445859E-2</v>
      </c>
      <c r="R11" s="53">
        <f>'Index - Return adju'!R10/'Index - Return adju'!$V10</f>
        <v>9.2368855674649766E-2</v>
      </c>
      <c r="S11" s="53">
        <f>'Index - Return adju'!S10/'Index - Return adju'!$V10</f>
        <v>3.4782098670334397E-2</v>
      </c>
      <c r="T11" s="54">
        <f>'Index - Return adju'!T10/'Index - Return adju'!$V10</f>
        <v>5.6697986205056852E-2</v>
      </c>
      <c r="U11" s="48"/>
    </row>
    <row r="12" spans="1:22" x14ac:dyDescent="0.25">
      <c r="A12" s="51">
        <v>197407</v>
      </c>
      <c r="B12" s="52">
        <f>'Index - Return adju'!B11/'Index - Return adju'!$V11</f>
        <v>4.5657591532466166E-2</v>
      </c>
      <c r="C12" s="53">
        <f>'Index - Return adju'!C11/'Index - Return adju'!$V11</f>
        <v>0</v>
      </c>
      <c r="D12" s="53">
        <f>'Index - Return adju'!D11/'Index - Return adju'!$V11</f>
        <v>7.0030530103110847E-2</v>
      </c>
      <c r="E12" s="53">
        <f>'Index - Return adju'!E11/'Index - Return adju'!$V11</f>
        <v>0</v>
      </c>
      <c r="F12" s="53">
        <f>'Index - Return adju'!F11/'Index - Return adju'!$V11</f>
        <v>0</v>
      </c>
      <c r="G12" s="53">
        <f>'Index - Return adju'!G11/'Index - Return adju'!$V11</f>
        <v>0</v>
      </c>
      <c r="H12" s="53">
        <f>'Index - Return adju'!H11/'Index - Return adju'!$V11</f>
        <v>5.5742293328514873E-2</v>
      </c>
      <c r="I12" s="53">
        <f>'Index - Return adju'!I11/'Index - Return adju'!$V11</f>
        <v>0.10441420393419931</v>
      </c>
      <c r="J12" s="53">
        <f>'Index - Return adju'!J11/'Index - Return adju'!$V11</f>
        <v>0</v>
      </c>
      <c r="K12" s="53">
        <f>'Index - Return adju'!K11/'Index - Return adju'!$V11</f>
        <v>7.0278085587337349E-2</v>
      </c>
      <c r="L12" s="53">
        <f>'Index - Return adju'!L11/'Index - Return adju'!$V11</f>
        <v>0.31370930654730511</v>
      </c>
      <c r="M12" s="53">
        <f>'Index - Return adju'!M11/'Index - Return adju'!$V11</f>
        <v>0.10102106865138327</v>
      </c>
      <c r="N12" s="53">
        <f>'Index - Return adju'!N11/'Index - Return adju'!$V11</f>
        <v>0</v>
      </c>
      <c r="O12" s="53">
        <f>'Index - Return adju'!O11/'Index - Return adju'!$V11</f>
        <v>2.1721802587385371E-2</v>
      </c>
      <c r="P12" s="53">
        <f>'Index - Return adju'!P11/'Index - Return adju'!$V11</f>
        <v>2.0800734774508351E-2</v>
      </c>
      <c r="Q12" s="53">
        <f>'Index - Return adju'!Q11/'Index - Return adju'!$V11</f>
        <v>1.4249120532640384E-2</v>
      </c>
      <c r="R12" s="53">
        <f>'Index - Return adju'!R11/'Index - Return adju'!$V11</f>
        <v>9.560928663003497E-2</v>
      </c>
      <c r="S12" s="53">
        <f>'Index - Return adju'!S11/'Index - Return adju'!$V11</f>
        <v>3.2759070233594402E-2</v>
      </c>
      <c r="T12" s="54">
        <f>'Index - Return adju'!T11/'Index - Return adju'!$V11</f>
        <v>5.4006905557519684E-2</v>
      </c>
      <c r="U12" s="48"/>
    </row>
    <row r="13" spans="1:22" x14ac:dyDescent="0.25">
      <c r="A13" s="51">
        <v>197408</v>
      </c>
      <c r="B13" s="52">
        <f>'Index - Return adju'!B12/'Index - Return adju'!$V12</f>
        <v>4.2152426664436374E-2</v>
      </c>
      <c r="C13" s="53">
        <f>'Index - Return adju'!C12/'Index - Return adju'!$V12</f>
        <v>0</v>
      </c>
      <c r="D13" s="53">
        <f>'Index - Return adju'!D12/'Index - Return adju'!$V12</f>
        <v>7.4971529130868325E-2</v>
      </c>
      <c r="E13" s="53">
        <f>'Index - Return adju'!E12/'Index - Return adju'!$V12</f>
        <v>0</v>
      </c>
      <c r="F13" s="53">
        <f>'Index - Return adju'!F12/'Index - Return adju'!$V12</f>
        <v>0</v>
      </c>
      <c r="G13" s="53">
        <f>'Index - Return adju'!G12/'Index - Return adju'!$V12</f>
        <v>0</v>
      </c>
      <c r="H13" s="53">
        <f>'Index - Return adju'!H12/'Index - Return adju'!$V12</f>
        <v>5.4684572453488636E-2</v>
      </c>
      <c r="I13" s="53">
        <f>'Index - Return adju'!I12/'Index - Return adju'!$V12</f>
        <v>0.11359037513402664</v>
      </c>
      <c r="J13" s="53">
        <f>'Index - Return adju'!J12/'Index - Return adju'!$V12</f>
        <v>0</v>
      </c>
      <c r="K13" s="53">
        <f>'Index - Return adju'!K12/'Index - Return adju'!$V12</f>
        <v>7.2679913692205916E-2</v>
      </c>
      <c r="L13" s="53">
        <f>'Index - Return adju'!L12/'Index - Return adju'!$V12</f>
        <v>0.30586001824598402</v>
      </c>
      <c r="M13" s="53">
        <f>'Index - Return adju'!M12/'Index - Return adju'!$V12</f>
        <v>0.10508531745541329</v>
      </c>
      <c r="N13" s="53">
        <f>'Index - Return adju'!N12/'Index - Return adju'!$V12</f>
        <v>0</v>
      </c>
      <c r="O13" s="53">
        <f>'Index - Return adju'!O12/'Index - Return adju'!$V12</f>
        <v>2.3328054489081963E-2</v>
      </c>
      <c r="P13" s="53">
        <f>'Index - Return adju'!P12/'Index - Return adju'!$V12</f>
        <v>2.2313740657523885E-2</v>
      </c>
      <c r="Q13" s="53">
        <f>'Index - Return adju'!Q12/'Index - Return adju'!$V12</f>
        <v>1.3975510777497467E-2</v>
      </c>
      <c r="R13" s="53">
        <f>'Index - Return adju'!R12/'Index - Return adju'!$V12</f>
        <v>8.8087902984319968E-2</v>
      </c>
      <c r="S13" s="53">
        <f>'Index - Return adju'!S12/'Index - Return adju'!$V12</f>
        <v>3.037144756955925E-2</v>
      </c>
      <c r="T13" s="54">
        <f>'Index - Return adju'!T12/'Index - Return adju'!$V12</f>
        <v>5.289919074559412E-2</v>
      </c>
      <c r="U13" s="48"/>
    </row>
    <row r="14" spans="1:22" x14ac:dyDescent="0.25">
      <c r="A14" s="51">
        <v>197409</v>
      </c>
      <c r="B14" s="52">
        <f>'Index - Return adju'!B13/'Index - Return adju'!$V13</f>
        <v>4.0719286011693216E-2</v>
      </c>
      <c r="C14" s="53">
        <f>'Index - Return adju'!C13/'Index - Return adju'!$V13</f>
        <v>0</v>
      </c>
      <c r="D14" s="53">
        <f>'Index - Return adju'!D13/'Index - Return adju'!$V13</f>
        <v>8.0871896371095292E-2</v>
      </c>
      <c r="E14" s="53">
        <f>'Index - Return adju'!E13/'Index - Return adju'!$V13</f>
        <v>0</v>
      </c>
      <c r="F14" s="53">
        <f>'Index - Return adju'!F13/'Index - Return adju'!$V13</f>
        <v>0</v>
      </c>
      <c r="G14" s="53">
        <f>'Index - Return adju'!G13/'Index - Return adju'!$V13</f>
        <v>0</v>
      </c>
      <c r="H14" s="53">
        <f>'Index - Return adju'!H13/'Index - Return adju'!$V13</f>
        <v>4.9758728398458234E-2</v>
      </c>
      <c r="I14" s="53">
        <f>'Index - Return adju'!I13/'Index - Return adju'!$V13</f>
        <v>0.11629194031420578</v>
      </c>
      <c r="J14" s="53">
        <f>'Index - Return adju'!J13/'Index - Return adju'!$V13</f>
        <v>0</v>
      </c>
      <c r="K14" s="53">
        <f>'Index - Return adju'!K13/'Index - Return adju'!$V13</f>
        <v>6.7633496730996806E-2</v>
      </c>
      <c r="L14" s="53">
        <f>'Index - Return adju'!L13/'Index - Return adju'!$V13</f>
        <v>0.31623079814671518</v>
      </c>
      <c r="M14" s="53">
        <f>'Index - Return adju'!M13/'Index - Return adju'!$V13</f>
        <v>0.10009870266221599</v>
      </c>
      <c r="N14" s="53">
        <f>'Index - Return adju'!N13/'Index - Return adju'!$V13</f>
        <v>0</v>
      </c>
      <c r="O14" s="53">
        <f>'Index - Return adju'!O13/'Index - Return adju'!$V13</f>
        <v>2.5243727462437155E-2</v>
      </c>
      <c r="P14" s="53">
        <f>'Index - Return adju'!P13/'Index - Return adju'!$V13</f>
        <v>2.4118949542460993E-2</v>
      </c>
      <c r="Q14" s="53">
        <f>'Index - Return adju'!Q13/'Index - Return adju'!$V13</f>
        <v>1.4476715581556793E-2</v>
      </c>
      <c r="R14" s="53">
        <f>'Index - Return adju'!R13/'Index - Return adju'!$V13</f>
        <v>8.4203863807294652E-2</v>
      </c>
      <c r="S14" s="53">
        <f>'Index - Return adju'!S13/'Index - Return adju'!$V13</f>
        <v>2.9598827909867561E-2</v>
      </c>
      <c r="T14" s="54">
        <f>'Index - Return adju'!T13/'Index - Return adju'!$V13</f>
        <v>5.0753067061002376E-2</v>
      </c>
      <c r="U14" s="48"/>
    </row>
    <row r="15" spans="1:22" x14ac:dyDescent="0.25">
      <c r="A15" s="51">
        <v>197410</v>
      </c>
      <c r="B15" s="52">
        <f>'Index - Return adju'!B14/'Index - Return adju'!$V14</f>
        <v>4.1807981501795086E-2</v>
      </c>
      <c r="C15" s="53">
        <f>'Index - Return adju'!C14/'Index - Return adju'!$V14</f>
        <v>0</v>
      </c>
      <c r="D15" s="53">
        <f>'Index - Return adju'!D14/'Index - Return adju'!$V14</f>
        <v>8.3860027197045842E-2</v>
      </c>
      <c r="E15" s="53">
        <f>'Index - Return adju'!E14/'Index - Return adju'!$V14</f>
        <v>0</v>
      </c>
      <c r="F15" s="53">
        <f>'Index - Return adju'!F14/'Index - Return adju'!$V14</f>
        <v>0</v>
      </c>
      <c r="G15" s="53">
        <f>'Index - Return adju'!G14/'Index - Return adju'!$V14</f>
        <v>0</v>
      </c>
      <c r="H15" s="53">
        <f>'Index - Return adju'!H14/'Index - Return adju'!$V14</f>
        <v>5.4965137378482402E-2</v>
      </c>
      <c r="I15" s="53">
        <f>'Index - Return adju'!I14/'Index - Return adju'!$V14</f>
        <v>0.11657542432018861</v>
      </c>
      <c r="J15" s="53">
        <f>'Index - Return adju'!J14/'Index - Return adju'!$V14</f>
        <v>0</v>
      </c>
      <c r="K15" s="53">
        <f>'Index - Return adju'!K14/'Index - Return adju'!$V14</f>
        <v>6.7210312048165077E-2</v>
      </c>
      <c r="L15" s="53">
        <f>'Index - Return adju'!L14/'Index - Return adju'!$V14</f>
        <v>0.29861928659393405</v>
      </c>
      <c r="M15" s="53">
        <f>'Index - Return adju'!M14/'Index - Return adju'!$V14</f>
        <v>9.53766163733933E-2</v>
      </c>
      <c r="N15" s="53">
        <f>'Index - Return adju'!N14/'Index - Return adju'!$V14</f>
        <v>0</v>
      </c>
      <c r="O15" s="53">
        <f>'Index - Return adju'!O14/'Index - Return adju'!$V14</f>
        <v>2.62593854603097E-2</v>
      </c>
      <c r="P15" s="53">
        <f>'Index - Return adju'!P14/'Index - Return adju'!$V14</f>
        <v>2.5061121988042365E-2</v>
      </c>
      <c r="Q15" s="53">
        <f>'Index - Return adju'!Q14/'Index - Return adju'!$V14</f>
        <v>1.5824025180156475E-2</v>
      </c>
      <c r="R15" s="53">
        <f>'Index - Return adju'!R14/'Index - Return adju'!$V14</f>
        <v>9.1717679697650142E-2</v>
      </c>
      <c r="S15" s="53">
        <f>'Index - Return adju'!S14/'Index - Return adju'!$V14</f>
        <v>2.9096304919418479E-2</v>
      </c>
      <c r="T15" s="54">
        <f>'Index - Return adju'!T14/'Index - Return adju'!$V14</f>
        <v>5.3626697341418499E-2</v>
      </c>
      <c r="U15" s="48"/>
    </row>
    <row r="16" spans="1:22" x14ac:dyDescent="0.25">
      <c r="A16" s="51">
        <v>197411</v>
      </c>
      <c r="B16" s="52">
        <f>'Index - Return adju'!B15/'Index - Return adju'!$V15</f>
        <v>4.5234645866856243E-2</v>
      </c>
      <c r="C16" s="53">
        <f>'Index - Return adju'!C15/'Index - Return adju'!$V15</f>
        <v>0</v>
      </c>
      <c r="D16" s="53">
        <f>'Index - Return adju'!D15/'Index - Return adju'!$V15</f>
        <v>8.3268469993862518E-2</v>
      </c>
      <c r="E16" s="53">
        <f>'Index - Return adju'!E15/'Index - Return adju'!$V15</f>
        <v>0</v>
      </c>
      <c r="F16" s="53">
        <f>'Index - Return adju'!F15/'Index - Return adju'!$V15</f>
        <v>0</v>
      </c>
      <c r="G16" s="53">
        <f>'Index - Return adju'!G15/'Index - Return adju'!$V15</f>
        <v>0</v>
      </c>
      <c r="H16" s="53">
        <f>'Index - Return adju'!H15/'Index - Return adju'!$V15</f>
        <v>5.397413307058873E-2</v>
      </c>
      <c r="I16" s="53">
        <f>'Index - Return adju'!I15/'Index - Return adju'!$V15</f>
        <v>0.11815289105507026</v>
      </c>
      <c r="J16" s="53">
        <f>'Index - Return adju'!J15/'Index - Return adju'!$V15</f>
        <v>0</v>
      </c>
      <c r="K16" s="53">
        <f>'Index - Return adju'!K15/'Index - Return adju'!$V15</f>
        <v>7.1298103016803602E-2</v>
      </c>
      <c r="L16" s="53">
        <f>'Index - Return adju'!L15/'Index - Return adju'!$V15</f>
        <v>0.30112134186217826</v>
      </c>
      <c r="M16" s="53">
        <f>'Index - Return adju'!M15/'Index - Return adju'!$V15</f>
        <v>9.2794358652464173E-2</v>
      </c>
      <c r="N16" s="53">
        <f>'Index - Return adju'!N15/'Index - Return adju'!$V15</f>
        <v>0</v>
      </c>
      <c r="O16" s="53">
        <f>'Index - Return adju'!O15/'Index - Return adju'!$V15</f>
        <v>2.6156753986669317E-2</v>
      </c>
      <c r="P16" s="53">
        <f>'Index - Return adju'!P15/'Index - Return adju'!$V15</f>
        <v>2.4935084600874909E-2</v>
      </c>
      <c r="Q16" s="53">
        <f>'Index - Return adju'!Q15/'Index - Return adju'!$V15</f>
        <v>1.4722461950074435E-2</v>
      </c>
      <c r="R16" s="53">
        <f>'Index - Return adju'!R15/'Index - Return adju'!$V15</f>
        <v>8.7023651161974303E-2</v>
      </c>
      <c r="S16" s="53">
        <f>'Index - Return adju'!S15/'Index - Return adju'!$V15</f>
        <v>2.6454423816539997E-2</v>
      </c>
      <c r="T16" s="54">
        <f>'Index - Return adju'!T15/'Index - Return adju'!$V15</f>
        <v>5.4863680966043209E-2</v>
      </c>
      <c r="U16" s="48"/>
    </row>
    <row r="17" spans="1:21" x14ac:dyDescent="0.25">
      <c r="A17" s="51">
        <v>197412</v>
      </c>
      <c r="B17" s="52">
        <f>'Index - Return adju'!B16/'Index - Return adju'!$V16</f>
        <v>4.2942506760892479E-2</v>
      </c>
      <c r="C17" s="53">
        <f>'Index - Return adju'!C16/'Index - Return adju'!$V16</f>
        <v>0</v>
      </c>
      <c r="D17" s="53">
        <f>'Index - Return adju'!D16/'Index - Return adju'!$V16</f>
        <v>8.3271624892474666E-2</v>
      </c>
      <c r="E17" s="53">
        <f>'Index - Return adju'!E16/'Index - Return adju'!$V16</f>
        <v>0</v>
      </c>
      <c r="F17" s="53">
        <f>'Index - Return adju'!F16/'Index - Return adju'!$V16</f>
        <v>0</v>
      </c>
      <c r="G17" s="53">
        <f>'Index - Return adju'!G16/'Index - Return adju'!$V16</f>
        <v>0</v>
      </c>
      <c r="H17" s="53">
        <f>'Index - Return adju'!H16/'Index - Return adju'!$V16</f>
        <v>5.5315322650414757E-2</v>
      </c>
      <c r="I17" s="53">
        <f>'Index - Return adju'!I16/'Index - Return adju'!$V16</f>
        <v>0.12359086839632974</v>
      </c>
      <c r="J17" s="53">
        <f>'Index - Return adju'!J16/'Index - Return adju'!$V16</f>
        <v>0</v>
      </c>
      <c r="K17" s="53">
        <f>'Index - Return adju'!K16/'Index - Return adju'!$V16</f>
        <v>6.4548108700969747E-2</v>
      </c>
      <c r="L17" s="53">
        <f>'Index - Return adju'!L16/'Index - Return adju'!$V16</f>
        <v>0.31201423295562192</v>
      </c>
      <c r="M17" s="53">
        <f>'Index - Return adju'!M16/'Index - Return adju'!$V16</f>
        <v>9.7210499034037709E-2</v>
      </c>
      <c r="N17" s="53">
        <f>'Index - Return adju'!N16/'Index - Return adju'!$V16</f>
        <v>0</v>
      </c>
      <c r="O17" s="53">
        <f>'Index - Return adju'!O16/'Index - Return adju'!$V16</f>
        <v>2.6240614774718302E-2</v>
      </c>
      <c r="P17" s="53">
        <f>'Index - Return adju'!P16/'Index - Return adju'!$V16</f>
        <v>2.4986881090012014E-2</v>
      </c>
      <c r="Q17" s="53">
        <f>'Index - Return adju'!Q16/'Index - Return adju'!$V16</f>
        <v>1.4140921385980122E-2</v>
      </c>
      <c r="R17" s="53">
        <f>'Index - Return adju'!R16/'Index - Return adju'!$V16</f>
        <v>8.1507407899939252E-2</v>
      </c>
      <c r="S17" s="53">
        <f>'Index - Return adju'!S16/'Index - Return adju'!$V16</f>
        <v>2.3432546221774968E-2</v>
      </c>
      <c r="T17" s="54">
        <f>'Index - Return adju'!T16/'Index - Return adju'!$V16</f>
        <v>5.0798465236834699E-2</v>
      </c>
      <c r="U17" s="48"/>
    </row>
    <row r="18" spans="1:21" x14ac:dyDescent="0.25">
      <c r="A18" s="51">
        <v>197501</v>
      </c>
      <c r="B18" s="52">
        <f>'Index - Return adju'!B17/'Index - Return adju'!$V17</f>
        <v>4.4452200341981059E-2</v>
      </c>
      <c r="C18" s="53">
        <f>'Index - Return adju'!C17/'Index - Return adju'!$V17</f>
        <v>0</v>
      </c>
      <c r="D18" s="53">
        <f>'Index - Return adju'!D17/'Index - Return adju'!$V17</f>
        <v>8.0229149921700188E-2</v>
      </c>
      <c r="E18" s="53">
        <f>'Index - Return adju'!E17/'Index - Return adju'!$V17</f>
        <v>0</v>
      </c>
      <c r="F18" s="53">
        <f>'Index - Return adju'!F17/'Index - Return adju'!$V17</f>
        <v>0</v>
      </c>
      <c r="G18" s="53">
        <f>'Index - Return adju'!G17/'Index - Return adju'!$V17</f>
        <v>0</v>
      </c>
      <c r="H18" s="53">
        <f>'Index - Return adju'!H17/'Index - Return adju'!$V17</f>
        <v>6.1904069069626179E-2</v>
      </c>
      <c r="I18" s="53">
        <f>'Index - Return adju'!I17/'Index - Return adju'!$V17</f>
        <v>0.12357822429087503</v>
      </c>
      <c r="J18" s="53">
        <f>'Index - Return adju'!J17/'Index - Return adju'!$V17</f>
        <v>0</v>
      </c>
      <c r="K18" s="53">
        <f>'Index - Return adju'!K17/'Index - Return adju'!$V17</f>
        <v>6.0003760730997294E-2</v>
      </c>
      <c r="L18" s="53">
        <f>'Index - Return adju'!L17/'Index - Return adju'!$V17</f>
        <v>0.29224020818886559</v>
      </c>
      <c r="M18" s="53">
        <f>'Index - Return adju'!M17/'Index - Return adju'!$V17</f>
        <v>0.10043199951443975</v>
      </c>
      <c r="N18" s="53">
        <f>'Index - Return adju'!N17/'Index - Return adju'!$V17</f>
        <v>0</v>
      </c>
      <c r="O18" s="53">
        <f>'Index - Return adju'!O17/'Index - Return adju'!$V17</f>
        <v>2.5361962764725368E-2</v>
      </c>
      <c r="P18" s="53">
        <f>'Index - Return adju'!P17/'Index - Return adju'!$V17</f>
        <v>2.4123035229929899E-2</v>
      </c>
      <c r="Q18" s="53">
        <f>'Index - Return adju'!Q17/'Index - Return adju'!$V17</f>
        <v>1.4850557757433137E-2</v>
      </c>
      <c r="R18" s="53">
        <f>'Index - Return adju'!R17/'Index - Return adju'!$V17</f>
        <v>9.3382559396029796E-2</v>
      </c>
      <c r="S18" s="53">
        <f>'Index - Return adju'!S17/'Index - Return adju'!$V17</f>
        <v>2.6505782234356963E-2</v>
      </c>
      <c r="T18" s="54">
        <f>'Index - Return adju'!T17/'Index - Return adju'!$V17</f>
        <v>5.2936490559039699E-2</v>
      </c>
      <c r="U18" s="48"/>
    </row>
    <row r="19" spans="1:21" x14ac:dyDescent="0.25">
      <c r="A19" s="51">
        <v>197502</v>
      </c>
      <c r="B19" s="52">
        <f>'Index - Return adju'!B18/'Index - Return adju'!$V18</f>
        <v>4.5445929655513875E-2</v>
      </c>
      <c r="C19" s="53">
        <f>'Index - Return adju'!C18/'Index - Return adju'!$V18</f>
        <v>0</v>
      </c>
      <c r="D19" s="53">
        <f>'Index - Return adju'!D18/'Index - Return adju'!$V18</f>
        <v>7.5127242982124073E-2</v>
      </c>
      <c r="E19" s="53">
        <f>'Index - Return adju'!E18/'Index - Return adju'!$V18</f>
        <v>0</v>
      </c>
      <c r="F19" s="53">
        <f>'Index - Return adju'!F18/'Index - Return adju'!$V18</f>
        <v>0</v>
      </c>
      <c r="G19" s="53">
        <f>'Index - Return adju'!G18/'Index - Return adju'!$V18</f>
        <v>0</v>
      </c>
      <c r="H19" s="53">
        <f>'Index - Return adju'!H18/'Index - Return adju'!$V18</f>
        <v>5.6747843329854636E-2</v>
      </c>
      <c r="I19" s="53">
        <f>'Index - Return adju'!I18/'Index - Return adju'!$V18</f>
        <v>0.12266098092909318</v>
      </c>
      <c r="J19" s="53">
        <f>'Index - Return adju'!J18/'Index - Return adju'!$V18</f>
        <v>0</v>
      </c>
      <c r="K19" s="53">
        <f>'Index - Return adju'!K18/'Index - Return adju'!$V18</f>
        <v>6.2732646949049523E-2</v>
      </c>
      <c r="L19" s="53">
        <f>'Index - Return adju'!L18/'Index - Return adju'!$V18</f>
        <v>0.29515634019348908</v>
      </c>
      <c r="M19" s="53">
        <f>'Index - Return adju'!M18/'Index - Return adju'!$V18</f>
        <v>0.10158019314807903</v>
      </c>
      <c r="N19" s="53">
        <f>'Index - Return adju'!N18/'Index - Return adju'!$V18</f>
        <v>0</v>
      </c>
      <c r="O19" s="53">
        <f>'Index - Return adju'!O18/'Index - Return adju'!$V18</f>
        <v>2.3824391930655074E-2</v>
      </c>
      <c r="P19" s="53">
        <f>'Index - Return adju'!P18/'Index - Return adju'!$V18</f>
        <v>2.2635076234560406E-2</v>
      </c>
      <c r="Q19" s="53">
        <f>'Index - Return adju'!Q18/'Index - Return adju'!$V18</f>
        <v>1.4528662832888744E-2</v>
      </c>
      <c r="R19" s="53">
        <f>'Index - Return adju'!R18/'Index - Return adju'!$V18</f>
        <v>8.9885518553709437E-2</v>
      </c>
      <c r="S19" s="53">
        <f>'Index - Return adju'!S18/'Index - Return adju'!$V18</f>
        <v>3.5437508611134733E-2</v>
      </c>
      <c r="T19" s="54">
        <f>'Index - Return adju'!T18/'Index - Return adju'!$V18</f>
        <v>5.4237664649848145E-2</v>
      </c>
      <c r="U19" s="48"/>
    </row>
    <row r="20" spans="1:21" x14ac:dyDescent="0.25">
      <c r="A20" s="51">
        <v>197503</v>
      </c>
      <c r="B20" s="52">
        <f>'Index - Return adju'!B19/'Index - Return adju'!$V19</f>
        <v>4.4174441725427609E-2</v>
      </c>
      <c r="C20" s="53">
        <f>'Index - Return adju'!C19/'Index - Return adju'!$V19</f>
        <v>0</v>
      </c>
      <c r="D20" s="53">
        <f>'Index - Return adju'!D19/'Index - Return adju'!$V19</f>
        <v>7.2798582460054356E-2</v>
      </c>
      <c r="E20" s="53">
        <f>'Index - Return adju'!E19/'Index - Return adju'!$V19</f>
        <v>0</v>
      </c>
      <c r="F20" s="53">
        <f>'Index - Return adju'!F19/'Index - Return adju'!$V19</f>
        <v>0</v>
      </c>
      <c r="G20" s="53">
        <f>'Index - Return adju'!G19/'Index - Return adju'!$V19</f>
        <v>0</v>
      </c>
      <c r="H20" s="53">
        <f>'Index - Return adju'!H19/'Index - Return adju'!$V19</f>
        <v>5.826755616107708E-2</v>
      </c>
      <c r="I20" s="53">
        <f>'Index - Return adju'!I19/'Index - Return adju'!$V19</f>
        <v>0.12559143149308682</v>
      </c>
      <c r="J20" s="53">
        <f>'Index - Return adju'!J19/'Index - Return adju'!$V19</f>
        <v>0</v>
      </c>
      <c r="K20" s="53">
        <f>'Index - Return adju'!K19/'Index - Return adju'!$V19</f>
        <v>6.171586245888605E-2</v>
      </c>
      <c r="L20" s="53">
        <f>'Index - Return adju'!L19/'Index - Return adju'!$V19</f>
        <v>0.29704407670819083</v>
      </c>
      <c r="M20" s="53">
        <f>'Index - Return adju'!M19/'Index - Return adju'!$V19</f>
        <v>9.9924440280040994E-2</v>
      </c>
      <c r="N20" s="53">
        <f>'Index - Return adju'!N19/'Index - Return adju'!$V19</f>
        <v>0</v>
      </c>
      <c r="O20" s="53">
        <f>'Index - Return adju'!O19/'Index - Return adju'!$V19</f>
        <v>2.3159063840038165E-2</v>
      </c>
      <c r="P20" s="53">
        <f>'Index - Return adju'!P19/'Index - Return adju'!$V19</f>
        <v>2.1978203108793615E-2</v>
      </c>
      <c r="Q20" s="53">
        <f>'Index - Return adju'!Q19/'Index - Return adju'!$V19</f>
        <v>1.3830186330603384E-2</v>
      </c>
      <c r="R20" s="53">
        <f>'Index - Return adju'!R19/'Index - Return adju'!$V19</f>
        <v>8.9566080972298623E-2</v>
      </c>
      <c r="S20" s="53">
        <f>'Index - Return adju'!S19/'Index - Return adju'!$V19</f>
        <v>3.7443314231068704E-2</v>
      </c>
      <c r="T20" s="54">
        <f>'Index - Return adju'!T19/'Index - Return adju'!$V19</f>
        <v>5.4506760230433778E-2</v>
      </c>
      <c r="U20" s="48"/>
    </row>
    <row r="21" spans="1:21" x14ac:dyDescent="0.25">
      <c r="A21" s="51">
        <v>197504</v>
      </c>
      <c r="B21" s="52">
        <f>'Index - Return adju'!B20/'Index - Return adju'!$V20</f>
        <v>4.1753763837349647E-2</v>
      </c>
      <c r="C21" s="53">
        <f>'Index - Return adju'!C20/'Index - Return adju'!$V20</f>
        <v>0</v>
      </c>
      <c r="D21" s="53">
        <f>'Index - Return adju'!D20/'Index - Return adju'!$V20</f>
        <v>7.1596730064640637E-2</v>
      </c>
      <c r="E21" s="53">
        <f>'Index - Return adju'!E20/'Index - Return adju'!$V20</f>
        <v>0</v>
      </c>
      <c r="F21" s="53">
        <f>'Index - Return adju'!F20/'Index - Return adju'!$V20</f>
        <v>0</v>
      </c>
      <c r="G21" s="53">
        <f>'Index - Return adju'!G20/'Index - Return adju'!$V20</f>
        <v>0</v>
      </c>
      <c r="H21" s="53">
        <f>'Index - Return adju'!H20/'Index - Return adju'!$V20</f>
        <v>6.1585242581573101E-2</v>
      </c>
      <c r="I21" s="53">
        <f>'Index - Return adju'!I20/'Index - Return adju'!$V20</f>
        <v>0.12734881559038824</v>
      </c>
      <c r="J21" s="53">
        <f>'Index - Return adju'!J20/'Index - Return adju'!$V20</f>
        <v>0</v>
      </c>
      <c r="K21" s="53">
        <f>'Index - Return adju'!K20/'Index - Return adju'!$V20</f>
        <v>5.8476111790367255E-2</v>
      </c>
      <c r="L21" s="53">
        <f>'Index - Return adju'!L20/'Index - Return adju'!$V20</f>
        <v>0.29670659155443257</v>
      </c>
      <c r="M21" s="53">
        <f>'Index - Return adju'!M20/'Index - Return adju'!$V20</f>
        <v>9.9116365339074447E-2</v>
      </c>
      <c r="N21" s="53">
        <f>'Index - Return adju'!N20/'Index - Return adju'!$V20</f>
        <v>0</v>
      </c>
      <c r="O21" s="53">
        <f>'Index - Return adju'!O20/'Index - Return adju'!$V20</f>
        <v>2.2848882721862997E-2</v>
      </c>
      <c r="P21" s="53">
        <f>'Index - Return adju'!P20/'Index - Return adju'!$V20</f>
        <v>2.1659438673737076E-2</v>
      </c>
      <c r="Q21" s="53">
        <f>'Index - Return adju'!Q20/'Index - Return adju'!$V20</f>
        <v>1.3854464048223634E-2</v>
      </c>
      <c r="R21" s="53">
        <f>'Index - Return adju'!R20/'Index - Return adju'!$V20</f>
        <v>9.2490281639156999E-2</v>
      </c>
      <c r="S21" s="53">
        <f>'Index - Return adju'!S20/'Index - Return adju'!$V20</f>
        <v>3.8645453613784665E-2</v>
      </c>
      <c r="T21" s="54">
        <f>'Index - Return adju'!T20/'Index - Return adju'!$V20</f>
        <v>5.3917858545408585E-2</v>
      </c>
      <c r="U21" s="48"/>
    </row>
    <row r="22" spans="1:21" x14ac:dyDescent="0.25">
      <c r="A22" s="51">
        <v>197505</v>
      </c>
      <c r="B22" s="52">
        <f>'Index - Return adju'!B21/'Index - Return adju'!$V21</f>
        <v>4.2576075534259246E-2</v>
      </c>
      <c r="C22" s="53">
        <f>'Index - Return adju'!C21/'Index - Return adju'!$V21</f>
        <v>0</v>
      </c>
      <c r="D22" s="53">
        <f>'Index - Return adju'!D21/'Index - Return adju'!$V21</f>
        <v>7.1741744642412425E-2</v>
      </c>
      <c r="E22" s="53">
        <f>'Index - Return adju'!E21/'Index - Return adju'!$V21</f>
        <v>0</v>
      </c>
      <c r="F22" s="53">
        <f>'Index - Return adju'!F21/'Index - Return adju'!$V21</f>
        <v>0</v>
      </c>
      <c r="G22" s="53">
        <f>'Index - Return adju'!G21/'Index - Return adju'!$V21</f>
        <v>0</v>
      </c>
      <c r="H22" s="53">
        <f>'Index - Return adju'!H21/'Index - Return adju'!$V21</f>
        <v>5.6260134337574701E-2</v>
      </c>
      <c r="I22" s="53">
        <f>'Index - Return adju'!I21/'Index - Return adju'!$V21</f>
        <v>0.1227694294522805</v>
      </c>
      <c r="J22" s="53">
        <f>'Index - Return adju'!J21/'Index - Return adju'!$V21</f>
        <v>0</v>
      </c>
      <c r="K22" s="53">
        <f>'Index - Return adju'!K21/'Index - Return adju'!$V21</f>
        <v>5.6954300605348521E-2</v>
      </c>
      <c r="L22" s="53">
        <f>'Index - Return adju'!L21/'Index - Return adju'!$V21</f>
        <v>0.30366017550596691</v>
      </c>
      <c r="M22" s="53">
        <f>'Index - Return adju'!M21/'Index - Return adju'!$V21</f>
        <v>9.9694526045281326E-2</v>
      </c>
      <c r="N22" s="53">
        <f>'Index - Return adju'!N21/'Index - Return adju'!$V21</f>
        <v>0</v>
      </c>
      <c r="O22" s="53">
        <f>'Index - Return adju'!O21/'Index - Return adju'!$V21</f>
        <v>2.2967695304204193E-2</v>
      </c>
      <c r="P22" s="53">
        <f>'Index - Return adju'!P21/'Index - Return adju'!$V21</f>
        <v>2.1747567768890825E-2</v>
      </c>
      <c r="Q22" s="53">
        <f>'Index - Return adju'!Q21/'Index - Return adju'!$V21</f>
        <v>1.3609742179353786E-2</v>
      </c>
      <c r="R22" s="53">
        <f>'Index - Return adju'!R21/'Index - Return adju'!$V21</f>
        <v>8.8845115613075204E-2</v>
      </c>
      <c r="S22" s="53">
        <f>'Index - Return adju'!S21/'Index - Return adju'!$V21</f>
        <v>4.211710913133114E-2</v>
      </c>
      <c r="T22" s="54">
        <f>'Index - Return adju'!T21/'Index - Return adju'!$V21</f>
        <v>5.7056383880021141E-2</v>
      </c>
      <c r="U22" s="48"/>
    </row>
    <row r="23" spans="1:21" x14ac:dyDescent="0.25">
      <c r="A23" s="51">
        <v>197506</v>
      </c>
      <c r="B23" s="52">
        <f>'Index - Return adju'!B22/'Index - Return adju'!$V22</f>
        <v>4.4651471947627204E-2</v>
      </c>
      <c r="C23" s="53">
        <f>'Index - Return adju'!C22/'Index - Return adju'!$V22</f>
        <v>0</v>
      </c>
      <c r="D23" s="53">
        <f>'Index - Return adju'!D22/'Index - Return adju'!$V22</f>
        <v>7.2916365277295933E-2</v>
      </c>
      <c r="E23" s="53">
        <f>'Index - Return adju'!E22/'Index - Return adju'!$V22</f>
        <v>0</v>
      </c>
      <c r="F23" s="53">
        <f>'Index - Return adju'!F22/'Index - Return adju'!$V22</f>
        <v>0</v>
      </c>
      <c r="G23" s="53">
        <f>'Index - Return adju'!G22/'Index - Return adju'!$V22</f>
        <v>0</v>
      </c>
      <c r="H23" s="53">
        <f>'Index - Return adju'!H22/'Index - Return adju'!$V22</f>
        <v>5.52312681017584E-2</v>
      </c>
      <c r="I23" s="53">
        <f>'Index - Return adju'!I22/'Index - Return adju'!$V22</f>
        <v>0.11894582946510879</v>
      </c>
      <c r="J23" s="53">
        <f>'Index - Return adju'!J22/'Index - Return adju'!$V22</f>
        <v>0</v>
      </c>
      <c r="K23" s="53">
        <f>'Index - Return adju'!K22/'Index - Return adju'!$V22</f>
        <v>5.4069658752333417E-2</v>
      </c>
      <c r="L23" s="53">
        <f>'Index - Return adju'!L22/'Index - Return adju'!$V22</f>
        <v>0.30476787526521087</v>
      </c>
      <c r="M23" s="53">
        <f>'Index - Return adju'!M22/'Index - Return adju'!$V22</f>
        <v>9.8219882662735347E-2</v>
      </c>
      <c r="N23" s="53">
        <f>'Index - Return adju'!N22/'Index - Return adju'!$V22</f>
        <v>0</v>
      </c>
      <c r="O23" s="53">
        <f>'Index - Return adju'!O22/'Index - Return adju'!$V22</f>
        <v>2.3417697933198298E-2</v>
      </c>
      <c r="P23" s="53">
        <f>'Index - Return adju'!P22/'Index - Return adju'!$V22</f>
        <v>2.2148714270865646E-2</v>
      </c>
      <c r="Q23" s="53">
        <f>'Index - Return adju'!Q22/'Index - Return adju'!$V22</f>
        <v>1.4235279372974629E-2</v>
      </c>
      <c r="R23" s="53">
        <f>'Index - Return adju'!R22/'Index - Return adju'!$V22</f>
        <v>8.9149601568076928E-2</v>
      </c>
      <c r="S23" s="53">
        <f>'Index - Return adju'!S22/'Index - Return adju'!$V22</f>
        <v>4.2881439816175496E-2</v>
      </c>
      <c r="T23" s="54">
        <f>'Index - Return adju'!T22/'Index - Return adju'!$V22</f>
        <v>5.9364915566639087E-2</v>
      </c>
      <c r="U23" s="48"/>
    </row>
    <row r="24" spans="1:21" x14ac:dyDescent="0.25">
      <c r="A24" s="51">
        <v>197507</v>
      </c>
      <c r="B24" s="52">
        <f>'Index - Return adju'!B23/'Index - Return adju'!$V23</f>
        <v>4.4422500442308784E-2</v>
      </c>
      <c r="C24" s="53">
        <f>'Index - Return adju'!C23/'Index - Return adju'!$V23</f>
        <v>0</v>
      </c>
      <c r="D24" s="53">
        <f>'Index - Return adju'!D23/'Index - Return adju'!$V23</f>
        <v>7.3504858216675031E-2</v>
      </c>
      <c r="E24" s="53">
        <f>'Index - Return adju'!E23/'Index - Return adju'!$V23</f>
        <v>0</v>
      </c>
      <c r="F24" s="53">
        <f>'Index - Return adju'!F23/'Index - Return adju'!$V23</f>
        <v>0</v>
      </c>
      <c r="G24" s="53">
        <f>'Index - Return adju'!G23/'Index - Return adju'!$V23</f>
        <v>0</v>
      </c>
      <c r="H24" s="53">
        <f>'Index - Return adju'!H23/'Index - Return adju'!$V23</f>
        <v>5.7387042436267868E-2</v>
      </c>
      <c r="I24" s="53">
        <f>'Index - Return adju'!I23/'Index - Return adju'!$V23</f>
        <v>0.12338684631179264</v>
      </c>
      <c r="J24" s="53">
        <f>'Index - Return adju'!J23/'Index - Return adju'!$V23</f>
        <v>0</v>
      </c>
      <c r="K24" s="53">
        <f>'Index - Return adju'!K23/'Index - Return adju'!$V23</f>
        <v>4.9276155537462188E-2</v>
      </c>
      <c r="L24" s="53">
        <f>'Index - Return adju'!L23/'Index - Return adju'!$V23</f>
        <v>0.30117260046045596</v>
      </c>
      <c r="M24" s="53">
        <f>'Index - Return adju'!M23/'Index - Return adju'!$V23</f>
        <v>9.864558709971219E-2</v>
      </c>
      <c r="N24" s="53">
        <f>'Index - Return adju'!N23/'Index - Return adju'!$V23</f>
        <v>0</v>
      </c>
      <c r="O24" s="53">
        <f>'Index - Return adju'!O23/'Index - Return adju'!$V23</f>
        <v>2.3681485179435923E-2</v>
      </c>
      <c r="P24" s="53">
        <f>'Index - Return adju'!P23/'Index - Return adju'!$V23</f>
        <v>2.2373004116263299E-2</v>
      </c>
      <c r="Q24" s="53">
        <f>'Index - Return adju'!Q23/'Index - Return adju'!$V23</f>
        <v>1.4554361673085858E-2</v>
      </c>
      <c r="R24" s="53">
        <f>'Index - Return adju'!R23/'Index - Return adju'!$V23</f>
        <v>9.1589627277710278E-2</v>
      </c>
      <c r="S24" s="53">
        <f>'Index - Return adju'!S23/'Index - Return adju'!$V23</f>
        <v>4.0176377685596357E-2</v>
      </c>
      <c r="T24" s="54">
        <f>'Index - Return adju'!T23/'Index - Return adju'!$V23</f>
        <v>5.9829553563233669E-2</v>
      </c>
      <c r="U24" s="48"/>
    </row>
    <row r="25" spans="1:21" x14ac:dyDescent="0.25">
      <c r="A25" s="51">
        <v>197508</v>
      </c>
      <c r="B25" s="52">
        <f>'Index - Return adju'!B24/'Index - Return adju'!$V24</f>
        <v>4.4296037852987843E-2</v>
      </c>
      <c r="C25" s="53">
        <f>'Index - Return adju'!C24/'Index - Return adju'!$V24</f>
        <v>0</v>
      </c>
      <c r="D25" s="53">
        <f>'Index - Return adju'!D24/'Index - Return adju'!$V24</f>
        <v>7.5799200675525785E-2</v>
      </c>
      <c r="E25" s="53">
        <f>'Index - Return adju'!E24/'Index - Return adju'!$V24</f>
        <v>0</v>
      </c>
      <c r="F25" s="53">
        <f>'Index - Return adju'!F24/'Index - Return adju'!$V24</f>
        <v>0</v>
      </c>
      <c r="G25" s="53">
        <f>'Index - Return adju'!G24/'Index - Return adju'!$V24</f>
        <v>0</v>
      </c>
      <c r="H25" s="53">
        <f>'Index - Return adju'!H24/'Index - Return adju'!$V24</f>
        <v>6.1249145157935309E-2</v>
      </c>
      <c r="I25" s="53">
        <f>'Index - Return adju'!I24/'Index - Return adju'!$V24</f>
        <v>0.12789484347403338</v>
      </c>
      <c r="J25" s="53">
        <f>'Index - Return adju'!J24/'Index - Return adju'!$V24</f>
        <v>0</v>
      </c>
      <c r="K25" s="53">
        <f>'Index - Return adju'!K24/'Index - Return adju'!$V24</f>
        <v>4.8603642167704943E-2</v>
      </c>
      <c r="L25" s="53">
        <f>'Index - Return adju'!L24/'Index - Return adju'!$V24</f>
        <v>0.29544585581593824</v>
      </c>
      <c r="M25" s="53">
        <f>'Index - Return adju'!M24/'Index - Return adju'!$V24</f>
        <v>9.9173817728154146E-2</v>
      </c>
      <c r="N25" s="53">
        <f>'Index - Return adju'!N24/'Index - Return adju'!$V24</f>
        <v>0</v>
      </c>
      <c r="O25" s="53">
        <f>'Index - Return adju'!O24/'Index - Return adju'!$V24</f>
        <v>2.4498033311233937E-2</v>
      </c>
      <c r="P25" s="53">
        <f>'Index - Return adju'!P24/'Index - Return adju'!$V24</f>
        <v>2.3118392554547559E-2</v>
      </c>
      <c r="Q25" s="53">
        <f>'Index - Return adju'!Q24/'Index - Return adju'!$V24</f>
        <v>1.4490290549545906E-2</v>
      </c>
      <c r="R25" s="53">
        <f>'Index - Return adju'!R24/'Index - Return adju'!$V24</f>
        <v>8.886684928836687E-2</v>
      </c>
      <c r="S25" s="53">
        <f>'Index - Return adju'!S24/'Index - Return adju'!$V24</f>
        <v>4.0030706397100151E-2</v>
      </c>
      <c r="T25" s="54">
        <f>'Index - Return adju'!T24/'Index - Return adju'!$V24</f>
        <v>5.6533185026926079E-2</v>
      </c>
      <c r="U25" s="48"/>
    </row>
    <row r="26" spans="1:21" x14ac:dyDescent="0.25">
      <c r="A26" s="51">
        <v>197509</v>
      </c>
      <c r="B26" s="52">
        <f>'Index - Return adju'!B25/'Index - Return adju'!$V25</f>
        <v>4.7112342076848675E-2</v>
      </c>
      <c r="C26" s="53">
        <f>'Index - Return adju'!C25/'Index - Return adju'!$V25</f>
        <v>0</v>
      </c>
      <c r="D26" s="53">
        <f>'Index - Return adju'!D25/'Index - Return adju'!$V25</f>
        <v>7.7653510943270262E-2</v>
      </c>
      <c r="E26" s="53">
        <f>'Index - Return adju'!E25/'Index - Return adju'!$V25</f>
        <v>0</v>
      </c>
      <c r="F26" s="53">
        <f>'Index - Return adju'!F25/'Index - Return adju'!$V25</f>
        <v>0</v>
      </c>
      <c r="G26" s="53">
        <f>'Index - Return adju'!G25/'Index - Return adju'!$V25</f>
        <v>0</v>
      </c>
      <c r="H26" s="53">
        <f>'Index - Return adju'!H25/'Index - Return adju'!$V25</f>
        <v>6.0963700994738905E-2</v>
      </c>
      <c r="I26" s="53">
        <f>'Index - Return adju'!I25/'Index - Return adju'!$V25</f>
        <v>0.12678798070422098</v>
      </c>
      <c r="J26" s="53">
        <f>'Index - Return adju'!J25/'Index - Return adju'!$V25</f>
        <v>0</v>
      </c>
      <c r="K26" s="53">
        <f>'Index - Return adju'!K25/'Index - Return adju'!$V25</f>
        <v>4.9496176345619175E-2</v>
      </c>
      <c r="L26" s="53">
        <f>'Index - Return adju'!L25/'Index - Return adju'!$V25</f>
        <v>0.29020321793214204</v>
      </c>
      <c r="M26" s="53">
        <f>'Index - Return adju'!M25/'Index - Return adju'!$V25</f>
        <v>9.538520108930594E-2</v>
      </c>
      <c r="N26" s="53">
        <f>'Index - Return adju'!N25/'Index - Return adju'!$V25</f>
        <v>0</v>
      </c>
      <c r="O26" s="53">
        <f>'Index - Return adju'!O25/'Index - Return adju'!$V25</f>
        <v>2.5176850133407327E-2</v>
      </c>
      <c r="P26" s="53">
        <f>'Index - Return adju'!P25/'Index - Return adju'!$V25</f>
        <v>2.3732246678159857E-2</v>
      </c>
      <c r="Q26" s="53">
        <f>'Index - Return adju'!Q25/'Index - Return adju'!$V25</f>
        <v>1.5560734122526456E-2</v>
      </c>
      <c r="R26" s="53">
        <f>'Index - Return adju'!R25/'Index - Return adju'!$V25</f>
        <v>8.6204299134661849E-2</v>
      </c>
      <c r="S26" s="53">
        <f>'Index - Return adju'!S25/'Index - Return adju'!$V25</f>
        <v>4.5125956899443015E-2</v>
      </c>
      <c r="T26" s="54">
        <f>'Index - Return adju'!T25/'Index - Return adju'!$V25</f>
        <v>5.6597782945655435E-2</v>
      </c>
      <c r="U26" s="48"/>
    </row>
    <row r="27" spans="1:21" x14ac:dyDescent="0.25">
      <c r="A27" s="51">
        <v>197510</v>
      </c>
      <c r="B27" s="52">
        <f>'Index - Return adju'!B26/'Index - Return adju'!$V26</f>
        <v>4.9643173948976535E-2</v>
      </c>
      <c r="C27" s="53">
        <f>'Index - Return adju'!C26/'Index - Return adju'!$V26</f>
        <v>0</v>
      </c>
      <c r="D27" s="53">
        <f>'Index - Return adju'!D26/'Index - Return adju'!$V26</f>
        <v>7.6201572817256175E-2</v>
      </c>
      <c r="E27" s="53">
        <f>'Index - Return adju'!E26/'Index - Return adju'!$V26</f>
        <v>0</v>
      </c>
      <c r="F27" s="53">
        <f>'Index - Return adju'!F26/'Index - Return adju'!$V26</f>
        <v>0</v>
      </c>
      <c r="G27" s="53">
        <f>'Index - Return adju'!G26/'Index - Return adju'!$V26</f>
        <v>0</v>
      </c>
      <c r="H27" s="53">
        <f>'Index - Return adju'!H26/'Index - Return adju'!$V26</f>
        <v>6.028015845589671E-2</v>
      </c>
      <c r="I27" s="53">
        <f>'Index - Return adju'!I26/'Index - Return adju'!$V26</f>
        <v>0.12689085711573853</v>
      </c>
      <c r="J27" s="53">
        <f>'Index - Return adju'!J26/'Index - Return adju'!$V26</f>
        <v>0</v>
      </c>
      <c r="K27" s="53">
        <f>'Index - Return adju'!K26/'Index - Return adju'!$V26</f>
        <v>4.6321107685661243E-2</v>
      </c>
      <c r="L27" s="53">
        <f>'Index - Return adju'!L26/'Index - Return adju'!$V26</f>
        <v>0.29183538795542985</v>
      </c>
      <c r="M27" s="53">
        <f>'Index - Return adju'!M26/'Index - Return adju'!$V26</f>
        <v>9.112120875808323E-2</v>
      </c>
      <c r="N27" s="53">
        <f>'Index - Return adju'!N26/'Index - Return adju'!$V26</f>
        <v>0</v>
      </c>
      <c r="O27" s="53">
        <f>'Index - Return adju'!O26/'Index - Return adju'!$V26</f>
        <v>2.4784373052822665E-2</v>
      </c>
      <c r="P27" s="53">
        <f>'Index - Return adju'!P26/'Index - Return adju'!$V26</f>
        <v>2.3336001423656962E-2</v>
      </c>
      <c r="Q27" s="53">
        <f>'Index - Return adju'!Q26/'Index - Return adju'!$V26</f>
        <v>1.5870790063612267E-2</v>
      </c>
      <c r="R27" s="53">
        <f>'Index - Return adju'!R26/'Index - Return adju'!$V26</f>
        <v>9.0704483131412939E-2</v>
      </c>
      <c r="S27" s="53">
        <f>'Index - Return adju'!S26/'Index - Return adju'!$V26</f>
        <v>4.5516164825292069E-2</v>
      </c>
      <c r="T27" s="54">
        <f>'Index - Return adju'!T26/'Index - Return adju'!$V26</f>
        <v>5.7494720766160877E-2</v>
      </c>
      <c r="U27" s="48"/>
    </row>
    <row r="28" spans="1:21" x14ac:dyDescent="0.25">
      <c r="A28" s="51">
        <v>197511</v>
      </c>
      <c r="B28" s="52">
        <f>'Index - Return adju'!B27/'Index - Return adju'!$V27</f>
        <v>4.8394407885939759E-2</v>
      </c>
      <c r="C28" s="53">
        <f>'Index - Return adju'!C27/'Index - Return adju'!$V27</f>
        <v>0</v>
      </c>
      <c r="D28" s="53">
        <f>'Index - Return adju'!D27/'Index - Return adju'!$V27</f>
        <v>7.4357501753271146E-2</v>
      </c>
      <c r="E28" s="53">
        <f>'Index - Return adju'!E27/'Index - Return adju'!$V27</f>
        <v>0</v>
      </c>
      <c r="F28" s="53">
        <f>'Index - Return adju'!F27/'Index - Return adju'!$V27</f>
        <v>0</v>
      </c>
      <c r="G28" s="53">
        <f>'Index - Return adju'!G27/'Index - Return adju'!$V27</f>
        <v>0</v>
      </c>
      <c r="H28" s="53">
        <f>'Index - Return adju'!H27/'Index - Return adju'!$V27</f>
        <v>6.0670371774455584E-2</v>
      </c>
      <c r="I28" s="53">
        <f>'Index - Return adju'!I27/'Index - Return adju'!$V27</f>
        <v>0.12938358841880665</v>
      </c>
      <c r="J28" s="53">
        <f>'Index - Return adju'!J27/'Index - Return adju'!$V27</f>
        <v>0</v>
      </c>
      <c r="K28" s="53">
        <f>'Index - Return adju'!K27/'Index - Return adju'!$V27</f>
        <v>4.5644383935275284E-2</v>
      </c>
      <c r="L28" s="53">
        <f>'Index - Return adju'!L27/'Index - Return adju'!$V27</f>
        <v>0.28946440045238864</v>
      </c>
      <c r="M28" s="53">
        <f>'Index - Return adju'!M27/'Index - Return adju'!$V27</f>
        <v>9.2789741344805096E-2</v>
      </c>
      <c r="N28" s="53">
        <f>'Index - Return adju'!N27/'Index - Return adju'!$V27</f>
        <v>0</v>
      </c>
      <c r="O28" s="53">
        <f>'Index - Return adju'!O27/'Index - Return adju'!$V27</f>
        <v>2.4261212158669495E-2</v>
      </c>
      <c r="P28" s="53">
        <f>'Index - Return adju'!P27/'Index - Return adju'!$V27</f>
        <v>2.2817709511458902E-2</v>
      </c>
      <c r="Q28" s="53">
        <f>'Index - Return adju'!Q27/'Index - Return adju'!$V27</f>
        <v>1.4952036249490448E-2</v>
      </c>
      <c r="R28" s="53">
        <f>'Index - Return adju'!R27/'Index - Return adju'!$V27</f>
        <v>9.3491875119442819E-2</v>
      </c>
      <c r="S28" s="53">
        <f>'Index - Return adju'!S27/'Index - Return adju'!$V27</f>
        <v>4.7136418206380475E-2</v>
      </c>
      <c r="T28" s="54">
        <f>'Index - Return adju'!T27/'Index - Return adju'!$V27</f>
        <v>5.6636353189615615E-2</v>
      </c>
      <c r="U28" s="48"/>
    </row>
    <row r="29" spans="1:21" x14ac:dyDescent="0.25">
      <c r="A29" s="51">
        <v>197512</v>
      </c>
      <c r="B29" s="52">
        <f>'Index - Return adju'!B28/'Index - Return adju'!$V28</f>
        <v>5.0972813894550148E-2</v>
      </c>
      <c r="C29" s="53">
        <f>'Index - Return adju'!C28/'Index - Return adju'!$V28</f>
        <v>0</v>
      </c>
      <c r="D29" s="53">
        <f>'Index - Return adju'!D28/'Index - Return adju'!$V28</f>
        <v>7.3752679075793942E-2</v>
      </c>
      <c r="E29" s="53">
        <f>'Index - Return adju'!E28/'Index - Return adju'!$V28</f>
        <v>0</v>
      </c>
      <c r="F29" s="53">
        <f>'Index - Return adju'!F28/'Index - Return adju'!$V28</f>
        <v>0</v>
      </c>
      <c r="G29" s="53">
        <f>'Index - Return adju'!G28/'Index - Return adju'!$V28</f>
        <v>0</v>
      </c>
      <c r="H29" s="53">
        <f>'Index - Return adju'!H28/'Index - Return adju'!$V28</f>
        <v>5.9137238592544814E-2</v>
      </c>
      <c r="I29" s="53">
        <f>'Index - Return adju'!I28/'Index - Return adju'!$V28</f>
        <v>0.12960523838833718</v>
      </c>
      <c r="J29" s="53">
        <f>'Index - Return adju'!J28/'Index - Return adju'!$V28</f>
        <v>0</v>
      </c>
      <c r="K29" s="53">
        <f>'Index - Return adju'!K28/'Index - Return adju'!$V28</f>
        <v>4.7296501067212282E-2</v>
      </c>
      <c r="L29" s="53">
        <f>'Index - Return adju'!L28/'Index - Return adju'!$V28</f>
        <v>0.28527531055708344</v>
      </c>
      <c r="M29" s="53">
        <f>'Index - Return adju'!M28/'Index - Return adju'!$V28</f>
        <v>9.670335941074483E-2</v>
      </c>
      <c r="N29" s="53">
        <f>'Index - Return adju'!N28/'Index - Return adju'!$V28</f>
        <v>0</v>
      </c>
      <c r="O29" s="53">
        <f>'Index - Return adju'!O28/'Index - Return adju'!$V28</f>
        <v>2.4140108066260706E-2</v>
      </c>
      <c r="P29" s="53">
        <f>'Index - Return adju'!P28/'Index - Return adju'!$V28</f>
        <v>2.2678264031735344E-2</v>
      </c>
      <c r="Q29" s="53">
        <f>'Index - Return adju'!Q28/'Index - Return adju'!$V28</f>
        <v>1.4890187777799843E-2</v>
      </c>
      <c r="R29" s="53">
        <f>'Index - Return adju'!R28/'Index - Return adju'!$V28</f>
        <v>9.47226978395702E-2</v>
      </c>
      <c r="S29" s="53">
        <f>'Index - Return adju'!S28/'Index - Return adju'!$V28</f>
        <v>4.6033168828201146E-2</v>
      </c>
      <c r="T29" s="54">
        <f>'Index - Return adju'!T28/'Index - Return adju'!$V28</f>
        <v>5.4792432470166207E-2</v>
      </c>
      <c r="U29" s="48"/>
    </row>
    <row r="30" spans="1:21" x14ac:dyDescent="0.25">
      <c r="A30" s="51">
        <v>197601</v>
      </c>
      <c r="B30" s="52">
        <f>'Index - Return adju'!B29/'Index - Return adju'!$V29</f>
        <v>5.1185672514612028E-2</v>
      </c>
      <c r="C30" s="53">
        <f>'Index - Return adju'!C29/'Index - Return adju'!$V29</f>
        <v>0</v>
      </c>
      <c r="D30" s="53">
        <f>'Index - Return adju'!D29/'Index - Return adju'!$V29</f>
        <v>7.1006452290046762E-2</v>
      </c>
      <c r="E30" s="53">
        <f>'Index - Return adju'!E29/'Index - Return adju'!$V29</f>
        <v>0</v>
      </c>
      <c r="F30" s="53">
        <f>'Index - Return adju'!F29/'Index - Return adju'!$V29</f>
        <v>0</v>
      </c>
      <c r="G30" s="53">
        <f>'Index - Return adju'!G29/'Index - Return adju'!$V29</f>
        <v>0</v>
      </c>
      <c r="H30" s="53">
        <f>'Index - Return adju'!H29/'Index - Return adju'!$V29</f>
        <v>5.8122456520817524E-2</v>
      </c>
      <c r="I30" s="53">
        <f>'Index - Return adju'!I29/'Index - Return adju'!$V29</f>
        <v>0.12649582771364604</v>
      </c>
      <c r="J30" s="53">
        <f>'Index - Return adju'!J29/'Index - Return adju'!$V29</f>
        <v>0</v>
      </c>
      <c r="K30" s="53">
        <f>'Index - Return adju'!K29/'Index - Return adju'!$V29</f>
        <v>4.5692744002910839E-2</v>
      </c>
      <c r="L30" s="53">
        <f>'Index - Return adju'!L29/'Index - Return adju'!$V29</f>
        <v>0.29129133871417529</v>
      </c>
      <c r="M30" s="53">
        <f>'Index - Return adju'!M29/'Index - Return adju'!$V29</f>
        <v>9.7813171320698777E-2</v>
      </c>
      <c r="N30" s="53">
        <f>'Index - Return adju'!N29/'Index - Return adju'!$V29</f>
        <v>0</v>
      </c>
      <c r="O30" s="53">
        <f>'Index - Return adju'!O29/'Index - Return adju'!$V29</f>
        <v>2.3314866186725923E-2</v>
      </c>
      <c r="P30" s="53">
        <f>'Index - Return adju'!P29/'Index - Return adju'!$V29</f>
        <v>2.1878350247221772E-2</v>
      </c>
      <c r="Q30" s="53">
        <f>'Index - Return adju'!Q29/'Index - Return adju'!$V29</f>
        <v>1.4700378157726296E-2</v>
      </c>
      <c r="R30" s="53">
        <f>'Index - Return adju'!R29/'Index - Return adju'!$V29</f>
        <v>9.3676823899274175E-2</v>
      </c>
      <c r="S30" s="53">
        <f>'Index - Return adju'!S29/'Index - Return adju'!$V29</f>
        <v>4.7349426553338902E-2</v>
      </c>
      <c r="T30" s="54">
        <f>'Index - Return adju'!T29/'Index - Return adju'!$V29</f>
        <v>5.7472491878805772E-2</v>
      </c>
      <c r="U30" s="48"/>
    </row>
    <row r="31" spans="1:21" x14ac:dyDescent="0.25">
      <c r="A31" s="51">
        <v>197602</v>
      </c>
      <c r="B31" s="52">
        <f>'Index - Return adju'!B30/'Index - Return adju'!$V30</f>
        <v>5.0011449301627167E-2</v>
      </c>
      <c r="C31" s="53">
        <f>'Index - Return adju'!C30/'Index - Return adju'!$V30</f>
        <v>0</v>
      </c>
      <c r="D31" s="53">
        <f>'Index - Return adju'!D30/'Index - Return adju'!$V30</f>
        <v>7.0739962291592726E-2</v>
      </c>
      <c r="E31" s="53">
        <f>'Index - Return adju'!E30/'Index - Return adju'!$V30</f>
        <v>0</v>
      </c>
      <c r="F31" s="53">
        <f>'Index - Return adju'!F30/'Index - Return adju'!$V30</f>
        <v>0</v>
      </c>
      <c r="G31" s="53">
        <f>'Index - Return adju'!G30/'Index - Return adju'!$V30</f>
        <v>0</v>
      </c>
      <c r="H31" s="53">
        <f>'Index - Return adju'!H30/'Index - Return adju'!$V30</f>
        <v>6.0444925895203429E-2</v>
      </c>
      <c r="I31" s="53">
        <f>'Index - Return adju'!I30/'Index - Return adju'!$V30</f>
        <v>0.12655088210942197</v>
      </c>
      <c r="J31" s="53">
        <f>'Index - Return adju'!J30/'Index - Return adju'!$V30</f>
        <v>0</v>
      </c>
      <c r="K31" s="53">
        <f>'Index - Return adju'!K30/'Index - Return adju'!$V30</f>
        <v>4.6945720718587658E-2</v>
      </c>
      <c r="L31" s="53">
        <f>'Index - Return adju'!L30/'Index - Return adju'!$V30</f>
        <v>0.28785805112727875</v>
      </c>
      <c r="M31" s="53">
        <f>'Index - Return adju'!M30/'Index - Return adju'!$V30</f>
        <v>0.10081906384683588</v>
      </c>
      <c r="N31" s="53">
        <f>'Index - Return adju'!N30/'Index - Return adju'!$V30</f>
        <v>0</v>
      </c>
      <c r="O31" s="53">
        <f>'Index - Return adju'!O30/'Index - Return adju'!$V30</f>
        <v>2.3300950662657201E-2</v>
      </c>
      <c r="P31" s="53">
        <f>'Index - Return adju'!P30/'Index - Return adju'!$V30</f>
        <v>2.1840688748660277E-2</v>
      </c>
      <c r="Q31" s="53">
        <f>'Index - Return adju'!Q30/'Index - Return adju'!$V30</f>
        <v>1.4683983902554432E-2</v>
      </c>
      <c r="R31" s="53">
        <f>'Index - Return adju'!R30/'Index - Return adju'!$V30</f>
        <v>8.987576878615175E-2</v>
      </c>
      <c r="S31" s="53">
        <f>'Index - Return adju'!S30/'Index - Return adju'!$V30</f>
        <v>4.7378271007916931E-2</v>
      </c>
      <c r="T31" s="54">
        <f>'Index - Return adju'!T30/'Index - Return adju'!$V30</f>
        <v>5.9550281601511892E-2</v>
      </c>
      <c r="U31" s="48"/>
    </row>
    <row r="32" spans="1:21" x14ac:dyDescent="0.25">
      <c r="A32" s="51">
        <v>197603</v>
      </c>
      <c r="B32" s="52">
        <f>'Index - Return adju'!B31/'Index - Return adju'!$V31</f>
        <v>5.1048035752088196E-2</v>
      </c>
      <c r="C32" s="53">
        <f>'Index - Return adju'!C31/'Index - Return adju'!$V31</f>
        <v>0</v>
      </c>
      <c r="D32" s="53">
        <f>'Index - Return adju'!D31/'Index - Return adju'!$V31</f>
        <v>7.0801995721082769E-2</v>
      </c>
      <c r="E32" s="53">
        <f>'Index - Return adju'!E31/'Index - Return adju'!$V31</f>
        <v>0</v>
      </c>
      <c r="F32" s="53">
        <f>'Index - Return adju'!F31/'Index - Return adju'!$V31</f>
        <v>0</v>
      </c>
      <c r="G32" s="53">
        <f>'Index - Return adju'!G31/'Index - Return adju'!$V31</f>
        <v>0</v>
      </c>
      <c r="H32" s="53">
        <f>'Index - Return adju'!H31/'Index - Return adju'!$V31</f>
        <v>5.842280398375798E-2</v>
      </c>
      <c r="I32" s="53">
        <f>'Index - Return adju'!I31/'Index - Return adju'!$V31</f>
        <v>0.12795783915576464</v>
      </c>
      <c r="J32" s="53">
        <f>'Index - Return adju'!J31/'Index - Return adju'!$V31</f>
        <v>0</v>
      </c>
      <c r="K32" s="53">
        <f>'Index - Return adju'!K31/'Index - Return adju'!$V31</f>
        <v>4.3856262382084475E-2</v>
      </c>
      <c r="L32" s="53">
        <f>'Index - Return adju'!L31/'Index - Return adju'!$V31</f>
        <v>0.29016207472768524</v>
      </c>
      <c r="M32" s="53">
        <f>'Index - Return adju'!M31/'Index - Return adju'!$V31</f>
        <v>9.9533390375577166E-2</v>
      </c>
      <c r="N32" s="53">
        <f>'Index - Return adju'!N31/'Index - Return adju'!$V31</f>
        <v>0</v>
      </c>
      <c r="O32" s="53">
        <f>'Index - Return adju'!O31/'Index - Return adju'!$V31</f>
        <v>2.3395267721606557E-2</v>
      </c>
      <c r="P32" s="53">
        <f>'Index - Return adju'!P31/'Index - Return adju'!$V31</f>
        <v>2.1904419838153846E-2</v>
      </c>
      <c r="Q32" s="53">
        <f>'Index - Return adju'!Q31/'Index - Return adju'!$V31</f>
        <v>1.5092181163166974E-2</v>
      </c>
      <c r="R32" s="53">
        <f>'Index - Return adju'!R31/'Index - Return adju'!$V31</f>
        <v>9.1224068138444067E-2</v>
      </c>
      <c r="S32" s="53">
        <f>'Index - Return adju'!S31/'Index - Return adju'!$V31</f>
        <v>4.7098961453418089E-2</v>
      </c>
      <c r="T32" s="54">
        <f>'Index - Return adju'!T31/'Index - Return adju'!$V31</f>
        <v>5.9502699587170062E-2</v>
      </c>
      <c r="U32" s="48"/>
    </row>
    <row r="33" spans="1:21" x14ac:dyDescent="0.25">
      <c r="A33" s="51">
        <v>197604</v>
      </c>
      <c r="B33" s="52">
        <f>'Index - Return adju'!B32/'Index - Return adju'!$V32</f>
        <v>5.0437781415287743E-2</v>
      </c>
      <c r="C33" s="53">
        <f>'Index - Return adju'!C32/'Index - Return adju'!$V32</f>
        <v>0</v>
      </c>
      <c r="D33" s="53">
        <f>'Index - Return adju'!D32/'Index - Return adju'!$V32</f>
        <v>7.2341353561238844E-2</v>
      </c>
      <c r="E33" s="53">
        <f>'Index - Return adju'!E32/'Index - Return adju'!$V32</f>
        <v>0</v>
      </c>
      <c r="F33" s="53">
        <f>'Index - Return adju'!F32/'Index - Return adju'!$V32</f>
        <v>0</v>
      </c>
      <c r="G33" s="53">
        <f>'Index - Return adju'!G32/'Index - Return adju'!$V32</f>
        <v>0</v>
      </c>
      <c r="H33" s="53">
        <f>'Index - Return adju'!H32/'Index - Return adju'!$V32</f>
        <v>5.6632645746817825E-2</v>
      </c>
      <c r="I33" s="53">
        <f>'Index - Return adju'!I32/'Index - Return adju'!$V32</f>
        <v>0.12736842822865369</v>
      </c>
      <c r="J33" s="53">
        <f>'Index - Return adju'!J32/'Index - Return adju'!$V32</f>
        <v>0</v>
      </c>
      <c r="K33" s="53">
        <f>'Index - Return adju'!K32/'Index - Return adju'!$V32</f>
        <v>4.1040785138394834E-2</v>
      </c>
      <c r="L33" s="53">
        <f>'Index - Return adju'!L32/'Index - Return adju'!$V32</f>
        <v>0.28826676981550509</v>
      </c>
      <c r="M33" s="53">
        <f>'Index - Return adju'!M32/'Index - Return adju'!$V32</f>
        <v>0.10086944897483255</v>
      </c>
      <c r="N33" s="53">
        <f>'Index - Return adju'!N32/'Index - Return adju'!$V32</f>
        <v>0</v>
      </c>
      <c r="O33" s="53">
        <f>'Index - Return adju'!O32/'Index - Return adju'!$V32</f>
        <v>2.3979650770775289E-2</v>
      </c>
      <c r="P33" s="53">
        <f>'Index - Return adju'!P32/'Index - Return adju'!$V32</f>
        <v>2.2426300417229341E-2</v>
      </c>
      <c r="Q33" s="53">
        <f>'Index - Return adju'!Q32/'Index - Return adju'!$V32</f>
        <v>1.6781005550424079E-2</v>
      </c>
      <c r="R33" s="53">
        <f>'Index - Return adju'!R32/'Index - Return adju'!$V32</f>
        <v>9.0889343706457099E-2</v>
      </c>
      <c r="S33" s="53">
        <f>'Index - Return adju'!S32/'Index - Return adju'!$V32</f>
        <v>4.8278826106063405E-2</v>
      </c>
      <c r="T33" s="54">
        <f>'Index - Return adju'!T32/'Index - Return adju'!$V32</f>
        <v>6.0687660568320242E-2</v>
      </c>
      <c r="U33" s="48"/>
    </row>
    <row r="34" spans="1:21" x14ac:dyDescent="0.25">
      <c r="A34" s="51">
        <v>197605</v>
      </c>
      <c r="B34" s="52">
        <f>'Index - Return adju'!B33/'Index - Return adju'!$V33</f>
        <v>5.2060664257316987E-2</v>
      </c>
      <c r="C34" s="53">
        <f>'Index - Return adju'!C33/'Index - Return adju'!$V33</f>
        <v>0</v>
      </c>
      <c r="D34" s="53">
        <f>'Index - Return adju'!D33/'Index - Return adju'!$V33</f>
        <v>7.3147227654577152E-2</v>
      </c>
      <c r="E34" s="53">
        <f>'Index - Return adju'!E33/'Index - Return adju'!$V33</f>
        <v>0</v>
      </c>
      <c r="F34" s="53">
        <f>'Index - Return adju'!F33/'Index - Return adju'!$V33</f>
        <v>0</v>
      </c>
      <c r="G34" s="53">
        <f>'Index - Return adju'!G33/'Index - Return adju'!$V33</f>
        <v>0</v>
      </c>
      <c r="H34" s="53">
        <f>'Index - Return adju'!H33/'Index - Return adju'!$V33</f>
        <v>5.6148458711606682E-2</v>
      </c>
      <c r="I34" s="53">
        <f>'Index - Return adju'!I33/'Index - Return adju'!$V33</f>
        <v>0.12165985481485438</v>
      </c>
      <c r="J34" s="53">
        <f>'Index - Return adju'!J33/'Index - Return adju'!$V33</f>
        <v>0</v>
      </c>
      <c r="K34" s="53">
        <f>'Index - Return adju'!K33/'Index - Return adju'!$V33</f>
        <v>4.0943950987333506E-2</v>
      </c>
      <c r="L34" s="53">
        <f>'Index - Return adju'!L33/'Index - Return adju'!$V33</f>
        <v>0.29535811589994831</v>
      </c>
      <c r="M34" s="53">
        <f>'Index - Return adju'!M33/'Index - Return adju'!$V33</f>
        <v>9.8062550928797898E-2</v>
      </c>
      <c r="N34" s="53">
        <f>'Index - Return adju'!N33/'Index - Return adju'!$V33</f>
        <v>0</v>
      </c>
      <c r="O34" s="53">
        <f>'Index - Return adju'!O33/'Index - Return adju'!$V33</f>
        <v>2.4323596907618844E-2</v>
      </c>
      <c r="P34" s="53">
        <f>'Index - Return adju'!P33/'Index - Return adju'!$V33</f>
        <v>2.27223698922456E-2</v>
      </c>
      <c r="Q34" s="53">
        <f>'Index - Return adju'!Q33/'Index - Return adju'!$V33</f>
        <v>1.6335059964447549E-2</v>
      </c>
      <c r="R34" s="53">
        <f>'Index - Return adju'!R33/'Index - Return adju'!$V33</f>
        <v>8.9679732485359653E-2</v>
      </c>
      <c r="S34" s="53">
        <f>'Index - Return adju'!S33/'Index - Return adju'!$V33</f>
        <v>4.9067348753800304E-2</v>
      </c>
      <c r="T34" s="54">
        <f>'Index - Return adju'!T33/'Index - Return adju'!$V33</f>
        <v>6.0491068742093181E-2</v>
      </c>
      <c r="U34" s="48"/>
    </row>
    <row r="35" spans="1:21" x14ac:dyDescent="0.25">
      <c r="A35" s="51">
        <v>197606</v>
      </c>
      <c r="B35" s="52">
        <f>'Index - Return adju'!B34/'Index - Return adju'!$V34</f>
        <v>5.2106185123802606E-2</v>
      </c>
      <c r="C35" s="53">
        <f>'Index - Return adju'!C34/'Index - Return adju'!$V34</f>
        <v>0</v>
      </c>
      <c r="D35" s="53">
        <f>'Index - Return adju'!D34/'Index - Return adju'!$V34</f>
        <v>7.303588466393135E-2</v>
      </c>
      <c r="E35" s="53">
        <f>'Index - Return adju'!E34/'Index - Return adju'!$V34</f>
        <v>0</v>
      </c>
      <c r="F35" s="53">
        <f>'Index - Return adju'!F34/'Index - Return adju'!$V34</f>
        <v>0</v>
      </c>
      <c r="G35" s="53">
        <f>'Index - Return adju'!G34/'Index - Return adju'!$V34</f>
        <v>0</v>
      </c>
      <c r="H35" s="53">
        <f>'Index - Return adju'!H34/'Index - Return adju'!$V34</f>
        <v>5.4541146065298515E-2</v>
      </c>
      <c r="I35" s="53">
        <f>'Index - Return adju'!I34/'Index - Return adju'!$V34</f>
        <v>0.1205370364908884</v>
      </c>
      <c r="J35" s="53">
        <f>'Index - Return adju'!J34/'Index - Return adju'!$V34</f>
        <v>0</v>
      </c>
      <c r="K35" s="53">
        <f>'Index - Return adju'!K34/'Index - Return adju'!$V34</f>
        <v>4.1137062858126558E-2</v>
      </c>
      <c r="L35" s="53">
        <f>'Index - Return adju'!L34/'Index - Return adju'!$V34</f>
        <v>0.30267500733478231</v>
      </c>
      <c r="M35" s="53">
        <f>'Index - Return adju'!M34/'Index - Return adju'!$V34</f>
        <v>9.4875181792047084E-2</v>
      </c>
      <c r="N35" s="53">
        <f>'Index - Return adju'!N34/'Index - Return adju'!$V34</f>
        <v>0</v>
      </c>
      <c r="O35" s="53">
        <f>'Index - Return adju'!O34/'Index - Return adju'!$V34</f>
        <v>2.4363513833768086E-2</v>
      </c>
      <c r="P35" s="53">
        <f>'Index - Return adju'!P34/'Index - Return adju'!$V34</f>
        <v>2.273404935406494E-2</v>
      </c>
      <c r="Q35" s="53">
        <f>'Index - Return adju'!Q34/'Index - Return adju'!$V34</f>
        <v>1.6296503206448137E-2</v>
      </c>
      <c r="R35" s="53">
        <f>'Index - Return adju'!R34/'Index - Return adju'!$V34</f>
        <v>9.1769636108613717E-2</v>
      </c>
      <c r="S35" s="53">
        <f>'Index - Return adju'!S34/'Index - Return adju'!$V34</f>
        <v>4.5541914051761091E-2</v>
      </c>
      <c r="T35" s="54">
        <f>'Index - Return adju'!T34/'Index - Return adju'!$V34</f>
        <v>6.0386879116467215E-2</v>
      </c>
      <c r="U35" s="48"/>
    </row>
    <row r="36" spans="1:21" x14ac:dyDescent="0.25">
      <c r="A36" s="51">
        <v>197607</v>
      </c>
      <c r="B36" s="52">
        <f>'Index - Return adju'!B35/'Index - Return adju'!$V35</f>
        <v>5.4174985379883717E-2</v>
      </c>
      <c r="C36" s="53">
        <f>'Index - Return adju'!C35/'Index - Return adju'!$V35</f>
        <v>0</v>
      </c>
      <c r="D36" s="53">
        <f>'Index - Return adju'!D35/'Index - Return adju'!$V35</f>
        <v>7.3224733942716544E-2</v>
      </c>
      <c r="E36" s="53">
        <f>'Index - Return adju'!E35/'Index - Return adju'!$V35</f>
        <v>0</v>
      </c>
      <c r="F36" s="53">
        <f>'Index - Return adju'!F35/'Index - Return adju'!$V35</f>
        <v>0</v>
      </c>
      <c r="G36" s="53">
        <f>'Index - Return adju'!G35/'Index - Return adju'!$V35</f>
        <v>0</v>
      </c>
      <c r="H36" s="53">
        <f>'Index - Return adju'!H35/'Index - Return adju'!$V35</f>
        <v>5.2036758419637306E-2</v>
      </c>
      <c r="I36" s="53">
        <f>'Index - Return adju'!I35/'Index - Return adju'!$V35</f>
        <v>0.11885540346767783</v>
      </c>
      <c r="J36" s="53">
        <f>'Index - Return adju'!J35/'Index - Return adju'!$V35</f>
        <v>0</v>
      </c>
      <c r="K36" s="53">
        <f>'Index - Return adju'!K35/'Index - Return adju'!$V35</f>
        <v>4.5213532933590442E-2</v>
      </c>
      <c r="L36" s="53">
        <f>'Index - Return adju'!L35/'Index - Return adju'!$V35</f>
        <v>0.30040383364074424</v>
      </c>
      <c r="M36" s="53">
        <f>'Index - Return adju'!M35/'Index - Return adju'!$V35</f>
        <v>9.322472475065112E-2</v>
      </c>
      <c r="N36" s="53">
        <f>'Index - Return adju'!N35/'Index - Return adju'!$V35</f>
        <v>0</v>
      </c>
      <c r="O36" s="53">
        <f>'Index - Return adju'!O35/'Index - Return adju'!$V35</f>
        <v>2.4503895772121607E-2</v>
      </c>
      <c r="P36" s="53">
        <f>'Index - Return adju'!P35/'Index - Return adju'!$V35</f>
        <v>2.283931405478325E-2</v>
      </c>
      <c r="Q36" s="53">
        <f>'Index - Return adju'!Q35/'Index - Return adju'!$V35</f>
        <v>1.6269777278159946E-2</v>
      </c>
      <c r="R36" s="53">
        <f>'Index - Return adju'!R35/'Index - Return adju'!$V35</f>
        <v>9.1972562064253707E-2</v>
      </c>
      <c r="S36" s="53">
        <f>'Index - Return adju'!S35/'Index - Return adju'!$V35</f>
        <v>4.5541732959746666E-2</v>
      </c>
      <c r="T36" s="54">
        <f>'Index - Return adju'!T35/'Index - Return adju'!$V35</f>
        <v>6.1738745336033636E-2</v>
      </c>
      <c r="U36" s="48"/>
    </row>
    <row r="37" spans="1:21" x14ac:dyDescent="0.25">
      <c r="A37" s="51">
        <v>197608</v>
      </c>
      <c r="B37" s="52">
        <f>'Index - Return adju'!B36/'Index - Return adju'!$V36</f>
        <v>5.6411804539221691E-2</v>
      </c>
      <c r="C37" s="53">
        <f>'Index - Return adju'!C36/'Index - Return adju'!$V36</f>
        <v>0</v>
      </c>
      <c r="D37" s="53">
        <f>'Index - Return adju'!D36/'Index - Return adju'!$V36</f>
        <v>7.3956169205027622E-2</v>
      </c>
      <c r="E37" s="53">
        <f>'Index - Return adju'!E36/'Index - Return adju'!$V36</f>
        <v>0</v>
      </c>
      <c r="F37" s="53">
        <f>'Index - Return adju'!F36/'Index - Return adju'!$V36</f>
        <v>0</v>
      </c>
      <c r="G37" s="53">
        <f>'Index - Return adju'!G36/'Index - Return adju'!$V36</f>
        <v>0</v>
      </c>
      <c r="H37" s="53">
        <f>'Index - Return adju'!H36/'Index - Return adju'!$V36</f>
        <v>5.2501277511075188E-2</v>
      </c>
      <c r="I37" s="53">
        <f>'Index - Return adju'!I36/'Index - Return adju'!$V36</f>
        <v>0.11770435436206625</v>
      </c>
      <c r="J37" s="53">
        <f>'Index - Return adju'!J36/'Index - Return adju'!$V36</f>
        <v>0</v>
      </c>
      <c r="K37" s="53">
        <f>'Index - Return adju'!K36/'Index - Return adju'!$V36</f>
        <v>4.4731927875920424E-2</v>
      </c>
      <c r="L37" s="53">
        <f>'Index - Return adju'!L36/'Index - Return adju'!$V36</f>
        <v>0.30460215031238058</v>
      </c>
      <c r="M37" s="53">
        <f>'Index - Return adju'!M36/'Index - Return adju'!$V36</f>
        <v>8.9610605064777318E-2</v>
      </c>
      <c r="N37" s="53">
        <f>'Index - Return adju'!N36/'Index - Return adju'!$V36</f>
        <v>0</v>
      </c>
      <c r="O37" s="53">
        <f>'Index - Return adju'!O36/'Index - Return adju'!$V36</f>
        <v>2.4827068649866408E-2</v>
      </c>
      <c r="P37" s="53">
        <f>'Index - Return adju'!P36/'Index - Return adju'!$V36</f>
        <v>2.3114495081321372E-2</v>
      </c>
      <c r="Q37" s="53">
        <f>'Index - Return adju'!Q36/'Index - Return adju'!$V36</f>
        <v>1.5252804235780446E-2</v>
      </c>
      <c r="R37" s="53">
        <f>'Index - Return adju'!R36/'Index - Return adju'!$V36</f>
        <v>9.2231563001005393E-2</v>
      </c>
      <c r="S37" s="53">
        <f>'Index - Return adju'!S36/'Index - Return adju'!$V36</f>
        <v>4.3671987242586523E-2</v>
      </c>
      <c r="T37" s="54">
        <f>'Index - Return adju'!T36/'Index - Return adju'!$V36</f>
        <v>6.1383792918970864E-2</v>
      </c>
      <c r="U37" s="48"/>
    </row>
    <row r="38" spans="1:21" x14ac:dyDescent="0.25">
      <c r="A38" s="51">
        <v>197609</v>
      </c>
      <c r="B38" s="52">
        <f>'Index - Return adju'!B37/'Index - Return adju'!$V37</f>
        <v>5.4326505590579111E-2</v>
      </c>
      <c r="C38" s="53">
        <f>'Index - Return adju'!C37/'Index - Return adju'!$V37</f>
        <v>0</v>
      </c>
      <c r="D38" s="53">
        <f>'Index - Return adju'!D37/'Index - Return adju'!$V37</f>
        <v>7.5342053106384588E-2</v>
      </c>
      <c r="E38" s="53">
        <f>'Index - Return adju'!E37/'Index - Return adju'!$V37</f>
        <v>0</v>
      </c>
      <c r="F38" s="53">
        <f>'Index - Return adju'!F37/'Index - Return adju'!$V37</f>
        <v>0</v>
      </c>
      <c r="G38" s="53">
        <f>'Index - Return adju'!G37/'Index - Return adju'!$V37</f>
        <v>0</v>
      </c>
      <c r="H38" s="53">
        <f>'Index - Return adju'!H37/'Index - Return adju'!$V37</f>
        <v>5.1603717632653263E-2</v>
      </c>
      <c r="I38" s="53">
        <f>'Index - Return adju'!I37/'Index - Return adju'!$V37</f>
        <v>0.11937951858703616</v>
      </c>
      <c r="J38" s="53">
        <f>'Index - Return adju'!J37/'Index - Return adju'!$V37</f>
        <v>0</v>
      </c>
      <c r="K38" s="53">
        <f>'Index - Return adju'!K37/'Index - Return adju'!$V37</f>
        <v>4.2832939808308941E-2</v>
      </c>
      <c r="L38" s="53">
        <f>'Index - Return adju'!L37/'Index - Return adju'!$V37</f>
        <v>0.30796739850643146</v>
      </c>
      <c r="M38" s="53">
        <f>'Index - Return adju'!M37/'Index - Return adju'!$V37</f>
        <v>8.8130160438668309E-2</v>
      </c>
      <c r="N38" s="53">
        <f>'Index - Return adju'!N37/'Index - Return adju'!$V37</f>
        <v>0</v>
      </c>
      <c r="O38" s="53">
        <f>'Index - Return adju'!O37/'Index - Return adju'!$V37</f>
        <v>2.5372437537846536E-2</v>
      </c>
      <c r="P38" s="53">
        <f>'Index - Return adju'!P37/'Index - Return adju'!$V37</f>
        <v>2.3595664043714534E-2</v>
      </c>
      <c r="Q38" s="53">
        <f>'Index - Return adju'!Q37/'Index - Return adju'!$V37</f>
        <v>1.4688744756349294E-2</v>
      </c>
      <c r="R38" s="53">
        <f>'Index - Return adju'!R37/'Index - Return adju'!$V37</f>
        <v>9.1783112465860128E-2</v>
      </c>
      <c r="S38" s="53">
        <f>'Index - Return adju'!S37/'Index - Return adju'!$V37</f>
        <v>4.1618110142989662E-2</v>
      </c>
      <c r="T38" s="54">
        <f>'Index - Return adju'!T37/'Index - Return adju'!$V37</f>
        <v>6.3359637383177944E-2</v>
      </c>
      <c r="U38" s="48"/>
    </row>
    <row r="39" spans="1:21" x14ac:dyDescent="0.25">
      <c r="A39" s="51">
        <v>197610</v>
      </c>
      <c r="B39" s="52">
        <f>'Index - Return adju'!B38/'Index - Return adju'!$V38</f>
        <v>5.1865299176622304E-2</v>
      </c>
      <c r="C39" s="53">
        <f>'Index - Return adju'!C38/'Index - Return adju'!$V38</f>
        <v>0</v>
      </c>
      <c r="D39" s="53">
        <f>'Index - Return adju'!D38/'Index - Return adju'!$V38</f>
        <v>7.8951873512954671E-2</v>
      </c>
      <c r="E39" s="53">
        <f>'Index - Return adju'!E38/'Index - Return adju'!$V38</f>
        <v>0</v>
      </c>
      <c r="F39" s="53">
        <f>'Index - Return adju'!F38/'Index - Return adju'!$V38</f>
        <v>0</v>
      </c>
      <c r="G39" s="53">
        <f>'Index - Return adju'!G38/'Index - Return adju'!$V38</f>
        <v>0</v>
      </c>
      <c r="H39" s="53">
        <f>'Index - Return adju'!H38/'Index - Return adju'!$V38</f>
        <v>4.7699675401100226E-2</v>
      </c>
      <c r="I39" s="53">
        <f>'Index - Return adju'!I38/'Index - Return adju'!$V38</f>
        <v>0.11874830467507101</v>
      </c>
      <c r="J39" s="53">
        <f>'Index - Return adju'!J38/'Index - Return adju'!$V38</f>
        <v>0</v>
      </c>
      <c r="K39" s="53">
        <f>'Index - Return adju'!K38/'Index - Return adju'!$V38</f>
        <v>3.9502157025471725E-2</v>
      </c>
      <c r="L39" s="53">
        <f>'Index - Return adju'!L38/'Index - Return adju'!$V38</f>
        <v>0.31756755371038875</v>
      </c>
      <c r="M39" s="53">
        <f>'Index - Return adju'!M38/'Index - Return adju'!$V38</f>
        <v>8.5994265980303727E-2</v>
      </c>
      <c r="N39" s="53">
        <f>'Index - Return adju'!N38/'Index - Return adju'!$V38</f>
        <v>0</v>
      </c>
      <c r="O39" s="53">
        <f>'Index - Return adju'!O38/'Index - Return adju'!$V38</f>
        <v>2.6672325655366067E-2</v>
      </c>
      <c r="P39" s="53">
        <f>'Index - Return adju'!P38/'Index - Return adju'!$V38</f>
        <v>2.4776613326023478E-2</v>
      </c>
      <c r="Q39" s="53">
        <f>'Index - Return adju'!Q38/'Index - Return adju'!$V38</f>
        <v>1.4104824525575897E-2</v>
      </c>
      <c r="R39" s="53">
        <f>'Index - Return adju'!R38/'Index - Return adju'!$V38</f>
        <v>9.2027293570611943E-2</v>
      </c>
      <c r="S39" s="53">
        <f>'Index - Return adju'!S38/'Index - Return adju'!$V38</f>
        <v>3.831941455787348E-2</v>
      </c>
      <c r="T39" s="54">
        <f>'Index - Return adju'!T38/'Index - Return adju'!$V38</f>
        <v>6.377039888263665E-2</v>
      </c>
      <c r="U39" s="48"/>
    </row>
    <row r="40" spans="1:21" x14ac:dyDescent="0.25">
      <c r="A40" s="51">
        <v>197611</v>
      </c>
      <c r="B40" s="52">
        <f>'Index - Return adju'!B39/'Index - Return adju'!$V39</f>
        <v>4.9299233812666286E-2</v>
      </c>
      <c r="C40" s="53">
        <f>'Index - Return adju'!C39/'Index - Return adju'!$V39</f>
        <v>0</v>
      </c>
      <c r="D40" s="53">
        <f>'Index - Return adju'!D39/'Index - Return adju'!$V39</f>
        <v>7.9779372308972765E-2</v>
      </c>
      <c r="E40" s="53">
        <f>'Index - Return adju'!E39/'Index - Return adju'!$V39</f>
        <v>0</v>
      </c>
      <c r="F40" s="53">
        <f>'Index - Return adju'!F39/'Index - Return adju'!$V39</f>
        <v>0</v>
      </c>
      <c r="G40" s="53">
        <f>'Index - Return adju'!G39/'Index - Return adju'!$V39</f>
        <v>0</v>
      </c>
      <c r="H40" s="53">
        <f>'Index - Return adju'!H39/'Index - Return adju'!$V39</f>
        <v>4.6095719915317239E-2</v>
      </c>
      <c r="I40" s="53">
        <f>'Index - Return adju'!I39/'Index - Return adju'!$V39</f>
        <v>0.11949926602334042</v>
      </c>
      <c r="J40" s="53">
        <f>'Index - Return adju'!J39/'Index - Return adju'!$V39</f>
        <v>0</v>
      </c>
      <c r="K40" s="53">
        <f>'Index - Return adju'!K39/'Index - Return adju'!$V39</f>
        <v>3.871461815082812E-2</v>
      </c>
      <c r="L40" s="53">
        <f>'Index - Return adju'!L39/'Index - Return adju'!$V39</f>
        <v>0.31450051638500465</v>
      </c>
      <c r="M40" s="53">
        <f>'Index - Return adju'!M39/'Index - Return adju'!$V39</f>
        <v>8.8373102016709421E-2</v>
      </c>
      <c r="N40" s="53">
        <f>'Index - Return adju'!N39/'Index - Return adju'!$V39</f>
        <v>0</v>
      </c>
      <c r="O40" s="53">
        <f>'Index - Return adju'!O39/'Index - Return adju'!$V39</f>
        <v>2.7037265356505958E-2</v>
      </c>
      <c r="P40" s="53">
        <f>'Index - Return adju'!P39/'Index - Return adju'!$V39</f>
        <v>2.5087354550524868E-2</v>
      </c>
      <c r="Q40" s="53">
        <f>'Index - Return adju'!Q39/'Index - Return adju'!$V39</f>
        <v>1.4508237048405663E-2</v>
      </c>
      <c r="R40" s="53">
        <f>'Index - Return adju'!R39/'Index - Return adju'!$V39</f>
        <v>9.3380903094075665E-2</v>
      </c>
      <c r="S40" s="53">
        <f>'Index - Return adju'!S39/'Index - Return adju'!$V39</f>
        <v>4.0029457271767162E-2</v>
      </c>
      <c r="T40" s="54">
        <f>'Index - Return adju'!T39/'Index - Return adju'!$V39</f>
        <v>6.3694954065881562E-2</v>
      </c>
      <c r="U40" s="48"/>
    </row>
    <row r="41" spans="1:21" x14ac:dyDescent="0.25">
      <c r="A41" s="51">
        <v>197612</v>
      </c>
      <c r="B41" s="52">
        <f>'Index - Return adju'!B40/'Index - Return adju'!$V40</f>
        <v>4.8281358238506093E-2</v>
      </c>
      <c r="C41" s="53">
        <f>'Index - Return adju'!C40/'Index - Return adju'!$V40</f>
        <v>0</v>
      </c>
      <c r="D41" s="53">
        <f>'Index - Return adju'!D40/'Index - Return adju'!$V40</f>
        <v>7.7333135443926185E-2</v>
      </c>
      <c r="E41" s="53">
        <f>'Index - Return adju'!E40/'Index - Return adju'!$V40</f>
        <v>0</v>
      </c>
      <c r="F41" s="53">
        <f>'Index - Return adju'!F40/'Index - Return adju'!$V40</f>
        <v>0</v>
      </c>
      <c r="G41" s="53">
        <f>'Index - Return adju'!G40/'Index - Return adju'!$V40</f>
        <v>0</v>
      </c>
      <c r="H41" s="53">
        <f>'Index - Return adju'!H40/'Index - Return adju'!$V40</f>
        <v>4.719188034053317E-2</v>
      </c>
      <c r="I41" s="53">
        <f>'Index - Return adju'!I40/'Index - Return adju'!$V40</f>
        <v>0.11618105640968657</v>
      </c>
      <c r="J41" s="53">
        <f>'Index - Return adju'!J40/'Index - Return adju'!$V40</f>
        <v>0</v>
      </c>
      <c r="K41" s="53">
        <f>'Index - Return adju'!K40/'Index - Return adju'!$V40</f>
        <v>4.0212412556644123E-2</v>
      </c>
      <c r="L41" s="53">
        <f>'Index - Return adju'!L40/'Index - Return adju'!$V40</f>
        <v>0.31845253251288708</v>
      </c>
      <c r="M41" s="53">
        <f>'Index - Return adju'!M40/'Index - Return adju'!$V40</f>
        <v>8.5226110878147618E-2</v>
      </c>
      <c r="N41" s="53">
        <f>'Index - Return adju'!N40/'Index - Return adju'!$V40</f>
        <v>0</v>
      </c>
      <c r="O41" s="53">
        <f>'Index - Return adju'!O40/'Index - Return adju'!$V40</f>
        <v>2.6291264285199248E-2</v>
      </c>
      <c r="P41" s="53">
        <f>'Index - Return adju'!P40/'Index - Return adju'!$V40</f>
        <v>2.4367704588639013E-2</v>
      </c>
      <c r="Q41" s="53">
        <f>'Index - Return adju'!Q40/'Index - Return adju'!$V40</f>
        <v>1.4575635769968736E-2</v>
      </c>
      <c r="R41" s="53">
        <f>'Index - Return adju'!R40/'Index - Return adju'!$V40</f>
        <v>9.6011013535780149E-2</v>
      </c>
      <c r="S41" s="53">
        <f>'Index - Return adju'!S40/'Index - Return adju'!$V40</f>
        <v>4.2101202009024737E-2</v>
      </c>
      <c r="T41" s="54">
        <f>'Index - Return adju'!T40/'Index - Return adju'!$V40</f>
        <v>6.3774693431057142E-2</v>
      </c>
      <c r="U41" s="48"/>
    </row>
    <row r="42" spans="1:21" x14ac:dyDescent="0.25">
      <c r="A42" s="51">
        <v>197701</v>
      </c>
      <c r="B42" s="52">
        <f>'Index - Return adju'!B41/'Index - Return adju'!$V41</f>
        <v>4.5655888622435345E-2</v>
      </c>
      <c r="C42" s="53">
        <f>'Index - Return adju'!C41/'Index - Return adju'!$V41</f>
        <v>0</v>
      </c>
      <c r="D42" s="53">
        <f>'Index - Return adju'!D41/'Index - Return adju'!$V41</f>
        <v>7.142926402602609E-2</v>
      </c>
      <c r="E42" s="53">
        <f>'Index - Return adju'!E41/'Index - Return adju'!$V41</f>
        <v>5.8668484156017373E-2</v>
      </c>
      <c r="F42" s="53">
        <f>'Index - Return adju'!F41/'Index - Return adju'!$V41</f>
        <v>0</v>
      </c>
      <c r="G42" s="53">
        <f>'Index - Return adju'!G41/'Index - Return adju'!$V41</f>
        <v>0</v>
      </c>
      <c r="H42" s="53">
        <f>'Index - Return adju'!H41/'Index - Return adju'!$V41</f>
        <v>4.3574554810615881E-2</v>
      </c>
      <c r="I42" s="53">
        <f>'Index - Return adju'!I41/'Index - Return adju'!$V41</f>
        <v>0.10872200680444916</v>
      </c>
      <c r="J42" s="53">
        <f>'Index - Return adju'!J41/'Index - Return adju'!$V41</f>
        <v>0</v>
      </c>
      <c r="K42" s="53">
        <f>'Index - Return adju'!K41/'Index - Return adju'!$V41</f>
        <v>3.5840539844799707E-2</v>
      </c>
      <c r="L42" s="53">
        <f>'Index - Return adju'!L41/'Index - Return adju'!$V41</f>
        <v>0.30388822402305754</v>
      </c>
      <c r="M42" s="53">
        <f>'Index - Return adju'!M41/'Index - Return adju'!$V41</f>
        <v>8.1184086421805121E-2</v>
      </c>
      <c r="N42" s="53">
        <f>'Index - Return adju'!N41/'Index - Return adju'!$V41</f>
        <v>0</v>
      </c>
      <c r="O42" s="53">
        <f>'Index - Return adju'!O41/'Index - Return adju'!$V41</f>
        <v>2.4361034729092252E-2</v>
      </c>
      <c r="P42" s="53">
        <f>'Index - Return adju'!P41/'Index - Return adju'!$V41</f>
        <v>2.2553291190389957E-2</v>
      </c>
      <c r="Q42" s="53">
        <f>'Index - Return adju'!Q41/'Index - Return adju'!$V41</f>
        <v>1.2620038371939417E-2</v>
      </c>
      <c r="R42" s="53">
        <f>'Index - Return adju'!R41/'Index - Return adju'!$V41</f>
        <v>8.9503032854517342E-2</v>
      </c>
      <c r="S42" s="53">
        <f>'Index - Return adju'!S41/'Index - Return adju'!$V41</f>
        <v>4.3546869947498228E-2</v>
      </c>
      <c r="T42" s="54">
        <f>'Index - Return adju'!T41/'Index - Return adju'!$V41</f>
        <v>5.8452684197356691E-2</v>
      </c>
      <c r="U42" s="48"/>
    </row>
    <row r="43" spans="1:21" x14ac:dyDescent="0.25">
      <c r="A43" s="51">
        <v>197702</v>
      </c>
      <c r="B43" s="52">
        <f>'Index - Return adju'!B42/'Index - Return adju'!$V42</f>
        <v>4.445429941210579E-2</v>
      </c>
      <c r="C43" s="53">
        <f>'Index - Return adju'!C42/'Index - Return adju'!$V42</f>
        <v>0</v>
      </c>
      <c r="D43" s="53">
        <f>'Index - Return adju'!D42/'Index - Return adju'!$V42</f>
        <v>7.2101589424740639E-2</v>
      </c>
      <c r="E43" s="53">
        <f>'Index - Return adju'!E42/'Index - Return adju'!$V42</f>
        <v>5.9237763076225754E-2</v>
      </c>
      <c r="F43" s="53">
        <f>'Index - Return adju'!F42/'Index - Return adju'!$V42</f>
        <v>0</v>
      </c>
      <c r="G43" s="53">
        <f>'Index - Return adju'!G42/'Index - Return adju'!$V42</f>
        <v>0</v>
      </c>
      <c r="H43" s="53">
        <f>'Index - Return adju'!H42/'Index - Return adju'!$V42</f>
        <v>4.1325659595647511E-2</v>
      </c>
      <c r="I43" s="53">
        <f>'Index - Return adju'!I42/'Index - Return adju'!$V42</f>
        <v>0.10785622799472312</v>
      </c>
      <c r="J43" s="53">
        <f>'Index - Return adju'!J42/'Index - Return adju'!$V42</f>
        <v>0</v>
      </c>
      <c r="K43" s="53">
        <f>'Index - Return adju'!K42/'Index - Return adju'!$V42</f>
        <v>3.4732456852319599E-2</v>
      </c>
      <c r="L43" s="53">
        <f>'Index - Return adju'!L42/'Index - Return adju'!$V42</f>
        <v>0.30549217745591101</v>
      </c>
      <c r="M43" s="53">
        <f>'Index - Return adju'!M42/'Index - Return adju'!$V42</f>
        <v>8.1654937084142704E-2</v>
      </c>
      <c r="N43" s="53">
        <f>'Index - Return adju'!N42/'Index - Return adju'!$V42</f>
        <v>0</v>
      </c>
      <c r="O43" s="53">
        <f>'Index - Return adju'!O42/'Index - Return adju'!$V42</f>
        <v>2.4668236167917936E-2</v>
      </c>
      <c r="P43" s="53">
        <f>'Index - Return adju'!P42/'Index - Return adju'!$V42</f>
        <v>2.2811998795945553E-2</v>
      </c>
      <c r="Q43" s="53">
        <f>'Index - Return adju'!Q42/'Index - Return adju'!$V42</f>
        <v>1.362694871831817E-2</v>
      </c>
      <c r="R43" s="53">
        <f>'Index - Return adju'!R42/'Index - Return adju'!$V42</f>
        <v>8.9035993393626056E-2</v>
      </c>
      <c r="S43" s="53">
        <f>'Index - Return adju'!S42/'Index - Return adju'!$V42</f>
        <v>4.5812937585358489E-2</v>
      </c>
      <c r="T43" s="54">
        <f>'Index - Return adju'!T42/'Index - Return adju'!$V42</f>
        <v>5.718877444301753E-2</v>
      </c>
      <c r="U43" s="48"/>
    </row>
    <row r="44" spans="1:21" x14ac:dyDescent="0.25">
      <c r="A44" s="51">
        <v>197703</v>
      </c>
      <c r="B44" s="52">
        <f>'Index - Return adju'!B43/'Index - Return adju'!$V43</f>
        <v>4.5330951766811657E-2</v>
      </c>
      <c r="C44" s="53">
        <f>'Index - Return adju'!C43/'Index - Return adju'!$V43</f>
        <v>0</v>
      </c>
      <c r="D44" s="53">
        <f>'Index - Return adju'!D43/'Index - Return adju'!$V43</f>
        <v>7.2670094189457912E-2</v>
      </c>
      <c r="E44" s="53">
        <f>'Index - Return adju'!E43/'Index - Return adju'!$V43</f>
        <v>6.0348886766538538E-2</v>
      </c>
      <c r="F44" s="53">
        <f>'Index - Return adju'!F43/'Index - Return adju'!$V43</f>
        <v>0</v>
      </c>
      <c r="G44" s="53">
        <f>'Index - Return adju'!G43/'Index - Return adju'!$V43</f>
        <v>0</v>
      </c>
      <c r="H44" s="53">
        <f>'Index - Return adju'!H43/'Index - Return adju'!$V43</f>
        <v>3.8330324160790671E-2</v>
      </c>
      <c r="I44" s="53">
        <f>'Index - Return adju'!I43/'Index - Return adju'!$V43</f>
        <v>0.10701712512163652</v>
      </c>
      <c r="J44" s="53">
        <f>'Index - Return adju'!J43/'Index - Return adju'!$V43</f>
        <v>0</v>
      </c>
      <c r="K44" s="53">
        <f>'Index - Return adju'!K43/'Index - Return adju'!$V43</f>
        <v>3.4077653065702207E-2</v>
      </c>
      <c r="L44" s="53">
        <f>'Index - Return adju'!L43/'Index - Return adju'!$V43</f>
        <v>0.30290004323397157</v>
      </c>
      <c r="M44" s="53">
        <f>'Index - Return adju'!M43/'Index - Return adju'!$V43</f>
        <v>8.2788512970409608E-2</v>
      </c>
      <c r="N44" s="53">
        <f>'Index - Return adju'!N43/'Index - Return adju'!$V43</f>
        <v>0</v>
      </c>
      <c r="O44" s="53">
        <f>'Index - Return adju'!O43/'Index - Return adju'!$V43</f>
        <v>2.4941506721207363E-2</v>
      </c>
      <c r="P44" s="53">
        <f>'Index - Return adju'!P43/'Index - Return adju'!$V43</f>
        <v>2.3038753293143775E-2</v>
      </c>
      <c r="Q44" s="53">
        <f>'Index - Return adju'!Q43/'Index - Return adju'!$V43</f>
        <v>1.3888686602053035E-2</v>
      </c>
      <c r="R44" s="53">
        <f>'Index - Return adju'!R43/'Index - Return adju'!$V43</f>
        <v>8.9712907403843148E-2</v>
      </c>
      <c r="S44" s="53">
        <f>'Index - Return adju'!S43/'Index - Return adju'!$V43</f>
        <v>4.7972751803767262E-2</v>
      </c>
      <c r="T44" s="54">
        <f>'Index - Return adju'!T43/'Index - Return adju'!$V43</f>
        <v>5.6981802900666852E-2</v>
      </c>
      <c r="U44" s="48"/>
    </row>
    <row r="45" spans="1:21" x14ac:dyDescent="0.25">
      <c r="A45" s="51">
        <v>197704</v>
      </c>
      <c r="B45" s="52">
        <f>'Index - Return adju'!B44/'Index - Return adju'!$V44</f>
        <v>4.5115268844455179E-2</v>
      </c>
      <c r="C45" s="53">
        <f>'Index - Return adju'!C44/'Index - Return adju'!$V44</f>
        <v>0</v>
      </c>
      <c r="D45" s="53">
        <f>'Index - Return adju'!D44/'Index - Return adju'!$V44</f>
        <v>7.3014414083726081E-2</v>
      </c>
      <c r="E45" s="53">
        <f>'Index - Return adju'!E44/'Index - Return adju'!$V44</f>
        <v>5.9232009521270786E-2</v>
      </c>
      <c r="F45" s="53">
        <f>'Index - Return adju'!F44/'Index - Return adju'!$V44</f>
        <v>0</v>
      </c>
      <c r="G45" s="53">
        <f>'Index - Return adju'!G44/'Index - Return adju'!$V44</f>
        <v>0</v>
      </c>
      <c r="H45" s="53">
        <f>'Index - Return adju'!H44/'Index - Return adju'!$V44</f>
        <v>3.5330600740988226E-2</v>
      </c>
      <c r="I45" s="53">
        <f>'Index - Return adju'!I44/'Index - Return adju'!$V44</f>
        <v>0.11179207270604005</v>
      </c>
      <c r="J45" s="53">
        <f>'Index - Return adju'!J44/'Index - Return adju'!$V44</f>
        <v>0</v>
      </c>
      <c r="K45" s="53">
        <f>'Index - Return adju'!K44/'Index - Return adju'!$V44</f>
        <v>3.2967264250948682E-2</v>
      </c>
      <c r="L45" s="53">
        <f>'Index - Return adju'!L44/'Index - Return adju'!$V44</f>
        <v>0.30037551753699304</v>
      </c>
      <c r="M45" s="53">
        <f>'Index - Return adju'!M44/'Index - Return adju'!$V44</f>
        <v>8.653338072494958E-2</v>
      </c>
      <c r="N45" s="53">
        <f>'Index - Return adju'!N44/'Index - Return adju'!$V44</f>
        <v>0</v>
      </c>
      <c r="O45" s="53">
        <f>'Index - Return adju'!O44/'Index - Return adju'!$V44</f>
        <v>2.5139073672420562E-2</v>
      </c>
      <c r="P45" s="53">
        <f>'Index - Return adju'!P44/'Index - Return adju'!$V44</f>
        <v>2.3195119015136517E-2</v>
      </c>
      <c r="Q45" s="53">
        <f>'Index - Return adju'!Q44/'Index - Return adju'!$V44</f>
        <v>1.3652463081148994E-2</v>
      </c>
      <c r="R45" s="53">
        <f>'Index - Return adju'!R44/'Index - Return adju'!$V44</f>
        <v>8.947048753612688E-2</v>
      </c>
      <c r="S45" s="53">
        <f>'Index - Return adju'!S44/'Index - Return adju'!$V44</f>
        <v>4.809787912595815E-2</v>
      </c>
      <c r="T45" s="54">
        <f>'Index - Return adju'!T44/'Index - Return adju'!$V44</f>
        <v>5.6084449159837263E-2</v>
      </c>
      <c r="U45" s="48"/>
    </row>
    <row r="46" spans="1:21" x14ac:dyDescent="0.25">
      <c r="A46" s="51">
        <v>197705</v>
      </c>
      <c r="B46" s="52">
        <f>'Index - Return adju'!B45/'Index - Return adju'!$V45</f>
        <v>4.6874398150747391E-2</v>
      </c>
      <c r="C46" s="53">
        <f>'Index - Return adju'!C45/'Index - Return adju'!$V45</f>
        <v>0</v>
      </c>
      <c r="D46" s="53">
        <f>'Index - Return adju'!D45/'Index - Return adju'!$V45</f>
        <v>7.2674260805502419E-2</v>
      </c>
      <c r="E46" s="53">
        <f>'Index - Return adju'!E45/'Index - Return adju'!$V45</f>
        <v>5.7928765648900052E-2</v>
      </c>
      <c r="F46" s="53">
        <f>'Index - Return adju'!F45/'Index - Return adju'!$V45</f>
        <v>0</v>
      </c>
      <c r="G46" s="53">
        <f>'Index - Return adju'!G45/'Index - Return adju'!$V45</f>
        <v>0</v>
      </c>
      <c r="H46" s="53">
        <f>'Index - Return adju'!H45/'Index - Return adju'!$V45</f>
        <v>3.6149686553696894E-2</v>
      </c>
      <c r="I46" s="53">
        <f>'Index - Return adju'!I45/'Index - Return adju'!$V45</f>
        <v>0.11314718342008173</v>
      </c>
      <c r="J46" s="53">
        <f>'Index - Return adju'!J45/'Index - Return adju'!$V45</f>
        <v>0</v>
      </c>
      <c r="K46" s="53">
        <f>'Index - Return adju'!K45/'Index - Return adju'!$V45</f>
        <v>3.1614633517639094E-2</v>
      </c>
      <c r="L46" s="53">
        <f>'Index - Return adju'!L45/'Index - Return adju'!$V45</f>
        <v>0.30040227861181279</v>
      </c>
      <c r="M46" s="53">
        <f>'Index - Return adju'!M45/'Index - Return adju'!$V45</f>
        <v>8.7353893554741241E-2</v>
      </c>
      <c r="N46" s="53">
        <f>'Index - Return adju'!N45/'Index - Return adju'!$V45</f>
        <v>0</v>
      </c>
      <c r="O46" s="53">
        <f>'Index - Return adju'!O45/'Index - Return adju'!$V45</f>
        <v>2.5101229408823207E-2</v>
      </c>
      <c r="P46" s="53">
        <f>'Index - Return adju'!P45/'Index - Return adju'!$V45</f>
        <v>2.3134140748059445E-2</v>
      </c>
      <c r="Q46" s="53">
        <f>'Index - Return adju'!Q45/'Index - Return adju'!$V45</f>
        <v>1.3381639755187273E-2</v>
      </c>
      <c r="R46" s="53">
        <f>'Index - Return adju'!R45/'Index - Return adju'!$V45</f>
        <v>8.4772174738646969E-2</v>
      </c>
      <c r="S46" s="53">
        <f>'Index - Return adju'!S45/'Index - Return adju'!$V45</f>
        <v>5.1981604499165862E-2</v>
      </c>
      <c r="T46" s="54">
        <f>'Index - Return adju'!T45/'Index - Return adju'!$V45</f>
        <v>5.5484110586995365E-2</v>
      </c>
      <c r="U46" s="48"/>
    </row>
    <row r="47" spans="1:21" x14ac:dyDescent="0.25">
      <c r="A47" s="51">
        <v>197706</v>
      </c>
      <c r="B47" s="52">
        <f>'Index - Return adju'!B46/'Index - Return adju'!$V46</f>
        <v>4.7044528639283573E-2</v>
      </c>
      <c r="C47" s="53">
        <f>'Index - Return adju'!C46/'Index - Return adju'!$V46</f>
        <v>0</v>
      </c>
      <c r="D47" s="53">
        <f>'Index - Return adju'!D46/'Index - Return adju'!$V46</f>
        <v>7.3506560275421462E-2</v>
      </c>
      <c r="E47" s="53">
        <f>'Index - Return adju'!E46/'Index - Return adju'!$V46</f>
        <v>5.9048746204806296E-2</v>
      </c>
      <c r="F47" s="53">
        <f>'Index - Return adju'!F46/'Index - Return adju'!$V46</f>
        <v>0</v>
      </c>
      <c r="G47" s="53">
        <f>'Index - Return adju'!G46/'Index - Return adju'!$V46</f>
        <v>0</v>
      </c>
      <c r="H47" s="53">
        <f>'Index - Return adju'!H46/'Index - Return adju'!$V46</f>
        <v>3.8882366825173147E-2</v>
      </c>
      <c r="I47" s="53">
        <f>'Index - Return adju'!I46/'Index - Return adju'!$V46</f>
        <v>0.11115623013496034</v>
      </c>
      <c r="J47" s="53">
        <f>'Index - Return adju'!J46/'Index - Return adju'!$V46</f>
        <v>0</v>
      </c>
      <c r="K47" s="53">
        <f>'Index - Return adju'!K46/'Index - Return adju'!$V46</f>
        <v>3.0931338014126914E-2</v>
      </c>
      <c r="L47" s="53">
        <f>'Index - Return adju'!L46/'Index - Return adju'!$V46</f>
        <v>0.29950875891201723</v>
      </c>
      <c r="M47" s="53">
        <f>'Index - Return adju'!M46/'Index - Return adju'!$V46</f>
        <v>8.4775196708611555E-2</v>
      </c>
      <c r="N47" s="53">
        <f>'Index - Return adju'!N46/'Index - Return adju'!$V46</f>
        <v>0</v>
      </c>
      <c r="O47" s="53">
        <f>'Index - Return adju'!O46/'Index - Return adju'!$V46</f>
        <v>2.5469133735496509E-2</v>
      </c>
      <c r="P47" s="53">
        <f>'Index - Return adju'!P46/'Index - Return adju'!$V46</f>
        <v>2.3446801165757553E-2</v>
      </c>
      <c r="Q47" s="53">
        <f>'Index - Return adju'!Q46/'Index - Return adju'!$V46</f>
        <v>1.2257012264843737E-2</v>
      </c>
      <c r="R47" s="53">
        <f>'Index - Return adju'!R46/'Index - Return adju'!$V46</f>
        <v>8.6144383641526184E-2</v>
      </c>
      <c r="S47" s="53">
        <f>'Index - Return adju'!S46/'Index - Return adju'!$V46</f>
        <v>5.1731822533397684E-2</v>
      </c>
      <c r="T47" s="54">
        <f>'Index - Return adju'!T46/'Index - Return adju'!$V46</f>
        <v>5.609712094457777E-2</v>
      </c>
      <c r="U47" s="48"/>
    </row>
    <row r="48" spans="1:21" x14ac:dyDescent="0.25">
      <c r="A48" s="51">
        <v>197707</v>
      </c>
      <c r="B48" s="52">
        <f>'Index - Return adju'!B47/'Index - Return adju'!$V47</f>
        <v>4.6394745687136169E-2</v>
      </c>
      <c r="C48" s="53">
        <f>'Index - Return adju'!C47/'Index - Return adju'!$V47</f>
        <v>0</v>
      </c>
      <c r="D48" s="53">
        <f>'Index - Return adju'!D47/'Index - Return adju'!$V47</f>
        <v>7.403976746846648E-2</v>
      </c>
      <c r="E48" s="53">
        <f>'Index - Return adju'!E47/'Index - Return adju'!$V47</f>
        <v>6.122292292581491E-2</v>
      </c>
      <c r="F48" s="53">
        <f>'Index - Return adju'!F47/'Index - Return adju'!$V47</f>
        <v>0</v>
      </c>
      <c r="G48" s="53">
        <f>'Index - Return adju'!G47/'Index - Return adju'!$V47</f>
        <v>0</v>
      </c>
      <c r="H48" s="53">
        <f>'Index - Return adju'!H47/'Index - Return adju'!$V47</f>
        <v>3.7280962239961586E-2</v>
      </c>
      <c r="I48" s="53">
        <f>'Index - Return adju'!I47/'Index - Return adju'!$V47</f>
        <v>0.11124806417415023</v>
      </c>
      <c r="J48" s="53">
        <f>'Index - Return adju'!J47/'Index - Return adju'!$V47</f>
        <v>0</v>
      </c>
      <c r="K48" s="53">
        <f>'Index - Return adju'!K47/'Index - Return adju'!$V47</f>
        <v>3.1074179714042978E-2</v>
      </c>
      <c r="L48" s="53">
        <f>'Index - Return adju'!L47/'Index - Return adju'!$V47</f>
        <v>0.29885876858722277</v>
      </c>
      <c r="M48" s="53">
        <f>'Index - Return adju'!M47/'Index - Return adju'!$V47</f>
        <v>8.3774609538027484E-2</v>
      </c>
      <c r="N48" s="53">
        <f>'Index - Return adju'!N47/'Index - Return adju'!$V47</f>
        <v>0</v>
      </c>
      <c r="O48" s="53">
        <f>'Index - Return adju'!O47/'Index - Return adju'!$V47</f>
        <v>2.5735157058158729E-2</v>
      </c>
      <c r="P48" s="53">
        <f>'Index - Return adju'!P47/'Index - Return adju'!$V47</f>
        <v>2.3665042883727592E-2</v>
      </c>
      <c r="Q48" s="53">
        <f>'Index - Return adju'!Q47/'Index - Return adju'!$V47</f>
        <v>1.1914111916642073E-2</v>
      </c>
      <c r="R48" s="53">
        <f>'Index - Return adju'!R47/'Index - Return adju'!$V47</f>
        <v>8.6298013496891715E-2</v>
      </c>
      <c r="S48" s="53">
        <f>'Index - Return adju'!S47/'Index - Return adju'!$V47</f>
        <v>5.1710000834531061E-2</v>
      </c>
      <c r="T48" s="54">
        <f>'Index - Return adju'!T47/'Index - Return adju'!$V47</f>
        <v>5.6783653475226195E-2</v>
      </c>
      <c r="U48" s="48"/>
    </row>
    <row r="49" spans="1:21" x14ac:dyDescent="0.25">
      <c r="A49" s="51">
        <v>197708</v>
      </c>
      <c r="B49" s="52">
        <f>'Index - Return adju'!B48/'Index - Return adju'!$V48</f>
        <v>4.4141357802716504E-2</v>
      </c>
      <c r="C49" s="53">
        <f>'Index - Return adju'!C48/'Index - Return adju'!$V48</f>
        <v>0</v>
      </c>
      <c r="D49" s="53">
        <f>'Index - Return adju'!D48/'Index - Return adju'!$V48</f>
        <v>7.370572773516848E-2</v>
      </c>
      <c r="E49" s="53">
        <f>'Index - Return adju'!E48/'Index - Return adju'!$V48</f>
        <v>5.9478899295430314E-2</v>
      </c>
      <c r="F49" s="53">
        <f>'Index - Return adju'!F48/'Index - Return adju'!$V48</f>
        <v>0</v>
      </c>
      <c r="G49" s="53">
        <f>'Index - Return adju'!G48/'Index - Return adju'!$V48</f>
        <v>0</v>
      </c>
      <c r="H49" s="53">
        <f>'Index - Return adju'!H48/'Index - Return adju'!$V48</f>
        <v>3.8958528862196584E-2</v>
      </c>
      <c r="I49" s="53">
        <f>'Index - Return adju'!I48/'Index - Return adju'!$V48</f>
        <v>0.11297100251954038</v>
      </c>
      <c r="J49" s="53">
        <f>'Index - Return adju'!J48/'Index - Return adju'!$V48</f>
        <v>0</v>
      </c>
      <c r="K49" s="53">
        <f>'Index - Return adju'!K48/'Index - Return adju'!$V48</f>
        <v>3.1239466514260513E-2</v>
      </c>
      <c r="L49" s="53">
        <f>'Index - Return adju'!L48/'Index - Return adju'!$V48</f>
        <v>0.30016961499206873</v>
      </c>
      <c r="M49" s="53">
        <f>'Index - Return adju'!M48/'Index - Return adju'!$V48</f>
        <v>8.1165755487514216E-2</v>
      </c>
      <c r="N49" s="53">
        <f>'Index - Return adju'!N48/'Index - Return adju'!$V48</f>
        <v>0</v>
      </c>
      <c r="O49" s="53">
        <f>'Index - Return adju'!O48/'Index - Return adju'!$V48</f>
        <v>2.5700212782093137E-2</v>
      </c>
      <c r="P49" s="53">
        <f>'Index - Return adju'!P48/'Index - Return adju'!$V48</f>
        <v>2.3606317167322921E-2</v>
      </c>
      <c r="Q49" s="53">
        <f>'Index - Return adju'!Q48/'Index - Return adju'!$V48</f>
        <v>1.1143082222117831E-2</v>
      </c>
      <c r="R49" s="53">
        <f>'Index - Return adju'!R48/'Index - Return adju'!$V48</f>
        <v>8.8126252844964489E-2</v>
      </c>
      <c r="S49" s="53">
        <f>'Index - Return adju'!S48/'Index - Return adju'!$V48</f>
        <v>5.4915634946587098E-2</v>
      </c>
      <c r="T49" s="54">
        <f>'Index - Return adju'!T48/'Index - Return adju'!$V48</f>
        <v>5.4678146828018803E-2</v>
      </c>
      <c r="U49" s="48"/>
    </row>
    <row r="50" spans="1:21" x14ac:dyDescent="0.25">
      <c r="A50" s="51">
        <v>197709</v>
      </c>
      <c r="B50" s="52">
        <f>'Index - Return adju'!B49/'Index - Return adju'!$V49</f>
        <v>4.3832207467948192E-2</v>
      </c>
      <c r="C50" s="53">
        <f>'Index - Return adju'!C49/'Index - Return adju'!$V49</f>
        <v>0</v>
      </c>
      <c r="D50" s="53">
        <f>'Index - Return adju'!D49/'Index - Return adju'!$V49</f>
        <v>7.3040866055726475E-2</v>
      </c>
      <c r="E50" s="53">
        <f>'Index - Return adju'!E49/'Index - Return adju'!$V49</f>
        <v>5.6959525629551248E-2</v>
      </c>
      <c r="F50" s="53">
        <f>'Index - Return adju'!F49/'Index - Return adju'!$V49</f>
        <v>0</v>
      </c>
      <c r="G50" s="53">
        <f>'Index - Return adju'!G49/'Index - Return adju'!$V49</f>
        <v>0</v>
      </c>
      <c r="H50" s="53">
        <f>'Index - Return adju'!H49/'Index - Return adju'!$V49</f>
        <v>3.992096241602823E-2</v>
      </c>
      <c r="I50" s="53">
        <f>'Index - Return adju'!I49/'Index - Return adju'!$V49</f>
        <v>0.11125701208859202</v>
      </c>
      <c r="J50" s="53">
        <f>'Index - Return adju'!J49/'Index - Return adju'!$V49</f>
        <v>0</v>
      </c>
      <c r="K50" s="53">
        <f>'Index - Return adju'!K49/'Index - Return adju'!$V49</f>
        <v>3.3894936246213064E-2</v>
      </c>
      <c r="L50" s="53">
        <f>'Index - Return adju'!L49/'Index - Return adju'!$V49</f>
        <v>0.30061379837440744</v>
      </c>
      <c r="M50" s="53">
        <f>'Index - Return adju'!M49/'Index - Return adju'!$V49</f>
        <v>7.8122462031062989E-2</v>
      </c>
      <c r="N50" s="53">
        <f>'Index - Return adju'!N49/'Index - Return adju'!$V49</f>
        <v>0</v>
      </c>
      <c r="O50" s="53">
        <f>'Index - Return adju'!O49/'Index - Return adju'!$V49</f>
        <v>2.554907011061559E-2</v>
      </c>
      <c r="P50" s="53">
        <f>'Index - Return adju'!P49/'Index - Return adju'!$V49</f>
        <v>2.3441082480485858E-2</v>
      </c>
      <c r="Q50" s="53">
        <f>'Index - Return adju'!Q49/'Index - Return adju'!$V49</f>
        <v>1.148210645317548E-2</v>
      </c>
      <c r="R50" s="53">
        <f>'Index - Return adju'!R49/'Index - Return adju'!$V49</f>
        <v>9.0056950140797329E-2</v>
      </c>
      <c r="S50" s="53">
        <f>'Index - Return adju'!S49/'Index - Return adju'!$V49</f>
        <v>5.8863241141726738E-2</v>
      </c>
      <c r="T50" s="54">
        <f>'Index - Return adju'!T49/'Index - Return adju'!$V49</f>
        <v>5.2965779363669183E-2</v>
      </c>
      <c r="U50" s="48"/>
    </row>
    <row r="51" spans="1:21" x14ac:dyDescent="0.25">
      <c r="A51" s="51">
        <v>197710</v>
      </c>
      <c r="B51" s="52">
        <f>'Index - Return adju'!B50/'Index - Return adju'!$V50</f>
        <v>4.3862562983441926E-2</v>
      </c>
      <c r="C51" s="53">
        <f>'Index - Return adju'!C50/'Index - Return adju'!$V50</f>
        <v>0</v>
      </c>
      <c r="D51" s="53">
        <f>'Index - Return adju'!D50/'Index - Return adju'!$V50</f>
        <v>7.353977792694491E-2</v>
      </c>
      <c r="E51" s="53">
        <f>'Index - Return adju'!E50/'Index - Return adju'!$V50</f>
        <v>5.6080526035242086E-2</v>
      </c>
      <c r="F51" s="53">
        <f>'Index - Return adju'!F50/'Index - Return adju'!$V50</f>
        <v>0</v>
      </c>
      <c r="G51" s="53">
        <f>'Index - Return adju'!G50/'Index - Return adju'!$V50</f>
        <v>0</v>
      </c>
      <c r="H51" s="53">
        <f>'Index - Return adju'!H50/'Index - Return adju'!$V50</f>
        <v>4.0682083715104324E-2</v>
      </c>
      <c r="I51" s="53">
        <f>'Index - Return adju'!I50/'Index - Return adju'!$V50</f>
        <v>0.11288982596249407</v>
      </c>
      <c r="J51" s="53">
        <f>'Index - Return adju'!J50/'Index - Return adju'!$V50</f>
        <v>0</v>
      </c>
      <c r="K51" s="53">
        <f>'Index - Return adju'!K50/'Index - Return adju'!$V50</f>
        <v>3.1503657811017209E-2</v>
      </c>
      <c r="L51" s="53">
        <f>'Index - Return adju'!L50/'Index - Return adju'!$V50</f>
        <v>0.30320156511294694</v>
      </c>
      <c r="M51" s="53">
        <f>'Index - Return adju'!M50/'Index - Return adju'!$V50</f>
        <v>7.7366223862248604E-2</v>
      </c>
      <c r="N51" s="53">
        <f>'Index - Return adju'!N50/'Index - Return adju'!$V50</f>
        <v>0</v>
      </c>
      <c r="O51" s="53">
        <f>'Index - Return adju'!O50/'Index - Return adju'!$V50</f>
        <v>2.5805079517208049E-2</v>
      </c>
      <c r="P51" s="53">
        <f>'Index - Return adju'!P50/'Index - Return adju'!$V50</f>
        <v>2.3649328433657083E-2</v>
      </c>
      <c r="Q51" s="53">
        <f>'Index - Return adju'!Q50/'Index - Return adju'!$V50</f>
        <v>1.0829855044283162E-2</v>
      </c>
      <c r="R51" s="53">
        <f>'Index - Return adju'!R50/'Index - Return adju'!$V50</f>
        <v>8.9580749301350598E-2</v>
      </c>
      <c r="S51" s="53">
        <f>'Index - Return adju'!S50/'Index - Return adju'!$V50</f>
        <v>5.9340757918176994E-2</v>
      </c>
      <c r="T51" s="54">
        <f>'Index - Return adju'!T50/'Index - Return adju'!$V50</f>
        <v>5.1668006375883951E-2</v>
      </c>
      <c r="U51" s="48"/>
    </row>
    <row r="52" spans="1:21" x14ac:dyDescent="0.25">
      <c r="A52" s="51">
        <v>197711</v>
      </c>
      <c r="B52" s="52">
        <f>'Index - Return adju'!B51/'Index - Return adju'!$V51</f>
        <v>4.5293323906694959E-2</v>
      </c>
      <c r="C52" s="53">
        <f>'Index - Return adju'!C51/'Index - Return adju'!$V51</f>
        <v>0</v>
      </c>
      <c r="D52" s="53">
        <f>'Index - Return adju'!D51/'Index - Return adju'!$V51</f>
        <v>7.5461162255394634E-2</v>
      </c>
      <c r="E52" s="53">
        <f>'Index - Return adju'!E51/'Index - Return adju'!$V51</f>
        <v>5.7562090568962665E-2</v>
      </c>
      <c r="F52" s="53">
        <f>'Index - Return adju'!F51/'Index - Return adju'!$V51</f>
        <v>0</v>
      </c>
      <c r="G52" s="53">
        <f>'Index - Return adju'!G51/'Index - Return adju'!$V51</f>
        <v>0</v>
      </c>
      <c r="H52" s="53">
        <f>'Index - Return adju'!H51/'Index - Return adju'!$V51</f>
        <v>4.1296462575860823E-2</v>
      </c>
      <c r="I52" s="53">
        <f>'Index - Return adju'!I51/'Index - Return adju'!$V51</f>
        <v>0.11776236187260108</v>
      </c>
      <c r="J52" s="53">
        <f>'Index - Return adju'!J51/'Index - Return adju'!$V51</f>
        <v>0</v>
      </c>
      <c r="K52" s="53">
        <f>'Index - Return adju'!K51/'Index - Return adju'!$V51</f>
        <v>3.050129328013312E-2</v>
      </c>
      <c r="L52" s="53">
        <f>'Index - Return adju'!L51/'Index - Return adju'!$V51</f>
        <v>0.29022370502282746</v>
      </c>
      <c r="M52" s="53">
        <f>'Index - Return adju'!M51/'Index - Return adju'!$V51</f>
        <v>7.9107583591488645E-2</v>
      </c>
      <c r="N52" s="53">
        <f>'Index - Return adju'!N51/'Index - Return adju'!$V51</f>
        <v>0</v>
      </c>
      <c r="O52" s="53">
        <f>'Index - Return adju'!O51/'Index - Return adju'!$V51</f>
        <v>2.6563180973040137E-2</v>
      </c>
      <c r="P52" s="53">
        <f>'Index - Return adju'!P51/'Index - Return adju'!$V51</f>
        <v>2.4316705673160483E-2</v>
      </c>
      <c r="Q52" s="53">
        <f>'Index - Return adju'!Q51/'Index - Return adju'!$V51</f>
        <v>1.0282948813112031E-2</v>
      </c>
      <c r="R52" s="53">
        <f>'Index - Return adju'!R51/'Index - Return adju'!$V51</f>
        <v>9.1642620819274739E-2</v>
      </c>
      <c r="S52" s="53">
        <f>'Index - Return adju'!S51/'Index - Return adju'!$V51</f>
        <v>5.6812328713423996E-2</v>
      </c>
      <c r="T52" s="54">
        <f>'Index - Return adju'!T51/'Index - Return adju'!$V51</f>
        <v>5.3174231934025179E-2</v>
      </c>
      <c r="U52" s="48"/>
    </row>
    <row r="53" spans="1:21" x14ac:dyDescent="0.25">
      <c r="A53" s="51">
        <v>197712</v>
      </c>
      <c r="B53" s="52">
        <f>'Index - Return adju'!B52/'Index - Return adju'!$V52</f>
        <v>4.6762502231202457E-2</v>
      </c>
      <c r="C53" s="53">
        <f>'Index - Return adju'!C52/'Index - Return adju'!$V52</f>
        <v>0</v>
      </c>
      <c r="D53" s="53">
        <f>'Index - Return adju'!D52/'Index - Return adju'!$V52</f>
        <v>7.6251389339005549E-2</v>
      </c>
      <c r="E53" s="53">
        <f>'Index - Return adju'!E52/'Index - Return adju'!$V52</f>
        <v>6.0454954459095378E-2</v>
      </c>
      <c r="F53" s="53">
        <f>'Index - Return adju'!F52/'Index - Return adju'!$V52</f>
        <v>0</v>
      </c>
      <c r="G53" s="53">
        <f>'Index - Return adju'!G52/'Index - Return adju'!$V52</f>
        <v>0</v>
      </c>
      <c r="H53" s="53">
        <f>'Index - Return adju'!H52/'Index - Return adju'!$V52</f>
        <v>3.9224269286632134E-2</v>
      </c>
      <c r="I53" s="53">
        <f>'Index - Return adju'!I52/'Index - Return adju'!$V52</f>
        <v>0.11620088682687227</v>
      </c>
      <c r="J53" s="53">
        <f>'Index - Return adju'!J52/'Index - Return adju'!$V52</f>
        <v>0</v>
      </c>
      <c r="K53" s="53">
        <f>'Index - Return adju'!K52/'Index - Return adju'!$V52</f>
        <v>2.8634595652959224E-2</v>
      </c>
      <c r="L53" s="53">
        <f>'Index - Return adju'!L52/'Index - Return adju'!$V52</f>
        <v>0.28769269746520676</v>
      </c>
      <c r="M53" s="53">
        <f>'Index - Return adju'!M52/'Index - Return adju'!$V52</f>
        <v>7.9782620847343E-2</v>
      </c>
      <c r="N53" s="53">
        <f>'Index - Return adju'!N52/'Index - Return adju'!$V52</f>
        <v>0</v>
      </c>
      <c r="O53" s="53">
        <f>'Index - Return adju'!O52/'Index - Return adju'!$V52</f>
        <v>2.6926385293653196E-2</v>
      </c>
      <c r="P53" s="53">
        <f>'Index - Return adju'!P52/'Index - Return adju'!$V52</f>
        <v>2.4621457558252832E-2</v>
      </c>
      <c r="Q53" s="53">
        <f>'Index - Return adju'!Q52/'Index - Return adju'!$V52</f>
        <v>1.1103755943821332E-2</v>
      </c>
      <c r="R53" s="53">
        <f>'Index - Return adju'!R52/'Index - Return adju'!$V52</f>
        <v>9.1688795280739352E-2</v>
      </c>
      <c r="S53" s="53">
        <f>'Index - Return adju'!S52/'Index - Return adju'!$V52</f>
        <v>5.7329671577700608E-2</v>
      </c>
      <c r="T53" s="54">
        <f>'Index - Return adju'!T52/'Index - Return adju'!$V52</f>
        <v>5.3326018237516003E-2</v>
      </c>
      <c r="U53" s="48"/>
    </row>
    <row r="54" spans="1:21" x14ac:dyDescent="0.25">
      <c r="A54" s="51">
        <v>197801</v>
      </c>
      <c r="B54" s="52">
        <f>'Index - Return adju'!B53/'Index - Return adju'!$V53</f>
        <v>4.7360404827080864E-2</v>
      </c>
      <c r="C54" s="53">
        <f>'Index - Return adju'!C53/'Index - Return adju'!$V53</f>
        <v>0</v>
      </c>
      <c r="D54" s="53">
        <f>'Index - Return adju'!D53/'Index - Return adju'!$V53</f>
        <v>7.5906537271134777E-2</v>
      </c>
      <c r="E54" s="53">
        <f>'Index - Return adju'!E53/'Index - Return adju'!$V53</f>
        <v>5.8470571295450108E-2</v>
      </c>
      <c r="F54" s="53">
        <f>'Index - Return adju'!F53/'Index - Return adju'!$V53</f>
        <v>0</v>
      </c>
      <c r="G54" s="53">
        <f>'Index - Return adju'!G53/'Index - Return adju'!$V53</f>
        <v>0</v>
      </c>
      <c r="H54" s="53">
        <f>'Index - Return adju'!H53/'Index - Return adju'!$V53</f>
        <v>3.6091005155478632E-2</v>
      </c>
      <c r="I54" s="53">
        <f>'Index - Return adju'!I53/'Index - Return adju'!$V53</f>
        <v>0.11673254014125005</v>
      </c>
      <c r="J54" s="53">
        <f>'Index - Return adju'!J53/'Index - Return adju'!$V53</f>
        <v>0</v>
      </c>
      <c r="K54" s="53">
        <f>'Index - Return adju'!K53/'Index - Return adju'!$V53</f>
        <v>2.9015905404842942E-2</v>
      </c>
      <c r="L54" s="53">
        <f>'Index - Return adju'!L53/'Index - Return adju'!$V53</f>
        <v>0.29355996931922634</v>
      </c>
      <c r="M54" s="53">
        <f>'Index - Return adju'!M53/'Index - Return adju'!$V53</f>
        <v>7.7863645697929681E-2</v>
      </c>
      <c r="N54" s="53">
        <f>'Index - Return adju'!N53/'Index - Return adju'!$V53</f>
        <v>0</v>
      </c>
      <c r="O54" s="53">
        <f>'Index - Return adju'!O53/'Index - Return adju'!$V53</f>
        <v>2.6889527962605093E-2</v>
      </c>
      <c r="P54" s="53">
        <f>'Index - Return adju'!P53/'Index - Return adju'!$V53</f>
        <v>2.4560088510605264E-2</v>
      </c>
      <c r="Q54" s="53">
        <f>'Index - Return adju'!Q53/'Index - Return adju'!$V53</f>
        <v>1.2032189295823101E-2</v>
      </c>
      <c r="R54" s="53">
        <f>'Index - Return adju'!R53/'Index - Return adju'!$V53</f>
        <v>9.4209733652518751E-2</v>
      </c>
      <c r="S54" s="53">
        <f>'Index - Return adju'!S53/'Index - Return adju'!$V53</f>
        <v>5.6552819441666013E-2</v>
      </c>
      <c r="T54" s="54">
        <f>'Index - Return adju'!T53/'Index - Return adju'!$V53</f>
        <v>5.0755062024388328E-2</v>
      </c>
      <c r="U54" s="48"/>
    </row>
    <row r="55" spans="1:21" x14ac:dyDescent="0.25">
      <c r="A55" s="51">
        <v>197802</v>
      </c>
      <c r="B55" s="52">
        <f>'Index - Return adju'!B54/'Index - Return adju'!$V54</f>
        <v>4.6548555267247271E-2</v>
      </c>
      <c r="C55" s="53">
        <f>'Index - Return adju'!C54/'Index - Return adju'!$V54</f>
        <v>0</v>
      </c>
      <c r="D55" s="53">
        <f>'Index - Return adju'!D54/'Index - Return adju'!$V54</f>
        <v>7.610129691538696E-2</v>
      </c>
      <c r="E55" s="53">
        <f>'Index - Return adju'!E54/'Index - Return adju'!$V54</f>
        <v>5.7895055559754466E-2</v>
      </c>
      <c r="F55" s="53">
        <f>'Index - Return adju'!F54/'Index - Return adju'!$V54</f>
        <v>0</v>
      </c>
      <c r="G55" s="53">
        <f>'Index - Return adju'!G54/'Index - Return adju'!$V54</f>
        <v>0</v>
      </c>
      <c r="H55" s="53">
        <f>'Index - Return adju'!H54/'Index - Return adju'!$V54</f>
        <v>3.6759281993587259E-2</v>
      </c>
      <c r="I55" s="53">
        <f>'Index - Return adju'!I54/'Index - Return adju'!$V54</f>
        <v>0.11716661948476825</v>
      </c>
      <c r="J55" s="53">
        <f>'Index - Return adju'!J54/'Index - Return adju'!$V54</f>
        <v>0</v>
      </c>
      <c r="K55" s="53">
        <f>'Index - Return adju'!K54/'Index - Return adju'!$V54</f>
        <v>3.1123768117910438E-2</v>
      </c>
      <c r="L55" s="53">
        <f>'Index - Return adju'!L54/'Index - Return adju'!$V54</f>
        <v>0.30027200563553713</v>
      </c>
      <c r="M55" s="53">
        <f>'Index - Return adju'!M54/'Index - Return adju'!$V54</f>
        <v>7.778934044437745E-2</v>
      </c>
      <c r="N55" s="53">
        <f>'Index - Return adju'!N54/'Index - Return adju'!$V54</f>
        <v>0</v>
      </c>
      <c r="O55" s="53">
        <f>'Index - Return adju'!O54/'Index - Return adju'!$V54</f>
        <v>2.7043927308243641E-2</v>
      </c>
      <c r="P55" s="53">
        <f>'Index - Return adju'!P54/'Index - Return adju'!$V54</f>
        <v>2.4673317946869899E-2</v>
      </c>
      <c r="Q55" s="53">
        <f>'Index - Return adju'!Q54/'Index - Return adju'!$V54</f>
        <v>1.1513370773406336E-2</v>
      </c>
      <c r="R55" s="53">
        <f>'Index - Return adju'!R54/'Index - Return adju'!$V54</f>
        <v>8.9764547776952766E-2</v>
      </c>
      <c r="S55" s="53">
        <f>'Index - Return adju'!S54/'Index - Return adju'!$V54</f>
        <v>5.3301616678904241E-2</v>
      </c>
      <c r="T55" s="54">
        <f>'Index - Return adju'!T54/'Index - Return adju'!$V54</f>
        <v>5.0047296097053759E-2</v>
      </c>
      <c r="U55" s="48"/>
    </row>
    <row r="56" spans="1:21" x14ac:dyDescent="0.25">
      <c r="A56" s="51">
        <v>197803</v>
      </c>
      <c r="B56" s="52">
        <f>'Index - Return adju'!B55/'Index - Return adju'!$V55</f>
        <v>4.4301143752047717E-2</v>
      </c>
      <c r="C56" s="53">
        <f>'Index - Return adju'!C55/'Index - Return adju'!$V55</f>
        <v>0</v>
      </c>
      <c r="D56" s="53">
        <f>'Index - Return adju'!D55/'Index - Return adju'!$V55</f>
        <v>7.5411856221382009E-2</v>
      </c>
      <c r="E56" s="53">
        <f>'Index - Return adju'!E55/'Index - Return adju'!$V55</f>
        <v>5.8531402231057461E-2</v>
      </c>
      <c r="F56" s="53">
        <f>'Index - Return adju'!F55/'Index - Return adju'!$V55</f>
        <v>0</v>
      </c>
      <c r="G56" s="53">
        <f>'Index - Return adju'!G55/'Index - Return adju'!$V55</f>
        <v>0</v>
      </c>
      <c r="H56" s="53">
        <f>'Index - Return adju'!H55/'Index - Return adju'!$V55</f>
        <v>4.3286400450709389E-2</v>
      </c>
      <c r="I56" s="53">
        <f>'Index - Return adju'!I55/'Index - Return adju'!$V55</f>
        <v>0.11415896214713671</v>
      </c>
      <c r="J56" s="53">
        <f>'Index - Return adju'!J55/'Index - Return adju'!$V55</f>
        <v>0</v>
      </c>
      <c r="K56" s="53">
        <f>'Index - Return adju'!K55/'Index - Return adju'!$V55</f>
        <v>3.1135377574374731E-2</v>
      </c>
      <c r="L56" s="53">
        <f>'Index - Return adju'!L55/'Index - Return adju'!$V55</f>
        <v>0.30519307766174703</v>
      </c>
      <c r="M56" s="53">
        <f>'Index - Return adju'!M55/'Index - Return adju'!$V55</f>
        <v>7.56873108058667E-2</v>
      </c>
      <c r="N56" s="53">
        <f>'Index - Return adju'!N55/'Index - Return adju'!$V55</f>
        <v>0</v>
      </c>
      <c r="O56" s="53">
        <f>'Index - Return adju'!O55/'Index - Return adju'!$V55</f>
        <v>2.6883823548824622E-2</v>
      </c>
      <c r="P56" s="53">
        <f>'Index - Return adju'!P55/'Index - Return adju'!$V55</f>
        <v>2.449964985967356E-2</v>
      </c>
      <c r="Q56" s="53">
        <f>'Index - Return adju'!Q55/'Index - Return adju'!$V55</f>
        <v>1.2103318355788194E-2</v>
      </c>
      <c r="R56" s="53">
        <f>'Index - Return adju'!R55/'Index - Return adju'!$V55</f>
        <v>8.7039623709623454E-2</v>
      </c>
      <c r="S56" s="53">
        <f>'Index - Return adju'!S55/'Index - Return adju'!$V55</f>
        <v>5.2418408669603636E-2</v>
      </c>
      <c r="T56" s="54">
        <f>'Index - Return adju'!T55/'Index - Return adju'!$V55</f>
        <v>4.9349645012164767E-2</v>
      </c>
      <c r="U56" s="48"/>
    </row>
    <row r="57" spans="1:21" x14ac:dyDescent="0.25">
      <c r="A57" s="51">
        <v>197804</v>
      </c>
      <c r="B57" s="52">
        <f>'Index - Return adju'!B56/'Index - Return adju'!$V56</f>
        <v>4.546016326985991E-2</v>
      </c>
      <c r="C57" s="53">
        <f>'Index - Return adju'!C56/'Index - Return adju'!$V56</f>
        <v>0</v>
      </c>
      <c r="D57" s="53">
        <f>'Index - Return adju'!D56/'Index - Return adju'!$V56</f>
        <v>7.4549531992660872E-2</v>
      </c>
      <c r="E57" s="53">
        <f>'Index - Return adju'!E56/'Index - Return adju'!$V56</f>
        <v>5.9877494922431392E-2</v>
      </c>
      <c r="F57" s="53">
        <f>'Index - Return adju'!F56/'Index - Return adju'!$V56</f>
        <v>0</v>
      </c>
      <c r="G57" s="53">
        <f>'Index - Return adju'!G56/'Index - Return adju'!$V56</f>
        <v>0</v>
      </c>
      <c r="H57" s="53">
        <f>'Index - Return adju'!H56/'Index - Return adju'!$V56</f>
        <v>4.6255773004145045E-2</v>
      </c>
      <c r="I57" s="53">
        <f>'Index - Return adju'!I56/'Index - Return adju'!$V56</f>
        <v>0.11113376544071672</v>
      </c>
      <c r="J57" s="53">
        <f>'Index - Return adju'!J56/'Index - Return adju'!$V56</f>
        <v>0</v>
      </c>
      <c r="K57" s="53">
        <f>'Index - Return adju'!K56/'Index - Return adju'!$V56</f>
        <v>2.9752056867552491E-2</v>
      </c>
      <c r="L57" s="53">
        <f>'Index - Return adju'!L56/'Index - Return adju'!$V56</f>
        <v>0.30981337475504739</v>
      </c>
      <c r="M57" s="53">
        <f>'Index - Return adju'!M56/'Index - Return adju'!$V56</f>
        <v>7.5052295220260051E-2</v>
      </c>
      <c r="N57" s="53">
        <f>'Index - Return adju'!N56/'Index - Return adju'!$V56</f>
        <v>0</v>
      </c>
      <c r="O57" s="53">
        <f>'Index - Return adju'!O56/'Index - Return adju'!$V56</f>
        <v>2.6660606834237724E-2</v>
      </c>
      <c r="P57" s="53">
        <f>'Index - Return adju'!P56/'Index - Return adju'!$V56</f>
        <v>2.4268890256755073E-2</v>
      </c>
      <c r="Q57" s="53">
        <f>'Index - Return adju'!Q56/'Index - Return adju'!$V56</f>
        <v>1.2531020600469053E-2</v>
      </c>
      <c r="R57" s="53">
        <f>'Index - Return adju'!R56/'Index - Return adju'!$V56</f>
        <v>8.1331522929706385E-2</v>
      </c>
      <c r="S57" s="53">
        <f>'Index - Return adju'!S56/'Index - Return adju'!$V56</f>
        <v>5.2650093122588053E-2</v>
      </c>
      <c r="T57" s="54">
        <f>'Index - Return adju'!T56/'Index - Return adju'!$V56</f>
        <v>5.0663410783569916E-2</v>
      </c>
      <c r="U57" s="48"/>
    </row>
    <row r="58" spans="1:21" x14ac:dyDescent="0.25">
      <c r="A58" s="51">
        <v>197805</v>
      </c>
      <c r="B58" s="52">
        <f>'Index - Return adju'!B57/'Index - Return adju'!$V57</f>
        <v>4.6976490433242597E-2</v>
      </c>
      <c r="C58" s="53">
        <f>'Index - Return adju'!C57/'Index - Return adju'!$V57</f>
        <v>0</v>
      </c>
      <c r="D58" s="53">
        <f>'Index - Return adju'!D57/'Index - Return adju'!$V57</f>
        <v>7.4103265179823963E-2</v>
      </c>
      <c r="E58" s="53">
        <f>'Index - Return adju'!E57/'Index - Return adju'!$V57</f>
        <v>6.0688647088364155E-2</v>
      </c>
      <c r="F58" s="53">
        <f>'Index - Return adju'!F57/'Index - Return adju'!$V57</f>
        <v>0</v>
      </c>
      <c r="G58" s="53">
        <f>'Index - Return adju'!G57/'Index - Return adju'!$V57</f>
        <v>0</v>
      </c>
      <c r="H58" s="53">
        <f>'Index - Return adju'!H57/'Index - Return adju'!$V57</f>
        <v>4.6607195021303255E-2</v>
      </c>
      <c r="I58" s="53">
        <f>'Index - Return adju'!I57/'Index - Return adju'!$V57</f>
        <v>0.10757132723807297</v>
      </c>
      <c r="J58" s="53">
        <f>'Index - Return adju'!J57/'Index - Return adju'!$V57</f>
        <v>0</v>
      </c>
      <c r="K58" s="53">
        <f>'Index - Return adju'!K57/'Index - Return adju'!$V57</f>
        <v>3.0103852113151804E-2</v>
      </c>
      <c r="L58" s="53">
        <f>'Index - Return adju'!L57/'Index - Return adju'!$V57</f>
        <v>0.30527914232872488</v>
      </c>
      <c r="M58" s="53">
        <f>'Index - Return adju'!M57/'Index - Return adju'!$V57</f>
        <v>7.6766540541615899E-2</v>
      </c>
      <c r="N58" s="53">
        <f>'Index - Return adju'!N57/'Index - Return adju'!$V57</f>
        <v>0</v>
      </c>
      <c r="O58" s="53">
        <f>'Index - Return adju'!O57/'Index - Return adju'!$V57</f>
        <v>2.6584968929259618E-2</v>
      </c>
      <c r="P58" s="53">
        <f>'Index - Return adju'!P57/'Index - Return adju'!$V57</f>
        <v>2.4172807335015395E-2</v>
      </c>
      <c r="Q58" s="53">
        <f>'Index - Return adju'!Q57/'Index - Return adju'!$V57</f>
        <v>1.1937688897574024E-2</v>
      </c>
      <c r="R58" s="53">
        <f>'Index - Return adju'!R57/'Index - Return adju'!$V57</f>
        <v>8.1566720261027778E-2</v>
      </c>
      <c r="S58" s="53">
        <f>'Index - Return adju'!S57/'Index - Return adju'!$V57</f>
        <v>5.4979432508793884E-2</v>
      </c>
      <c r="T58" s="54">
        <f>'Index - Return adju'!T57/'Index - Return adju'!$V57</f>
        <v>5.2661922124029648E-2</v>
      </c>
      <c r="U58" s="48"/>
    </row>
    <row r="59" spans="1:21" x14ac:dyDescent="0.25">
      <c r="A59" s="51">
        <v>197806</v>
      </c>
      <c r="B59" s="52">
        <f>'Index - Return adju'!B58/'Index - Return adju'!$V58</f>
        <v>4.6972980995006471E-2</v>
      </c>
      <c r="C59" s="53">
        <f>'Index - Return adju'!C58/'Index - Return adju'!$V58</f>
        <v>0</v>
      </c>
      <c r="D59" s="53">
        <f>'Index - Return adju'!D58/'Index - Return adju'!$V58</f>
        <v>7.3532226597876046E-2</v>
      </c>
      <c r="E59" s="53">
        <f>'Index - Return adju'!E58/'Index - Return adju'!$V58</f>
        <v>6.1281759814105517E-2</v>
      </c>
      <c r="F59" s="53">
        <f>'Index - Return adju'!F58/'Index - Return adju'!$V58</f>
        <v>0</v>
      </c>
      <c r="G59" s="53">
        <f>'Index - Return adju'!G58/'Index - Return adju'!$V58</f>
        <v>0</v>
      </c>
      <c r="H59" s="53">
        <f>'Index - Return adju'!H58/'Index - Return adju'!$V58</f>
        <v>4.6758114913358191E-2</v>
      </c>
      <c r="I59" s="53">
        <f>'Index - Return adju'!I58/'Index - Return adju'!$V58</f>
        <v>0.10944561978891415</v>
      </c>
      <c r="J59" s="53">
        <f>'Index - Return adju'!J58/'Index - Return adju'!$V58</f>
        <v>0</v>
      </c>
      <c r="K59" s="53">
        <f>'Index - Return adju'!K58/'Index - Return adju'!$V58</f>
        <v>2.9984887248687166E-2</v>
      </c>
      <c r="L59" s="53">
        <f>'Index - Return adju'!L58/'Index - Return adju'!$V58</f>
        <v>0.30263236490822443</v>
      </c>
      <c r="M59" s="53">
        <f>'Index - Return adju'!M58/'Index - Return adju'!$V58</f>
        <v>7.8169582722322287E-2</v>
      </c>
      <c r="N59" s="53">
        <f>'Index - Return adju'!N58/'Index - Return adju'!$V58</f>
        <v>0</v>
      </c>
      <c r="O59" s="53">
        <f>'Index - Return adju'!O58/'Index - Return adju'!$V58</f>
        <v>2.6463679791046104E-2</v>
      </c>
      <c r="P59" s="53">
        <f>'Index - Return adju'!P58/'Index - Return adju'!$V58</f>
        <v>2.403544751000115E-2</v>
      </c>
      <c r="Q59" s="53">
        <f>'Index - Return adju'!Q58/'Index - Return adju'!$V58</f>
        <v>1.1943949702291266E-2</v>
      </c>
      <c r="R59" s="53">
        <f>'Index - Return adju'!R58/'Index - Return adju'!$V58</f>
        <v>8.2813294523278541E-2</v>
      </c>
      <c r="S59" s="53">
        <f>'Index - Return adju'!S58/'Index - Return adju'!$V58</f>
        <v>5.3735402582882466E-2</v>
      </c>
      <c r="T59" s="54">
        <f>'Index - Return adju'!T58/'Index - Return adju'!$V58</f>
        <v>5.2230688902006155E-2</v>
      </c>
      <c r="U59" s="48"/>
    </row>
    <row r="60" spans="1:21" x14ac:dyDescent="0.25">
      <c r="A60" s="51">
        <v>197807</v>
      </c>
      <c r="B60" s="52">
        <f>'Index - Return adju'!B59/'Index - Return adju'!$V59</f>
        <v>4.6822832308963967E-2</v>
      </c>
      <c r="C60" s="53">
        <f>'Index - Return adju'!C59/'Index - Return adju'!$V59</f>
        <v>0</v>
      </c>
      <c r="D60" s="53">
        <f>'Index - Return adju'!D59/'Index - Return adju'!$V59</f>
        <v>7.2731890748169548E-2</v>
      </c>
      <c r="E60" s="53">
        <f>'Index - Return adju'!E59/'Index - Return adju'!$V59</f>
        <v>6.1324675657596084E-2</v>
      </c>
      <c r="F60" s="53">
        <f>'Index - Return adju'!F59/'Index - Return adju'!$V59</f>
        <v>0</v>
      </c>
      <c r="G60" s="53">
        <f>'Index - Return adju'!G59/'Index - Return adju'!$V59</f>
        <v>0</v>
      </c>
      <c r="H60" s="53">
        <f>'Index - Return adju'!H59/'Index - Return adju'!$V59</f>
        <v>5.0686408411726877E-2</v>
      </c>
      <c r="I60" s="53">
        <f>'Index - Return adju'!I59/'Index - Return adju'!$V59</f>
        <v>0.10960338531919057</v>
      </c>
      <c r="J60" s="53">
        <f>'Index - Return adju'!J59/'Index - Return adju'!$V59</f>
        <v>0</v>
      </c>
      <c r="K60" s="53">
        <f>'Index - Return adju'!K59/'Index - Return adju'!$V59</f>
        <v>2.9564033165148388E-2</v>
      </c>
      <c r="L60" s="53">
        <f>'Index - Return adju'!L59/'Index - Return adju'!$V59</f>
        <v>0.30488157071714872</v>
      </c>
      <c r="M60" s="53">
        <f>'Index - Return adju'!M59/'Index - Return adju'!$V59</f>
        <v>7.6090700617228377E-2</v>
      </c>
      <c r="N60" s="53">
        <f>'Index - Return adju'!N59/'Index - Return adju'!$V59</f>
        <v>0</v>
      </c>
      <c r="O60" s="53">
        <f>'Index - Return adju'!O59/'Index - Return adju'!$V59</f>
        <v>2.6258571569684936E-2</v>
      </c>
      <c r="P60" s="53">
        <f>'Index - Return adju'!P59/'Index - Return adju'!$V59</f>
        <v>2.3822323779969349E-2</v>
      </c>
      <c r="Q60" s="53">
        <f>'Index - Return adju'!Q59/'Index - Return adju'!$V59</f>
        <v>1.2481141873693698E-2</v>
      </c>
      <c r="R60" s="53">
        <f>'Index - Return adju'!R59/'Index - Return adju'!$V59</f>
        <v>8.099117355154406E-2</v>
      </c>
      <c r="S60" s="53">
        <f>'Index - Return adju'!S59/'Index - Return adju'!$V59</f>
        <v>5.3637822341883856E-2</v>
      </c>
      <c r="T60" s="54">
        <f>'Index - Return adju'!T59/'Index - Return adju'!$V59</f>
        <v>5.1103469938051621E-2</v>
      </c>
      <c r="U60" s="48"/>
    </row>
    <row r="61" spans="1:21" x14ac:dyDescent="0.25">
      <c r="A61" s="51">
        <v>197808</v>
      </c>
      <c r="B61" s="52">
        <f>'Index - Return adju'!B60/'Index - Return adju'!$V60</f>
        <v>4.8237342925393785E-2</v>
      </c>
      <c r="C61" s="53">
        <f>'Index - Return adju'!C60/'Index - Return adju'!$V60</f>
        <v>0</v>
      </c>
      <c r="D61" s="53">
        <f>'Index - Return adju'!D60/'Index - Return adju'!$V60</f>
        <v>7.1761251972108975E-2</v>
      </c>
      <c r="E61" s="53">
        <f>'Index - Return adju'!E60/'Index - Return adju'!$V60</f>
        <v>6.351637758983672E-2</v>
      </c>
      <c r="F61" s="53">
        <f>'Index - Return adju'!F60/'Index - Return adju'!$V60</f>
        <v>0</v>
      </c>
      <c r="G61" s="53">
        <f>'Index - Return adju'!G60/'Index - Return adju'!$V60</f>
        <v>0</v>
      </c>
      <c r="H61" s="53">
        <f>'Index - Return adju'!H60/'Index - Return adju'!$V60</f>
        <v>4.9968724468972658E-2</v>
      </c>
      <c r="I61" s="53">
        <f>'Index - Return adju'!I60/'Index - Return adju'!$V60</f>
        <v>0.11003989099309271</v>
      </c>
      <c r="J61" s="53">
        <f>'Index - Return adju'!J60/'Index - Return adju'!$V60</f>
        <v>0</v>
      </c>
      <c r="K61" s="53">
        <f>'Index - Return adju'!K60/'Index - Return adju'!$V60</f>
        <v>3.0262819253930887E-2</v>
      </c>
      <c r="L61" s="53">
        <f>'Index - Return adju'!L60/'Index - Return adju'!$V60</f>
        <v>0.29687551751200136</v>
      </c>
      <c r="M61" s="53">
        <f>'Index - Return adju'!M60/'Index - Return adju'!$V60</f>
        <v>7.6869077901123295E-2</v>
      </c>
      <c r="N61" s="53">
        <f>'Index - Return adju'!N60/'Index - Return adju'!$V60</f>
        <v>0</v>
      </c>
      <c r="O61" s="53">
        <f>'Index - Return adju'!O60/'Index - Return adju'!$V60</f>
        <v>2.5990218473725589E-2</v>
      </c>
      <c r="P61" s="53">
        <f>'Index - Return adju'!P60/'Index - Return adju'!$V60</f>
        <v>2.3552336734813231E-2</v>
      </c>
      <c r="Q61" s="53">
        <f>'Index - Return adju'!Q60/'Index - Return adju'!$V60</f>
        <v>1.2345966510060046E-2</v>
      </c>
      <c r="R61" s="53">
        <f>'Index - Return adju'!R60/'Index - Return adju'!$V60</f>
        <v>8.0266647765785668E-2</v>
      </c>
      <c r="S61" s="53">
        <f>'Index - Return adju'!S60/'Index - Return adju'!$V60</f>
        <v>5.663410461121527E-2</v>
      </c>
      <c r="T61" s="54">
        <f>'Index - Return adju'!T60/'Index - Return adju'!$V60</f>
        <v>5.3679723287939671E-2</v>
      </c>
      <c r="U61" s="48"/>
    </row>
    <row r="62" spans="1:21" x14ac:dyDescent="0.25">
      <c r="A62" s="51">
        <v>197809</v>
      </c>
      <c r="B62" s="52">
        <f>'Index - Return adju'!B61/'Index - Return adju'!$V61</f>
        <v>4.9751642234409359E-2</v>
      </c>
      <c r="C62" s="53">
        <f>'Index - Return adju'!C61/'Index - Return adju'!$V61</f>
        <v>0</v>
      </c>
      <c r="D62" s="53">
        <f>'Index - Return adju'!D61/'Index - Return adju'!$V61</f>
        <v>7.0526815582321489E-2</v>
      </c>
      <c r="E62" s="53">
        <f>'Index - Return adju'!E61/'Index - Return adju'!$V61</f>
        <v>6.4322351713239398E-2</v>
      </c>
      <c r="F62" s="53">
        <f>'Index - Return adju'!F61/'Index - Return adju'!$V61</f>
        <v>0</v>
      </c>
      <c r="G62" s="53">
        <f>'Index - Return adju'!G61/'Index - Return adju'!$V61</f>
        <v>0</v>
      </c>
      <c r="H62" s="53">
        <f>'Index - Return adju'!H61/'Index - Return adju'!$V61</f>
        <v>5.3465912624821692E-2</v>
      </c>
      <c r="I62" s="53">
        <f>'Index - Return adju'!I61/'Index - Return adju'!$V61</f>
        <v>0.11015106355672069</v>
      </c>
      <c r="J62" s="53">
        <f>'Index - Return adju'!J61/'Index - Return adju'!$V61</f>
        <v>0</v>
      </c>
      <c r="K62" s="53">
        <f>'Index - Return adju'!K61/'Index - Return adju'!$V61</f>
        <v>3.4395245246305939E-2</v>
      </c>
      <c r="L62" s="53">
        <f>'Index - Return adju'!L61/'Index - Return adju'!$V61</f>
        <v>0.29538484864799885</v>
      </c>
      <c r="M62" s="53">
        <f>'Index - Return adju'!M61/'Index - Return adju'!$V61</f>
        <v>7.7956232861308122E-2</v>
      </c>
      <c r="N62" s="53">
        <f>'Index - Return adju'!N61/'Index - Return adju'!$V61</f>
        <v>0</v>
      </c>
      <c r="O62" s="53">
        <f>'Index - Return adju'!O61/'Index - Return adju'!$V61</f>
        <v>2.5624057598741402E-2</v>
      </c>
      <c r="P62" s="53">
        <f>'Index - Return adju'!P61/'Index - Return adju'!$V61</f>
        <v>2.3194393439854018E-2</v>
      </c>
      <c r="Q62" s="53">
        <f>'Index - Return adju'!Q61/'Index - Return adju'!$V61</f>
        <v>1.1660483782487206E-2</v>
      </c>
      <c r="R62" s="53">
        <f>'Index - Return adju'!R61/'Index - Return adju'!$V61</f>
        <v>7.5074766754479189E-2</v>
      </c>
      <c r="S62" s="53">
        <f>'Index - Return adju'!S61/'Index - Return adju'!$V61</f>
        <v>5.6054887587232656E-2</v>
      </c>
      <c r="T62" s="54">
        <f>'Index - Return adju'!T61/'Index - Return adju'!$V61</f>
        <v>5.2437298370079821E-2</v>
      </c>
      <c r="U62" s="48"/>
    </row>
    <row r="63" spans="1:21" x14ac:dyDescent="0.25">
      <c r="A63" s="51">
        <v>197810</v>
      </c>
      <c r="B63" s="52">
        <f>'Index - Return adju'!B62/'Index - Return adju'!$V62</f>
        <v>4.9197060437520201E-2</v>
      </c>
      <c r="C63" s="53">
        <f>'Index - Return adju'!C62/'Index - Return adju'!$V62</f>
        <v>0</v>
      </c>
      <c r="D63" s="53">
        <f>'Index - Return adju'!D62/'Index - Return adju'!$V62</f>
        <v>7.1255142976263897E-2</v>
      </c>
      <c r="E63" s="53">
        <f>'Index - Return adju'!E62/'Index - Return adju'!$V62</f>
        <v>6.4828732523865076E-2</v>
      </c>
      <c r="F63" s="53">
        <f>'Index - Return adju'!F62/'Index - Return adju'!$V62</f>
        <v>0</v>
      </c>
      <c r="G63" s="53">
        <f>'Index - Return adju'!G62/'Index - Return adju'!$V62</f>
        <v>0</v>
      </c>
      <c r="H63" s="53">
        <f>'Index - Return adju'!H62/'Index - Return adju'!$V62</f>
        <v>5.1566649257145644E-2</v>
      </c>
      <c r="I63" s="53">
        <f>'Index - Return adju'!I62/'Index - Return adju'!$V62</f>
        <v>0.11221621062102866</v>
      </c>
      <c r="J63" s="53">
        <f>'Index - Return adju'!J62/'Index - Return adju'!$V62</f>
        <v>0</v>
      </c>
      <c r="K63" s="53">
        <f>'Index - Return adju'!K62/'Index - Return adju'!$V62</f>
        <v>3.5448655754593619E-2</v>
      </c>
      <c r="L63" s="53">
        <f>'Index - Return adju'!L62/'Index - Return adju'!$V62</f>
        <v>0.30204674029150963</v>
      </c>
      <c r="M63" s="53">
        <f>'Index - Return adju'!M62/'Index - Return adju'!$V62</f>
        <v>7.4395509878040875E-2</v>
      </c>
      <c r="N63" s="53">
        <f>'Index - Return adju'!N62/'Index - Return adju'!$V62</f>
        <v>0</v>
      </c>
      <c r="O63" s="53">
        <f>'Index - Return adju'!O62/'Index - Return adju'!$V62</f>
        <v>2.5970693463302292E-2</v>
      </c>
      <c r="P63" s="53">
        <f>'Index - Return adju'!P62/'Index - Return adju'!$V62</f>
        <v>2.3481709454623322E-2</v>
      </c>
      <c r="Q63" s="53">
        <f>'Index - Return adju'!Q62/'Index - Return adju'!$V62</f>
        <v>1.1017145012106683E-2</v>
      </c>
      <c r="R63" s="53">
        <f>'Index - Return adju'!R62/'Index - Return adju'!$V62</f>
        <v>7.312812679337985E-2</v>
      </c>
      <c r="S63" s="53">
        <f>'Index - Return adju'!S62/'Index - Return adju'!$V62</f>
        <v>5.4779932048827418E-2</v>
      </c>
      <c r="T63" s="54">
        <f>'Index - Return adju'!T62/'Index - Return adju'!$V62</f>
        <v>5.066769148779305E-2</v>
      </c>
      <c r="U63" s="48"/>
    </row>
    <row r="64" spans="1:21" x14ac:dyDescent="0.25">
      <c r="A64" s="51">
        <v>197811</v>
      </c>
      <c r="B64" s="52">
        <f>'Index - Return adju'!B63/'Index - Return adju'!$V63</f>
        <v>4.7648491863210345E-2</v>
      </c>
      <c r="C64" s="53">
        <f>'Index - Return adju'!C63/'Index - Return adju'!$V63</f>
        <v>0</v>
      </c>
      <c r="D64" s="53">
        <f>'Index - Return adju'!D63/'Index - Return adju'!$V63</f>
        <v>7.2690501993807555E-2</v>
      </c>
      <c r="E64" s="53">
        <f>'Index - Return adju'!E63/'Index - Return adju'!$V63</f>
        <v>6.3768370371566102E-2</v>
      </c>
      <c r="F64" s="53">
        <f>'Index - Return adju'!F63/'Index - Return adju'!$V63</f>
        <v>0</v>
      </c>
      <c r="G64" s="53">
        <f>'Index - Return adju'!G63/'Index - Return adju'!$V63</f>
        <v>0</v>
      </c>
      <c r="H64" s="53">
        <f>'Index - Return adju'!H63/'Index - Return adju'!$V63</f>
        <v>5.1168124142409406E-2</v>
      </c>
      <c r="I64" s="53">
        <f>'Index - Return adju'!I63/'Index - Return adju'!$V63</f>
        <v>0.11048546935481161</v>
      </c>
      <c r="J64" s="53">
        <f>'Index - Return adju'!J63/'Index - Return adju'!$V63</f>
        <v>0</v>
      </c>
      <c r="K64" s="53">
        <f>'Index - Return adju'!K63/'Index - Return adju'!$V63</f>
        <v>3.3404464746366908E-2</v>
      </c>
      <c r="L64" s="53">
        <f>'Index - Return adju'!L63/'Index - Return adju'!$V63</f>
        <v>0.3090220964640531</v>
      </c>
      <c r="M64" s="53">
        <f>'Index - Return adju'!M63/'Index - Return adju'!$V63</f>
        <v>7.2525454396619449E-2</v>
      </c>
      <c r="N64" s="53">
        <f>'Index - Return adju'!N63/'Index - Return adju'!$V63</f>
        <v>0</v>
      </c>
      <c r="O64" s="53">
        <f>'Index - Return adju'!O63/'Index - Return adju'!$V63</f>
        <v>2.6577779988039792E-2</v>
      </c>
      <c r="P64" s="53">
        <f>'Index - Return adju'!P63/'Index - Return adju'!$V63</f>
        <v>2.4003574076436877E-2</v>
      </c>
      <c r="Q64" s="53">
        <f>'Index - Return adju'!Q63/'Index - Return adju'!$V63</f>
        <v>1.1333502138569932E-2</v>
      </c>
      <c r="R64" s="53">
        <f>'Index - Return adju'!R63/'Index - Return adju'!$V63</f>
        <v>7.6258491991668828E-2</v>
      </c>
      <c r="S64" s="53">
        <f>'Index - Return adju'!S63/'Index - Return adju'!$V63</f>
        <v>5.3112414556497629E-2</v>
      </c>
      <c r="T64" s="54">
        <f>'Index - Return adju'!T63/'Index - Return adju'!$V63</f>
        <v>4.8001263915942512E-2</v>
      </c>
      <c r="U64" s="48"/>
    </row>
    <row r="65" spans="1:21" x14ac:dyDescent="0.25">
      <c r="A65" s="51">
        <v>197812</v>
      </c>
      <c r="B65" s="52">
        <f>'Index - Return adju'!B64/'Index - Return adju'!$V64</f>
        <v>4.8078696292747566E-2</v>
      </c>
      <c r="C65" s="53">
        <f>'Index - Return adju'!C64/'Index - Return adju'!$V64</f>
        <v>0</v>
      </c>
      <c r="D65" s="53">
        <f>'Index - Return adju'!D64/'Index - Return adju'!$V64</f>
        <v>7.2299171732469247E-2</v>
      </c>
      <c r="E65" s="53">
        <f>'Index - Return adju'!E64/'Index - Return adju'!$V64</f>
        <v>6.5645002111326831E-2</v>
      </c>
      <c r="F65" s="53">
        <f>'Index - Return adju'!F64/'Index - Return adju'!$V64</f>
        <v>0</v>
      </c>
      <c r="G65" s="53">
        <f>'Index - Return adju'!G64/'Index - Return adju'!$V64</f>
        <v>0</v>
      </c>
      <c r="H65" s="53">
        <f>'Index - Return adju'!H64/'Index - Return adju'!$V64</f>
        <v>5.1130980221896077E-2</v>
      </c>
      <c r="I65" s="53">
        <f>'Index - Return adju'!I64/'Index - Return adju'!$V64</f>
        <v>0.1088293494455948</v>
      </c>
      <c r="J65" s="53">
        <f>'Index - Return adju'!J64/'Index - Return adju'!$V64</f>
        <v>0</v>
      </c>
      <c r="K65" s="53">
        <f>'Index - Return adju'!K64/'Index - Return adju'!$V64</f>
        <v>3.2962330816815502E-2</v>
      </c>
      <c r="L65" s="53">
        <f>'Index - Return adju'!L64/'Index - Return adju'!$V64</f>
        <v>0.30984062380577604</v>
      </c>
      <c r="M65" s="53">
        <f>'Index - Return adju'!M64/'Index - Return adju'!$V64</f>
        <v>7.0067310381609474E-2</v>
      </c>
      <c r="N65" s="53">
        <f>'Index - Return adju'!N64/'Index - Return adju'!$V64</f>
        <v>0</v>
      </c>
      <c r="O65" s="53">
        <f>'Index - Return adju'!O64/'Index - Return adju'!$V64</f>
        <v>2.6518445327078449E-2</v>
      </c>
      <c r="P65" s="53">
        <f>'Index - Return adju'!P64/'Index - Return adju'!$V64</f>
        <v>2.3923037196804931E-2</v>
      </c>
      <c r="Q65" s="53">
        <f>'Index - Return adju'!Q64/'Index - Return adju'!$V64</f>
        <v>1.1274888521204268E-2</v>
      </c>
      <c r="R65" s="53">
        <f>'Index - Return adju'!R64/'Index - Return adju'!$V64</f>
        <v>7.7369804413468815E-2</v>
      </c>
      <c r="S65" s="53">
        <f>'Index - Return adju'!S64/'Index - Return adju'!$V64</f>
        <v>5.3786209093003932E-2</v>
      </c>
      <c r="T65" s="54">
        <f>'Index - Return adju'!T64/'Index - Return adju'!$V64</f>
        <v>4.8274150640204114E-2</v>
      </c>
      <c r="U65" s="48"/>
    </row>
    <row r="66" spans="1:21" x14ac:dyDescent="0.25">
      <c r="A66" s="51">
        <v>197901</v>
      </c>
      <c r="B66" s="52">
        <f>'Index - Return adju'!B65/'Index - Return adju'!$V65</f>
        <v>4.8932120649966826E-2</v>
      </c>
      <c r="C66" s="53">
        <f>'Index - Return adju'!C65/'Index - Return adju'!$V65</f>
        <v>0</v>
      </c>
      <c r="D66" s="53">
        <f>'Index - Return adju'!D65/'Index - Return adju'!$V65</f>
        <v>7.0711954481574746E-2</v>
      </c>
      <c r="E66" s="53">
        <f>'Index - Return adju'!E65/'Index - Return adju'!$V65</f>
        <v>6.6984695514239606E-2</v>
      </c>
      <c r="F66" s="53">
        <f>'Index - Return adju'!F65/'Index - Return adju'!$V65</f>
        <v>0</v>
      </c>
      <c r="G66" s="53">
        <f>'Index - Return adju'!G65/'Index - Return adju'!$V65</f>
        <v>0</v>
      </c>
      <c r="H66" s="53">
        <f>'Index - Return adju'!H65/'Index - Return adju'!$V65</f>
        <v>5.0849329774795012E-2</v>
      </c>
      <c r="I66" s="53">
        <f>'Index - Return adju'!I65/'Index - Return adju'!$V65</f>
        <v>0.10737207004604511</v>
      </c>
      <c r="J66" s="53">
        <f>'Index - Return adju'!J65/'Index - Return adju'!$V65</f>
        <v>0</v>
      </c>
      <c r="K66" s="53">
        <f>'Index - Return adju'!K65/'Index - Return adju'!$V65</f>
        <v>3.2294017419676593E-2</v>
      </c>
      <c r="L66" s="53">
        <f>'Index - Return adju'!L65/'Index - Return adju'!$V65</f>
        <v>0.30744666451748648</v>
      </c>
      <c r="M66" s="53">
        <f>'Index - Return adju'!M65/'Index - Return adju'!$V65</f>
        <v>7.1134369577632889E-2</v>
      </c>
      <c r="N66" s="53">
        <f>'Index - Return adju'!N65/'Index - Return adju'!$V65</f>
        <v>0</v>
      </c>
      <c r="O66" s="53">
        <f>'Index - Return adju'!O65/'Index - Return adju'!$V65</f>
        <v>2.6018441712241623E-2</v>
      </c>
      <c r="P66" s="53">
        <f>'Index - Return adju'!P65/'Index - Return adju'!$V65</f>
        <v>2.3445558603658778E-2</v>
      </c>
      <c r="Q66" s="53">
        <f>'Index - Return adju'!Q65/'Index - Return adju'!$V65</f>
        <v>1.1868067821304781E-2</v>
      </c>
      <c r="R66" s="53">
        <f>'Index - Return adju'!R65/'Index - Return adju'!$V65</f>
        <v>8.2506864812949693E-2</v>
      </c>
      <c r="S66" s="53">
        <f>'Index - Return adju'!S65/'Index - Return adju'!$V65</f>
        <v>5.1722851092024409E-2</v>
      </c>
      <c r="T66" s="54">
        <f>'Index - Return adju'!T65/'Index - Return adju'!$V65</f>
        <v>4.8712993976403475E-2</v>
      </c>
      <c r="U66" s="48"/>
    </row>
    <row r="67" spans="1:21" x14ac:dyDescent="0.25">
      <c r="A67" s="51">
        <v>197902</v>
      </c>
      <c r="B67" s="52">
        <f>'Index - Return adju'!B66/'Index - Return adju'!$V66</f>
        <v>5.0961055154361883E-2</v>
      </c>
      <c r="C67" s="53">
        <f>'Index - Return adju'!C66/'Index - Return adju'!$V66</f>
        <v>0</v>
      </c>
      <c r="D67" s="53">
        <f>'Index - Return adju'!D66/'Index - Return adju'!$V66</f>
        <v>7.1785035937516353E-2</v>
      </c>
      <c r="E67" s="53">
        <f>'Index - Return adju'!E66/'Index - Return adju'!$V66</f>
        <v>6.8610311993333534E-2</v>
      </c>
      <c r="F67" s="53">
        <f>'Index - Return adju'!F66/'Index - Return adju'!$V66</f>
        <v>0</v>
      </c>
      <c r="G67" s="53">
        <f>'Index - Return adju'!G66/'Index - Return adju'!$V66</f>
        <v>0</v>
      </c>
      <c r="H67" s="53">
        <f>'Index - Return adju'!H66/'Index - Return adju'!$V66</f>
        <v>4.7752208826359457E-2</v>
      </c>
      <c r="I67" s="53">
        <f>'Index - Return adju'!I66/'Index - Return adju'!$V66</f>
        <v>0.10507857959534979</v>
      </c>
      <c r="J67" s="53">
        <f>'Index - Return adju'!J66/'Index - Return adju'!$V66</f>
        <v>0</v>
      </c>
      <c r="K67" s="53">
        <f>'Index - Return adju'!K66/'Index - Return adju'!$V66</f>
        <v>3.3533949215021161E-2</v>
      </c>
      <c r="L67" s="53">
        <f>'Index - Return adju'!L66/'Index - Return adju'!$V66</f>
        <v>0.30741289653725695</v>
      </c>
      <c r="M67" s="53">
        <f>'Index - Return adju'!M66/'Index - Return adju'!$V66</f>
        <v>7.0509732286925961E-2</v>
      </c>
      <c r="N67" s="53">
        <f>'Index - Return adju'!N66/'Index - Return adju'!$V66</f>
        <v>0</v>
      </c>
      <c r="O67" s="53">
        <f>'Index - Return adju'!O66/'Index - Return adju'!$V66</f>
        <v>2.6496961014716058E-2</v>
      </c>
      <c r="P67" s="53">
        <f>'Index - Return adju'!P66/'Index - Return adju'!$V66</f>
        <v>2.3849891901307436E-2</v>
      </c>
      <c r="Q67" s="53">
        <f>'Index - Return adju'!Q66/'Index - Return adju'!$V66</f>
        <v>1.1362205768928643E-2</v>
      </c>
      <c r="R67" s="53">
        <f>'Index - Return adju'!R66/'Index - Return adju'!$V66</f>
        <v>8.1715408966683764E-2</v>
      </c>
      <c r="S67" s="53">
        <f>'Index - Return adju'!S66/'Index - Return adju'!$V66</f>
        <v>5.2417979753567476E-2</v>
      </c>
      <c r="T67" s="54">
        <f>'Index - Return adju'!T66/'Index - Return adju'!$V66</f>
        <v>4.8513783048671474E-2</v>
      </c>
      <c r="U67" s="48"/>
    </row>
    <row r="68" spans="1:21" x14ac:dyDescent="0.25">
      <c r="A68" s="51">
        <v>197903</v>
      </c>
      <c r="B68" s="52">
        <f>'Index - Return adju'!B67/'Index - Return adju'!$V67</f>
        <v>5.1036065501707695E-2</v>
      </c>
      <c r="C68" s="53">
        <f>'Index - Return adju'!C67/'Index - Return adju'!$V67</f>
        <v>0</v>
      </c>
      <c r="D68" s="53">
        <f>'Index - Return adju'!D67/'Index - Return adju'!$V67</f>
        <v>7.1291466386200958E-2</v>
      </c>
      <c r="E68" s="53">
        <f>'Index - Return adju'!E67/'Index - Return adju'!$V67</f>
        <v>7.0301154352674061E-2</v>
      </c>
      <c r="F68" s="53">
        <f>'Index - Return adju'!F67/'Index - Return adju'!$V67</f>
        <v>0</v>
      </c>
      <c r="G68" s="53">
        <f>'Index - Return adju'!G67/'Index - Return adju'!$V67</f>
        <v>0</v>
      </c>
      <c r="H68" s="53">
        <f>'Index - Return adju'!H67/'Index - Return adju'!$V67</f>
        <v>5.1700583686234418E-2</v>
      </c>
      <c r="I68" s="53">
        <f>'Index - Return adju'!I67/'Index - Return adju'!$V67</f>
        <v>0.10193376394622619</v>
      </c>
      <c r="J68" s="53">
        <f>'Index - Return adju'!J67/'Index - Return adju'!$V67</f>
        <v>0</v>
      </c>
      <c r="K68" s="53">
        <f>'Index - Return adju'!K67/'Index - Return adju'!$V67</f>
        <v>3.4860184511248941E-2</v>
      </c>
      <c r="L68" s="53">
        <f>'Index - Return adju'!L67/'Index - Return adju'!$V67</f>
        <v>0.29993821048404734</v>
      </c>
      <c r="M68" s="53">
        <f>'Index - Return adju'!M67/'Index - Return adju'!$V67</f>
        <v>6.8569487662700934E-2</v>
      </c>
      <c r="N68" s="53">
        <f>'Index - Return adju'!N67/'Index - Return adju'!$V67</f>
        <v>0</v>
      </c>
      <c r="O68" s="53">
        <f>'Index - Return adju'!O67/'Index - Return adju'!$V67</f>
        <v>2.6398144143768846E-2</v>
      </c>
      <c r="P68" s="53">
        <f>'Index - Return adju'!P67/'Index - Return adju'!$V67</f>
        <v>2.3734210521385697E-2</v>
      </c>
      <c r="Q68" s="53">
        <f>'Index - Return adju'!Q67/'Index - Return adju'!$V67</f>
        <v>1.1153691279518206E-2</v>
      </c>
      <c r="R68" s="53">
        <f>'Index - Return adju'!R67/'Index - Return adju'!$V67</f>
        <v>8.1599745039720881E-2</v>
      </c>
      <c r="S68" s="53">
        <f>'Index - Return adju'!S67/'Index - Return adju'!$V67</f>
        <v>5.8669413798317596E-2</v>
      </c>
      <c r="T68" s="54">
        <f>'Index - Return adju'!T67/'Index - Return adju'!$V67</f>
        <v>4.8813878686248376E-2</v>
      </c>
      <c r="U68" s="48"/>
    </row>
    <row r="69" spans="1:21" x14ac:dyDescent="0.25">
      <c r="A69" s="51">
        <v>197904</v>
      </c>
      <c r="B69" s="52">
        <f>'Index - Return adju'!B68/'Index - Return adju'!$V68</f>
        <v>4.9792403048863336E-2</v>
      </c>
      <c r="C69" s="53">
        <f>'Index - Return adju'!C68/'Index - Return adju'!$V68</f>
        <v>0</v>
      </c>
      <c r="D69" s="53">
        <f>'Index - Return adju'!D68/'Index - Return adju'!$V68</f>
        <v>7.1480256447100987E-2</v>
      </c>
      <c r="E69" s="53">
        <f>'Index - Return adju'!E68/'Index - Return adju'!$V68</f>
        <v>7.1924725534767031E-2</v>
      </c>
      <c r="F69" s="53">
        <f>'Index - Return adju'!F68/'Index - Return adju'!$V68</f>
        <v>0</v>
      </c>
      <c r="G69" s="53">
        <f>'Index - Return adju'!G68/'Index - Return adju'!$V68</f>
        <v>0</v>
      </c>
      <c r="H69" s="53">
        <f>'Index - Return adju'!H68/'Index - Return adju'!$V68</f>
        <v>5.1486746355888617E-2</v>
      </c>
      <c r="I69" s="53">
        <f>'Index - Return adju'!I68/'Index - Return adju'!$V68</f>
        <v>0.10072087363447906</v>
      </c>
      <c r="J69" s="53">
        <f>'Index - Return adju'!J68/'Index - Return adju'!$V68</f>
        <v>0</v>
      </c>
      <c r="K69" s="53">
        <f>'Index - Return adju'!K68/'Index - Return adju'!$V68</f>
        <v>3.3345740791141512E-2</v>
      </c>
      <c r="L69" s="53">
        <f>'Index - Return adju'!L68/'Index - Return adju'!$V68</f>
        <v>0.29661652961782359</v>
      </c>
      <c r="M69" s="53">
        <f>'Index - Return adju'!M68/'Index - Return adju'!$V68</f>
        <v>6.9588719928222589E-2</v>
      </c>
      <c r="N69" s="53">
        <f>'Index - Return adju'!N68/'Index - Return adju'!$V68</f>
        <v>0</v>
      </c>
      <c r="O69" s="53">
        <f>'Index - Return adju'!O68/'Index - Return adju'!$V68</f>
        <v>2.6551903052423779E-2</v>
      </c>
      <c r="P69" s="53">
        <f>'Index - Return adju'!P68/'Index - Return adju'!$V68</f>
        <v>2.3845591185682198E-2</v>
      </c>
      <c r="Q69" s="53">
        <f>'Index - Return adju'!Q68/'Index - Return adju'!$V68</f>
        <v>1.0578852731611941E-2</v>
      </c>
      <c r="R69" s="53">
        <f>'Index - Return adju'!R68/'Index - Return adju'!$V68</f>
        <v>8.2278257219266709E-2</v>
      </c>
      <c r="S69" s="53">
        <f>'Index - Return adju'!S68/'Index - Return adju'!$V68</f>
        <v>6.2043126122171777E-2</v>
      </c>
      <c r="T69" s="54">
        <f>'Index - Return adju'!T68/'Index - Return adju'!$V68</f>
        <v>4.9746274330556894E-2</v>
      </c>
      <c r="U69" s="48"/>
    </row>
    <row r="70" spans="1:21" x14ac:dyDescent="0.25">
      <c r="A70" s="51">
        <v>197905</v>
      </c>
      <c r="B70" s="52">
        <f>'Index - Return adju'!B69/'Index - Return adju'!$V69</f>
        <v>5.0592094304380532E-2</v>
      </c>
      <c r="C70" s="53">
        <f>'Index - Return adju'!C69/'Index - Return adju'!$V69</f>
        <v>0</v>
      </c>
      <c r="D70" s="53">
        <f>'Index - Return adju'!D69/'Index - Return adju'!$V69</f>
        <v>7.1853158426608207E-2</v>
      </c>
      <c r="E70" s="53">
        <f>'Index - Return adju'!E69/'Index - Return adju'!$V69</f>
        <v>7.2278975385873842E-2</v>
      </c>
      <c r="F70" s="53">
        <f>'Index - Return adju'!F69/'Index - Return adju'!$V69</f>
        <v>0</v>
      </c>
      <c r="G70" s="53">
        <f>'Index - Return adju'!G69/'Index - Return adju'!$V69</f>
        <v>0</v>
      </c>
      <c r="H70" s="53">
        <f>'Index - Return adju'!H69/'Index - Return adju'!$V69</f>
        <v>5.0612169829354542E-2</v>
      </c>
      <c r="I70" s="53">
        <f>'Index - Return adju'!I69/'Index - Return adju'!$V69</f>
        <v>9.7472578315034919E-2</v>
      </c>
      <c r="J70" s="53">
        <f>'Index - Return adju'!J69/'Index - Return adju'!$V69</f>
        <v>0</v>
      </c>
      <c r="K70" s="53">
        <f>'Index - Return adju'!K69/'Index - Return adju'!$V69</f>
        <v>3.4812141218184087E-2</v>
      </c>
      <c r="L70" s="53">
        <f>'Index - Return adju'!L69/'Index - Return adju'!$V69</f>
        <v>0.30217384962586147</v>
      </c>
      <c r="M70" s="53">
        <f>'Index - Return adju'!M69/'Index - Return adju'!$V69</f>
        <v>6.9261742073602042E-2</v>
      </c>
      <c r="N70" s="53">
        <f>'Index - Return adju'!N69/'Index - Return adju'!$V69</f>
        <v>0</v>
      </c>
      <c r="O70" s="53">
        <f>'Index - Return adju'!O69/'Index - Return adju'!$V69</f>
        <v>2.6774977734060502E-2</v>
      </c>
      <c r="P70" s="53">
        <f>'Index - Return adju'!P69/'Index - Return adju'!$V69</f>
        <v>2.4018871835763955E-2</v>
      </c>
      <c r="Q70" s="53">
        <f>'Index - Return adju'!Q69/'Index - Return adju'!$V69</f>
        <v>1.0680179286178529E-2</v>
      </c>
      <c r="R70" s="53">
        <f>'Index - Return adju'!R69/'Index - Return adju'!$V69</f>
        <v>7.9154252232858741E-2</v>
      </c>
      <c r="S70" s="53">
        <f>'Index - Return adju'!S69/'Index - Return adju'!$V69</f>
        <v>6.1758809842870598E-2</v>
      </c>
      <c r="T70" s="54">
        <f>'Index - Return adju'!T69/'Index - Return adju'!$V69</f>
        <v>4.8556199889368164E-2</v>
      </c>
      <c r="U70" s="48"/>
    </row>
    <row r="71" spans="1:21" x14ac:dyDescent="0.25">
      <c r="A71" s="51">
        <v>197906</v>
      </c>
      <c r="B71" s="52">
        <f>'Index - Return adju'!B70/'Index - Return adju'!$V70</f>
        <v>4.9854076507389086E-2</v>
      </c>
      <c r="C71" s="53">
        <f>'Index - Return adju'!C70/'Index - Return adju'!$V70</f>
        <v>0</v>
      </c>
      <c r="D71" s="53">
        <f>'Index - Return adju'!D70/'Index - Return adju'!$V70</f>
        <v>7.2695731951273379E-2</v>
      </c>
      <c r="E71" s="53">
        <f>'Index - Return adju'!E70/'Index - Return adju'!$V70</f>
        <v>7.7563575418063274E-2</v>
      </c>
      <c r="F71" s="53">
        <f>'Index - Return adju'!F70/'Index - Return adju'!$V70</f>
        <v>0</v>
      </c>
      <c r="G71" s="53">
        <f>'Index - Return adju'!G70/'Index - Return adju'!$V70</f>
        <v>0</v>
      </c>
      <c r="H71" s="53">
        <f>'Index - Return adju'!H70/'Index - Return adju'!$V70</f>
        <v>5.3905984776184065E-2</v>
      </c>
      <c r="I71" s="53">
        <f>'Index - Return adju'!I70/'Index - Return adju'!$V70</f>
        <v>9.4213245637810791E-2</v>
      </c>
      <c r="J71" s="53">
        <f>'Index - Return adju'!J70/'Index - Return adju'!$V70</f>
        <v>0</v>
      </c>
      <c r="K71" s="53">
        <f>'Index - Return adju'!K70/'Index - Return adju'!$V70</f>
        <v>3.5808568740671468E-2</v>
      </c>
      <c r="L71" s="53">
        <f>'Index - Return adju'!L70/'Index - Return adju'!$V70</f>
        <v>0.29733079691275344</v>
      </c>
      <c r="M71" s="53">
        <f>'Index - Return adju'!M70/'Index - Return adju'!$V70</f>
        <v>6.7966326004128788E-2</v>
      </c>
      <c r="N71" s="53">
        <f>'Index - Return adju'!N70/'Index - Return adju'!$V70</f>
        <v>0</v>
      </c>
      <c r="O71" s="53">
        <f>'Index - Return adju'!O70/'Index - Return adju'!$V70</f>
        <v>2.7174769720977064E-2</v>
      </c>
      <c r="P71" s="53">
        <f>'Index - Return adju'!P70/'Index - Return adju'!$V70</f>
        <v>2.4350080710711059E-2</v>
      </c>
      <c r="Q71" s="53">
        <f>'Index - Return adju'!Q70/'Index - Return adju'!$V70</f>
        <v>1.0494377148949583E-2</v>
      </c>
      <c r="R71" s="53">
        <f>'Index - Return adju'!R70/'Index - Return adju'!$V70</f>
        <v>7.9977276228937202E-2</v>
      </c>
      <c r="S71" s="53">
        <f>'Index - Return adju'!S70/'Index - Return adju'!$V70</f>
        <v>5.8656252399550961E-2</v>
      </c>
      <c r="T71" s="54">
        <f>'Index - Return adju'!T70/'Index - Return adju'!$V70</f>
        <v>5.0008937842600021E-2</v>
      </c>
      <c r="U71" s="48"/>
    </row>
    <row r="72" spans="1:21" x14ac:dyDescent="0.25">
      <c r="A72" s="51">
        <v>197907</v>
      </c>
      <c r="B72" s="52">
        <f>'Index - Return adju'!B71/'Index - Return adju'!$V71</f>
        <v>5.0696122334461739E-2</v>
      </c>
      <c r="C72" s="53">
        <f>'Index - Return adju'!C71/'Index - Return adju'!$V71</f>
        <v>0</v>
      </c>
      <c r="D72" s="53">
        <f>'Index - Return adju'!D71/'Index - Return adju'!$V71</f>
        <v>7.3003986499072346E-2</v>
      </c>
      <c r="E72" s="53">
        <f>'Index - Return adju'!E71/'Index - Return adju'!$V71</f>
        <v>7.6843440026980542E-2</v>
      </c>
      <c r="F72" s="53">
        <f>'Index - Return adju'!F71/'Index - Return adju'!$V71</f>
        <v>0</v>
      </c>
      <c r="G72" s="53">
        <f>'Index - Return adju'!G71/'Index - Return adju'!$V71</f>
        <v>0</v>
      </c>
      <c r="H72" s="53">
        <f>'Index - Return adju'!H71/'Index - Return adju'!$V71</f>
        <v>5.4422829731528143E-2</v>
      </c>
      <c r="I72" s="53">
        <f>'Index - Return adju'!I71/'Index - Return adju'!$V71</f>
        <v>9.4656118959314153E-2</v>
      </c>
      <c r="J72" s="53">
        <f>'Index - Return adju'!J71/'Index - Return adju'!$V71</f>
        <v>0</v>
      </c>
      <c r="K72" s="53">
        <f>'Index - Return adju'!K71/'Index - Return adju'!$V71</f>
        <v>3.6532030205830582E-2</v>
      </c>
      <c r="L72" s="53">
        <f>'Index - Return adju'!L71/'Index - Return adju'!$V71</f>
        <v>0.29531596488673256</v>
      </c>
      <c r="M72" s="53">
        <f>'Index - Return adju'!M71/'Index - Return adju'!$V71</f>
        <v>6.8444292595002384E-2</v>
      </c>
      <c r="N72" s="53">
        <f>'Index - Return adju'!N71/'Index - Return adju'!$V71</f>
        <v>0</v>
      </c>
      <c r="O72" s="53">
        <f>'Index - Return adju'!O71/'Index - Return adju'!$V71</f>
        <v>2.7376456781771672E-2</v>
      </c>
      <c r="P72" s="53">
        <f>'Index - Return adju'!P71/'Index - Return adju'!$V71</f>
        <v>2.4503200693404753E-2</v>
      </c>
      <c r="Q72" s="53">
        <f>'Index - Return adju'!Q71/'Index - Return adju'!$V71</f>
        <v>1.0651032717961591E-2</v>
      </c>
      <c r="R72" s="53">
        <f>'Index - Return adju'!R71/'Index - Return adju'!$V71</f>
        <v>8.0474863973050009E-2</v>
      </c>
      <c r="S72" s="53">
        <f>'Index - Return adju'!S71/'Index - Return adju'!$V71</f>
        <v>5.6528534816292678E-2</v>
      </c>
      <c r="T72" s="54">
        <f>'Index - Return adju'!T71/'Index - Return adju'!$V71</f>
        <v>5.0551125778596842E-2</v>
      </c>
      <c r="U72" s="48"/>
    </row>
    <row r="73" spans="1:21" x14ac:dyDescent="0.25">
      <c r="A73" s="51">
        <v>197908</v>
      </c>
      <c r="B73" s="52">
        <f>'Index - Return adju'!B72/'Index - Return adju'!$V72</f>
        <v>5.2041745064529334E-2</v>
      </c>
      <c r="C73" s="53">
        <f>'Index - Return adju'!C72/'Index - Return adju'!$V72</f>
        <v>0</v>
      </c>
      <c r="D73" s="53">
        <f>'Index - Return adju'!D72/'Index - Return adju'!$V72</f>
        <v>7.1561768597558473E-2</v>
      </c>
      <c r="E73" s="53">
        <f>'Index - Return adju'!E72/'Index - Return adju'!$V72</f>
        <v>7.7197732863497667E-2</v>
      </c>
      <c r="F73" s="53">
        <f>'Index - Return adju'!F72/'Index - Return adju'!$V72</f>
        <v>0</v>
      </c>
      <c r="G73" s="53">
        <f>'Index - Return adju'!G72/'Index - Return adju'!$V72</f>
        <v>0</v>
      </c>
      <c r="H73" s="53">
        <f>'Index - Return adju'!H72/'Index - Return adju'!$V72</f>
        <v>5.7493227051016095E-2</v>
      </c>
      <c r="I73" s="53">
        <f>'Index - Return adju'!I72/'Index - Return adju'!$V72</f>
        <v>9.4086321493021735E-2</v>
      </c>
      <c r="J73" s="53">
        <f>'Index - Return adju'!J72/'Index - Return adju'!$V72</f>
        <v>0</v>
      </c>
      <c r="K73" s="53">
        <f>'Index - Return adju'!K72/'Index - Return adju'!$V72</f>
        <v>3.8400651676083308E-2</v>
      </c>
      <c r="L73" s="53">
        <f>'Index - Return adju'!L72/'Index - Return adju'!$V72</f>
        <v>0.29266408674013467</v>
      </c>
      <c r="M73" s="53">
        <f>'Index - Return adju'!M72/'Index - Return adju'!$V72</f>
        <v>6.8436525421944824E-2</v>
      </c>
      <c r="N73" s="53">
        <f>'Index - Return adju'!N72/'Index - Return adju'!$V72</f>
        <v>0</v>
      </c>
      <c r="O73" s="53">
        <f>'Index - Return adju'!O72/'Index - Return adju'!$V72</f>
        <v>2.6920643154925952E-2</v>
      </c>
      <c r="P73" s="53">
        <f>'Index - Return adju'!P72/'Index - Return adju'!$V72</f>
        <v>2.4068113782451606E-2</v>
      </c>
      <c r="Q73" s="53">
        <f>'Index - Return adju'!Q72/'Index - Return adju'!$V72</f>
        <v>1.0275475981927762E-2</v>
      </c>
      <c r="R73" s="53">
        <f>'Index - Return adju'!R72/'Index - Return adju'!$V72</f>
        <v>7.9976196676925321E-2</v>
      </c>
      <c r="S73" s="53">
        <f>'Index - Return adju'!S72/'Index - Return adju'!$V72</f>
        <v>5.5291545128347677E-2</v>
      </c>
      <c r="T73" s="54">
        <f>'Index - Return adju'!T72/'Index - Return adju'!$V72</f>
        <v>5.1585966367635655E-2</v>
      </c>
      <c r="U73" s="48"/>
    </row>
    <row r="74" spans="1:21" x14ac:dyDescent="0.25">
      <c r="A74" s="51">
        <v>197909</v>
      </c>
      <c r="B74" s="52">
        <f>'Index - Return adju'!B73/'Index - Return adju'!$V73</f>
        <v>5.4746020251591899E-2</v>
      </c>
      <c r="C74" s="53">
        <f>'Index - Return adju'!C73/'Index - Return adju'!$V73</f>
        <v>0</v>
      </c>
      <c r="D74" s="53">
        <f>'Index - Return adju'!D73/'Index - Return adju'!$V73</f>
        <v>7.0335690904601136E-2</v>
      </c>
      <c r="E74" s="53">
        <f>'Index - Return adju'!E73/'Index - Return adju'!$V73</f>
        <v>8.0297650544921148E-2</v>
      </c>
      <c r="F74" s="53">
        <f>'Index - Return adju'!F73/'Index - Return adju'!$V73</f>
        <v>0</v>
      </c>
      <c r="G74" s="53">
        <f>'Index - Return adju'!G73/'Index - Return adju'!$V73</f>
        <v>0</v>
      </c>
      <c r="H74" s="53">
        <f>'Index - Return adju'!H73/'Index - Return adju'!$V73</f>
        <v>6.1725538769580438E-2</v>
      </c>
      <c r="I74" s="53">
        <f>'Index - Return adju'!I73/'Index - Return adju'!$V73</f>
        <v>9.3302685049748271E-2</v>
      </c>
      <c r="J74" s="53">
        <f>'Index - Return adju'!J73/'Index - Return adju'!$V73</f>
        <v>0</v>
      </c>
      <c r="K74" s="53">
        <f>'Index - Return adju'!K73/'Index - Return adju'!$V73</f>
        <v>3.9368916953215642E-2</v>
      </c>
      <c r="L74" s="53">
        <f>'Index - Return adju'!L73/'Index - Return adju'!$V73</f>
        <v>0.28889514149369216</v>
      </c>
      <c r="M74" s="53">
        <f>'Index - Return adju'!M73/'Index - Return adju'!$V73</f>
        <v>6.6498926434284705E-2</v>
      </c>
      <c r="N74" s="53">
        <f>'Index - Return adju'!N73/'Index - Return adju'!$V73</f>
        <v>0</v>
      </c>
      <c r="O74" s="53">
        <f>'Index - Return adju'!O73/'Index - Return adju'!$V73</f>
        <v>2.6543233492661512E-2</v>
      </c>
      <c r="P74" s="53">
        <f>'Index - Return adju'!P73/'Index - Return adju'!$V73</f>
        <v>2.370399234215162E-2</v>
      </c>
      <c r="Q74" s="53">
        <f>'Index - Return adju'!Q73/'Index - Return adju'!$V73</f>
        <v>9.9079012875443323E-3</v>
      </c>
      <c r="R74" s="53">
        <f>'Index - Return adju'!R73/'Index - Return adju'!$V73</f>
        <v>7.9201335136188086E-2</v>
      </c>
      <c r="S74" s="53">
        <f>'Index - Return adju'!S73/'Index - Return adju'!$V73</f>
        <v>5.4543519714319505E-2</v>
      </c>
      <c r="T74" s="54">
        <f>'Index - Return adju'!T73/'Index - Return adju'!$V73</f>
        <v>5.0929447625499683E-2</v>
      </c>
      <c r="U74" s="48"/>
    </row>
    <row r="75" spans="1:21" x14ac:dyDescent="0.25">
      <c r="A75" s="51">
        <v>197910</v>
      </c>
      <c r="B75" s="52">
        <f>'Index - Return adju'!B74/'Index - Return adju'!$V74</f>
        <v>5.6330478087080908E-2</v>
      </c>
      <c r="C75" s="53">
        <f>'Index - Return adju'!C74/'Index - Return adju'!$V74</f>
        <v>0</v>
      </c>
      <c r="D75" s="53">
        <f>'Index - Return adju'!D74/'Index - Return adju'!$V74</f>
        <v>7.2034671849255383E-2</v>
      </c>
      <c r="E75" s="53">
        <f>'Index - Return adju'!E74/'Index - Return adju'!$V74</f>
        <v>7.8196753545934888E-2</v>
      </c>
      <c r="F75" s="53">
        <f>'Index - Return adju'!F74/'Index - Return adju'!$V74</f>
        <v>0</v>
      </c>
      <c r="G75" s="53">
        <f>'Index - Return adju'!G74/'Index - Return adju'!$V74</f>
        <v>0</v>
      </c>
      <c r="H75" s="53">
        <f>'Index - Return adju'!H74/'Index - Return adju'!$V74</f>
        <v>5.6776214802570828E-2</v>
      </c>
      <c r="I75" s="53">
        <f>'Index - Return adju'!I74/'Index - Return adju'!$V74</f>
        <v>9.3169845164600099E-2</v>
      </c>
      <c r="J75" s="53">
        <f>'Index - Return adju'!J74/'Index - Return adju'!$V74</f>
        <v>0</v>
      </c>
      <c r="K75" s="53">
        <f>'Index - Return adju'!K74/'Index - Return adju'!$V74</f>
        <v>4.0329731601894667E-2</v>
      </c>
      <c r="L75" s="53">
        <f>'Index - Return adju'!L74/'Index - Return adju'!$V74</f>
        <v>0.29085722553436005</v>
      </c>
      <c r="M75" s="53">
        <f>'Index - Return adju'!M74/'Index - Return adju'!$V74</f>
        <v>6.6489155425730487E-2</v>
      </c>
      <c r="N75" s="53">
        <f>'Index - Return adju'!N74/'Index - Return adju'!$V74</f>
        <v>0</v>
      </c>
      <c r="O75" s="53">
        <f>'Index - Return adju'!O74/'Index - Return adju'!$V74</f>
        <v>2.7270515980943821E-2</v>
      </c>
      <c r="P75" s="53">
        <f>'Index - Return adju'!P74/'Index - Return adju'!$V74</f>
        <v>2.4326076716924418E-2</v>
      </c>
      <c r="Q75" s="53">
        <f>'Index - Return adju'!Q74/'Index - Return adju'!$V74</f>
        <v>1.0068271175559192E-2</v>
      </c>
      <c r="R75" s="53">
        <f>'Index - Return adju'!R74/'Index - Return adju'!$V74</f>
        <v>7.843650153539608E-2</v>
      </c>
      <c r="S75" s="53">
        <f>'Index - Return adju'!S74/'Index - Return adju'!$V74</f>
        <v>5.6096452006676067E-2</v>
      </c>
      <c r="T75" s="54">
        <f>'Index - Return adju'!T74/'Index - Return adju'!$V74</f>
        <v>4.9618106573072904E-2</v>
      </c>
      <c r="U75" s="48"/>
    </row>
    <row r="76" spans="1:21" x14ac:dyDescent="0.25">
      <c r="A76" s="51">
        <v>197911</v>
      </c>
      <c r="B76" s="52">
        <f>'Index - Return adju'!B75/'Index - Return adju'!$V75</f>
        <v>5.8033359738736634E-2</v>
      </c>
      <c r="C76" s="53">
        <f>'Index - Return adju'!C75/'Index - Return adju'!$V75</f>
        <v>0</v>
      </c>
      <c r="D76" s="53">
        <f>'Index - Return adju'!D75/'Index - Return adju'!$V75</f>
        <v>7.3861058312010744E-2</v>
      </c>
      <c r="E76" s="53">
        <f>'Index - Return adju'!E75/'Index - Return adju'!$V75</f>
        <v>7.8779663782541684E-2</v>
      </c>
      <c r="F76" s="53">
        <f>'Index - Return adju'!F75/'Index - Return adju'!$V75</f>
        <v>0</v>
      </c>
      <c r="G76" s="53">
        <f>'Index - Return adju'!G75/'Index - Return adju'!$V75</f>
        <v>0</v>
      </c>
      <c r="H76" s="53">
        <f>'Index - Return adju'!H75/'Index - Return adju'!$V75</f>
        <v>5.8328220416399831E-2</v>
      </c>
      <c r="I76" s="53">
        <f>'Index - Return adju'!I75/'Index - Return adju'!$V75</f>
        <v>9.0915569855691616E-2</v>
      </c>
      <c r="J76" s="53">
        <f>'Index - Return adju'!J75/'Index - Return adju'!$V75</f>
        <v>0</v>
      </c>
      <c r="K76" s="53">
        <f>'Index - Return adju'!K75/'Index - Return adju'!$V75</f>
        <v>3.9401777827816488E-2</v>
      </c>
      <c r="L76" s="53">
        <f>'Index - Return adju'!L75/'Index - Return adju'!$V75</f>
        <v>0.29278966017621688</v>
      </c>
      <c r="M76" s="53">
        <f>'Index - Return adju'!M75/'Index - Return adju'!$V75</f>
        <v>6.3862394044398724E-2</v>
      </c>
      <c r="N76" s="53">
        <f>'Index - Return adju'!N75/'Index - Return adju'!$V75</f>
        <v>0</v>
      </c>
      <c r="O76" s="53">
        <f>'Index - Return adju'!O75/'Index - Return adju'!$V75</f>
        <v>2.8050525567298271E-2</v>
      </c>
      <c r="P76" s="53">
        <f>'Index - Return adju'!P75/'Index - Return adju'!$V75</f>
        <v>2.4993712259095024E-2</v>
      </c>
      <c r="Q76" s="53">
        <f>'Index - Return adju'!Q75/'Index - Return adju'!$V75</f>
        <v>1.0476877714835433E-2</v>
      </c>
      <c r="R76" s="53">
        <f>'Index - Return adju'!R75/'Index - Return adju'!$V75</f>
        <v>7.8642139830113797E-2</v>
      </c>
      <c r="S76" s="53">
        <f>'Index - Return adju'!S75/'Index - Return adju'!$V75</f>
        <v>5.1545259372922196E-2</v>
      </c>
      <c r="T76" s="54">
        <f>'Index - Return adju'!T75/'Index - Return adju'!$V75</f>
        <v>5.0319781101922756E-2</v>
      </c>
      <c r="U76" s="48"/>
    </row>
    <row r="77" spans="1:21" x14ac:dyDescent="0.25">
      <c r="A77" s="51">
        <v>197912</v>
      </c>
      <c r="B77" s="52">
        <f>'Index - Return adju'!B76/'Index - Return adju'!$V76</f>
        <v>6.1700057825836978E-2</v>
      </c>
      <c r="C77" s="53">
        <f>'Index - Return adju'!C76/'Index - Return adju'!$V76</f>
        <v>0</v>
      </c>
      <c r="D77" s="53">
        <f>'Index - Return adju'!D76/'Index - Return adju'!$V76</f>
        <v>7.3037925888428654E-2</v>
      </c>
      <c r="E77" s="53">
        <f>'Index - Return adju'!E76/'Index - Return adju'!$V76</f>
        <v>8.3600476295519463E-2</v>
      </c>
      <c r="F77" s="53">
        <f>'Index - Return adju'!F76/'Index - Return adju'!$V76</f>
        <v>0</v>
      </c>
      <c r="G77" s="53">
        <f>'Index - Return adju'!G76/'Index - Return adju'!$V76</f>
        <v>0</v>
      </c>
      <c r="H77" s="53">
        <f>'Index - Return adju'!H76/'Index - Return adju'!$V76</f>
        <v>5.6564491252507273E-2</v>
      </c>
      <c r="I77" s="53">
        <f>'Index - Return adju'!I76/'Index - Return adju'!$V76</f>
        <v>8.9502972458536209E-2</v>
      </c>
      <c r="J77" s="53">
        <f>'Index - Return adju'!J76/'Index - Return adju'!$V76</f>
        <v>0</v>
      </c>
      <c r="K77" s="53">
        <f>'Index - Return adju'!K76/'Index - Return adju'!$V76</f>
        <v>3.7674557590103755E-2</v>
      </c>
      <c r="L77" s="53">
        <f>'Index - Return adju'!L76/'Index - Return adju'!$V76</f>
        <v>0.29273187336391054</v>
      </c>
      <c r="M77" s="53">
        <f>'Index - Return adju'!M76/'Index - Return adju'!$V76</f>
        <v>6.1777895455835063E-2</v>
      </c>
      <c r="N77" s="53">
        <f>'Index - Return adju'!N76/'Index - Return adju'!$V76</f>
        <v>0</v>
      </c>
      <c r="O77" s="53">
        <f>'Index - Return adju'!O76/'Index - Return adju'!$V76</f>
        <v>2.7825796969337627E-2</v>
      </c>
      <c r="P77" s="53">
        <f>'Index - Return adju'!P76/'Index - Return adju'!$V76</f>
        <v>2.4765575295187595E-2</v>
      </c>
      <c r="Q77" s="53">
        <f>'Index - Return adju'!Q76/'Index - Return adju'!$V76</f>
        <v>1.0446840149669793E-2</v>
      </c>
      <c r="R77" s="53">
        <f>'Index - Return adju'!R76/'Index - Return adju'!$V76</f>
        <v>7.7684244080150122E-2</v>
      </c>
      <c r="S77" s="53">
        <f>'Index - Return adju'!S76/'Index - Return adju'!$V76</f>
        <v>5.0986509326320796E-2</v>
      </c>
      <c r="T77" s="54">
        <f>'Index - Return adju'!T76/'Index - Return adju'!$V76</f>
        <v>5.170078404865619E-2</v>
      </c>
      <c r="U77" s="48"/>
    </row>
    <row r="78" spans="1:21" x14ac:dyDescent="0.25">
      <c r="A78" s="51">
        <v>198001</v>
      </c>
      <c r="B78" s="52">
        <f>'Index - Return adju'!B77/'Index - Return adju'!$V77</f>
        <v>6.9591180765395902E-2</v>
      </c>
      <c r="C78" s="53">
        <f>'Index - Return adju'!C77/'Index - Return adju'!$V77</f>
        <v>0</v>
      </c>
      <c r="D78" s="53">
        <f>'Index - Return adju'!D77/'Index - Return adju'!$V77</f>
        <v>7.0768338059070721E-2</v>
      </c>
      <c r="E78" s="53">
        <f>'Index - Return adju'!E77/'Index - Return adju'!$V77</f>
        <v>8.7264099781735882E-2</v>
      </c>
      <c r="F78" s="53">
        <f>'Index - Return adju'!F77/'Index - Return adju'!$V77</f>
        <v>0</v>
      </c>
      <c r="G78" s="53">
        <f>'Index - Return adju'!G77/'Index - Return adju'!$V77</f>
        <v>0</v>
      </c>
      <c r="H78" s="53">
        <f>'Index - Return adju'!H77/'Index - Return adju'!$V77</f>
        <v>5.9396452283396364E-2</v>
      </c>
      <c r="I78" s="53">
        <f>'Index - Return adju'!I77/'Index - Return adju'!$V77</f>
        <v>8.4844992996229274E-2</v>
      </c>
      <c r="J78" s="53">
        <f>'Index - Return adju'!J77/'Index - Return adju'!$V77</f>
        <v>0</v>
      </c>
      <c r="K78" s="53">
        <f>'Index - Return adju'!K77/'Index - Return adju'!$V77</f>
        <v>4.0279890533720115E-2</v>
      </c>
      <c r="L78" s="53">
        <f>'Index - Return adju'!L77/'Index - Return adju'!$V77</f>
        <v>0.28814690350570865</v>
      </c>
      <c r="M78" s="53">
        <f>'Index - Return adju'!M77/'Index - Return adju'!$V77</f>
        <v>5.9251041493010727E-2</v>
      </c>
      <c r="N78" s="53">
        <f>'Index - Return adju'!N77/'Index - Return adju'!$V77</f>
        <v>0</v>
      </c>
      <c r="O78" s="53">
        <f>'Index - Return adju'!O77/'Index - Return adju'!$V77</f>
        <v>2.7046550321805991E-2</v>
      </c>
      <c r="P78" s="53">
        <f>'Index - Return adju'!P77/'Index - Return adju'!$V77</f>
        <v>2.4044942092634424E-2</v>
      </c>
      <c r="Q78" s="53">
        <f>'Index - Return adju'!Q77/'Index - Return adju'!$V77</f>
        <v>1.0037750924196847E-2</v>
      </c>
      <c r="R78" s="53">
        <f>'Index - Return adju'!R77/'Index - Return adju'!$V77</f>
        <v>7.7148135477861909E-2</v>
      </c>
      <c r="S78" s="53">
        <f>'Index - Return adju'!S77/'Index - Return adju'!$V77</f>
        <v>5.0700446379576138E-2</v>
      </c>
      <c r="T78" s="54">
        <f>'Index - Return adju'!T77/'Index - Return adju'!$V77</f>
        <v>5.1479275385656817E-2</v>
      </c>
      <c r="U78" s="48"/>
    </row>
    <row r="79" spans="1:21" x14ac:dyDescent="0.25">
      <c r="A79" s="51">
        <v>198002</v>
      </c>
      <c r="B79" s="52">
        <f>'Index - Return adju'!B78/'Index - Return adju'!$V78</f>
        <v>6.988832336038231E-2</v>
      </c>
      <c r="C79" s="53">
        <f>'Index - Return adju'!C78/'Index - Return adju'!$V78</f>
        <v>0</v>
      </c>
      <c r="D79" s="53">
        <f>'Index - Return adju'!D78/'Index - Return adju'!$V78</f>
        <v>6.9352976582665385E-2</v>
      </c>
      <c r="E79" s="53">
        <f>'Index - Return adju'!E78/'Index - Return adju'!$V78</f>
        <v>9.3212667337256819E-2</v>
      </c>
      <c r="F79" s="53">
        <f>'Index - Return adju'!F78/'Index - Return adju'!$V78</f>
        <v>0</v>
      </c>
      <c r="G79" s="53">
        <f>'Index - Return adju'!G78/'Index - Return adju'!$V78</f>
        <v>0</v>
      </c>
      <c r="H79" s="53">
        <f>'Index - Return adju'!H78/'Index - Return adju'!$V78</f>
        <v>5.8831710423131796E-2</v>
      </c>
      <c r="I79" s="53">
        <f>'Index - Return adju'!I78/'Index - Return adju'!$V78</f>
        <v>8.6564116833700439E-2</v>
      </c>
      <c r="J79" s="53">
        <f>'Index - Return adju'!J78/'Index - Return adju'!$V78</f>
        <v>0</v>
      </c>
      <c r="K79" s="53">
        <f>'Index - Return adju'!K78/'Index - Return adju'!$V78</f>
        <v>4.1256826618835195E-2</v>
      </c>
      <c r="L79" s="53">
        <f>'Index - Return adju'!L78/'Index - Return adju'!$V78</f>
        <v>0.28404123927374197</v>
      </c>
      <c r="M79" s="53">
        <f>'Index - Return adju'!M78/'Index - Return adju'!$V78</f>
        <v>5.8362060375465048E-2</v>
      </c>
      <c r="N79" s="53">
        <f>'Index - Return adju'!N78/'Index - Return adju'!$V78</f>
        <v>0</v>
      </c>
      <c r="O79" s="53">
        <f>'Index - Return adju'!O78/'Index - Return adju'!$V78</f>
        <v>2.6589593187909009E-2</v>
      </c>
      <c r="P79" s="53">
        <f>'Index - Return adju'!P78/'Index - Return adju'!$V78</f>
        <v>2.3612098917281991E-2</v>
      </c>
      <c r="Q79" s="53">
        <f>'Index - Return adju'!Q78/'Index - Return adju'!$V78</f>
        <v>1.0496893017428486E-2</v>
      </c>
      <c r="R79" s="53">
        <f>'Index - Return adju'!R78/'Index - Return adju'!$V78</f>
        <v>7.331794819477068E-2</v>
      </c>
      <c r="S79" s="53">
        <f>'Index - Return adju'!S78/'Index - Return adju'!$V78</f>
        <v>5.2662460310687359E-2</v>
      </c>
      <c r="T79" s="54">
        <f>'Index - Return adju'!T78/'Index - Return adju'!$V78</f>
        <v>5.1811085566743527E-2</v>
      </c>
      <c r="U79" s="48"/>
    </row>
    <row r="80" spans="1:21" x14ac:dyDescent="0.25">
      <c r="A80" s="51">
        <v>198003</v>
      </c>
      <c r="B80" s="52">
        <f>'Index - Return adju'!B79/'Index - Return adju'!$V79</f>
        <v>6.2659152399799897E-2</v>
      </c>
      <c r="C80" s="53">
        <f>'Index - Return adju'!C79/'Index - Return adju'!$V79</f>
        <v>0</v>
      </c>
      <c r="D80" s="53">
        <f>'Index - Return adju'!D79/'Index - Return adju'!$V79</f>
        <v>7.3737795694686248E-2</v>
      </c>
      <c r="E80" s="53">
        <f>'Index - Return adju'!E79/'Index - Return adju'!$V79</f>
        <v>9.1015770586369033E-2</v>
      </c>
      <c r="F80" s="53">
        <f>'Index - Return adju'!F79/'Index - Return adju'!$V79</f>
        <v>0</v>
      </c>
      <c r="G80" s="53">
        <f>'Index - Return adju'!G79/'Index - Return adju'!$V79</f>
        <v>0</v>
      </c>
      <c r="H80" s="53">
        <f>'Index - Return adju'!H79/'Index - Return adju'!$V79</f>
        <v>5.5552588129503089E-2</v>
      </c>
      <c r="I80" s="53">
        <f>'Index - Return adju'!I79/'Index - Return adju'!$V79</f>
        <v>8.700615553201578E-2</v>
      </c>
      <c r="J80" s="53">
        <f>'Index - Return adju'!J79/'Index - Return adju'!$V79</f>
        <v>0</v>
      </c>
      <c r="K80" s="53">
        <f>'Index - Return adju'!K79/'Index - Return adju'!$V79</f>
        <v>4.3364083061709142E-2</v>
      </c>
      <c r="L80" s="53">
        <f>'Index - Return adju'!L79/'Index - Return adju'!$V79</f>
        <v>0.29111152778906968</v>
      </c>
      <c r="M80" s="53">
        <f>'Index - Return adju'!M79/'Index - Return adju'!$V79</f>
        <v>5.6954990909739323E-2</v>
      </c>
      <c r="N80" s="53">
        <f>'Index - Return adju'!N79/'Index - Return adju'!$V79</f>
        <v>0</v>
      </c>
      <c r="O80" s="53">
        <f>'Index - Return adju'!O79/'Index - Return adju'!$V79</f>
        <v>2.8360275257825741E-2</v>
      </c>
      <c r="P80" s="53">
        <f>'Index - Return adju'!P79/'Index - Return adju'!$V79</f>
        <v>2.5156162350220949E-2</v>
      </c>
      <c r="Q80" s="53">
        <f>'Index - Return adju'!Q79/'Index - Return adju'!$V79</f>
        <v>1.0923681567169106E-2</v>
      </c>
      <c r="R80" s="53">
        <f>'Index - Return adju'!R79/'Index - Return adju'!$V79</f>
        <v>7.1060547174093588E-2</v>
      </c>
      <c r="S80" s="53">
        <f>'Index - Return adju'!S79/'Index - Return adju'!$V79</f>
        <v>5.3792932158177216E-2</v>
      </c>
      <c r="T80" s="54">
        <f>'Index - Return adju'!T79/'Index - Return adju'!$V79</f>
        <v>4.9304337389621353E-2</v>
      </c>
      <c r="U80" s="48"/>
    </row>
    <row r="81" spans="1:21" x14ac:dyDescent="0.25">
      <c r="A81" s="51">
        <v>198004</v>
      </c>
      <c r="B81" s="52">
        <f>'Index - Return adju'!B80/'Index - Return adju'!$V80</f>
        <v>6.4373870850178844E-2</v>
      </c>
      <c r="C81" s="53">
        <f>'Index - Return adju'!C80/'Index - Return adju'!$V80</f>
        <v>0</v>
      </c>
      <c r="D81" s="53">
        <f>'Index - Return adju'!D80/'Index - Return adju'!$V80</f>
        <v>7.3994539453965308E-2</v>
      </c>
      <c r="E81" s="53">
        <f>'Index - Return adju'!E80/'Index - Return adju'!$V80</f>
        <v>8.5562658140921719E-2</v>
      </c>
      <c r="F81" s="53">
        <f>'Index - Return adju'!F80/'Index - Return adju'!$V80</f>
        <v>0</v>
      </c>
      <c r="G81" s="53">
        <f>'Index - Return adju'!G80/'Index - Return adju'!$V80</f>
        <v>0</v>
      </c>
      <c r="H81" s="53">
        <f>'Index - Return adju'!H80/'Index - Return adju'!$V80</f>
        <v>5.6438726721642095E-2</v>
      </c>
      <c r="I81" s="53">
        <f>'Index - Return adju'!I80/'Index - Return adju'!$V80</f>
        <v>8.5379825919499025E-2</v>
      </c>
      <c r="J81" s="53">
        <f>'Index - Return adju'!J80/'Index - Return adju'!$V80</f>
        <v>0</v>
      </c>
      <c r="K81" s="53">
        <f>'Index - Return adju'!K80/'Index - Return adju'!$V80</f>
        <v>4.3273678185248819E-2</v>
      </c>
      <c r="L81" s="53">
        <f>'Index - Return adju'!L80/'Index - Return adju'!$V80</f>
        <v>0.29339436435826921</v>
      </c>
      <c r="M81" s="53">
        <f>'Index - Return adju'!M80/'Index - Return adju'!$V80</f>
        <v>5.8216826504675759E-2</v>
      </c>
      <c r="N81" s="53">
        <f>'Index - Return adju'!N80/'Index - Return adju'!$V80</f>
        <v>0</v>
      </c>
      <c r="O81" s="53">
        <f>'Index - Return adju'!O80/'Index - Return adju'!$V80</f>
        <v>2.8549181786098162E-2</v>
      </c>
      <c r="P81" s="53">
        <f>'Index - Return adju'!P80/'Index - Return adju'!$V80</f>
        <v>2.5295231548539351E-2</v>
      </c>
      <c r="Q81" s="53">
        <f>'Index - Return adju'!Q80/'Index - Return adju'!$V80</f>
        <v>1.0815880209903556E-2</v>
      </c>
      <c r="R81" s="53">
        <f>'Index - Return adju'!R80/'Index - Return adju'!$V80</f>
        <v>7.3640191553827103E-2</v>
      </c>
      <c r="S81" s="53">
        <f>'Index - Return adju'!S80/'Index - Return adju'!$V80</f>
        <v>5.2796754014660434E-2</v>
      </c>
      <c r="T81" s="54">
        <f>'Index - Return adju'!T80/'Index - Return adju'!$V80</f>
        <v>4.8268270752570584E-2</v>
      </c>
      <c r="U81" s="48"/>
    </row>
    <row r="82" spans="1:21" x14ac:dyDescent="0.25">
      <c r="A82" s="51">
        <v>198005</v>
      </c>
      <c r="B82" s="52">
        <f>'Index - Return adju'!B81/'Index - Return adju'!$V81</f>
        <v>7.0389139472027559E-2</v>
      </c>
      <c r="C82" s="53">
        <f>'Index - Return adju'!C81/'Index - Return adju'!$V81</f>
        <v>0</v>
      </c>
      <c r="D82" s="53">
        <f>'Index - Return adju'!D81/'Index - Return adju'!$V81</f>
        <v>7.2474229552484018E-2</v>
      </c>
      <c r="E82" s="53">
        <f>'Index - Return adju'!E81/'Index - Return adju'!$V81</f>
        <v>8.6097168022920514E-2</v>
      </c>
      <c r="F82" s="53">
        <f>'Index - Return adju'!F81/'Index - Return adju'!$V81</f>
        <v>0</v>
      </c>
      <c r="G82" s="53">
        <f>'Index - Return adju'!G81/'Index - Return adju'!$V81</f>
        <v>0</v>
      </c>
      <c r="H82" s="53">
        <f>'Index - Return adju'!H81/'Index - Return adju'!$V81</f>
        <v>5.8417902363992247E-2</v>
      </c>
      <c r="I82" s="53">
        <f>'Index - Return adju'!I81/'Index - Return adju'!$V81</f>
        <v>8.50799395017489E-2</v>
      </c>
      <c r="J82" s="53">
        <f>'Index - Return adju'!J81/'Index - Return adju'!$V81</f>
        <v>0</v>
      </c>
      <c r="K82" s="53">
        <f>'Index - Return adju'!K81/'Index - Return adju'!$V81</f>
        <v>4.3344475092362313E-2</v>
      </c>
      <c r="L82" s="53">
        <f>'Index - Return adju'!L81/'Index - Return adju'!$V81</f>
        <v>0.28911852382396508</v>
      </c>
      <c r="M82" s="53">
        <f>'Index - Return adju'!M81/'Index - Return adju'!$V81</f>
        <v>5.8348184057360405E-2</v>
      </c>
      <c r="N82" s="53">
        <f>'Index - Return adju'!N81/'Index - Return adju'!$V81</f>
        <v>0</v>
      </c>
      <c r="O82" s="53">
        <f>'Index - Return adju'!O81/'Index - Return adju'!$V81</f>
        <v>2.8051191000072653E-2</v>
      </c>
      <c r="P82" s="53">
        <f>'Index - Return adju'!P81/'Index - Return adju'!$V81</f>
        <v>2.4826033931422214E-2</v>
      </c>
      <c r="Q82" s="53">
        <f>'Index - Return adju'!Q81/'Index - Return adju'!$V81</f>
        <v>1.0721797219105695E-2</v>
      </c>
      <c r="R82" s="53">
        <f>'Index - Return adju'!R81/'Index - Return adju'!$V81</f>
        <v>7.1953684148411329E-2</v>
      </c>
      <c r="S82" s="53">
        <f>'Index - Return adju'!S81/'Index - Return adju'!$V81</f>
        <v>5.1881399394974187E-2</v>
      </c>
      <c r="T82" s="54">
        <f>'Index - Return adju'!T81/'Index - Return adju'!$V81</f>
        <v>4.9296332419152745E-2</v>
      </c>
      <c r="U82" s="48"/>
    </row>
    <row r="83" spans="1:21" x14ac:dyDescent="0.25">
      <c r="A83" s="51">
        <v>198006</v>
      </c>
      <c r="B83" s="52">
        <f>'Index - Return adju'!B82/'Index - Return adju'!$V82</f>
        <v>7.2428536735660159E-2</v>
      </c>
      <c r="C83" s="53">
        <f>'Index - Return adju'!C82/'Index - Return adju'!$V82</f>
        <v>0</v>
      </c>
      <c r="D83" s="53">
        <f>'Index - Return adju'!D82/'Index - Return adju'!$V82</f>
        <v>7.1044001780929136E-2</v>
      </c>
      <c r="E83" s="53">
        <f>'Index - Return adju'!E82/'Index - Return adju'!$V82</f>
        <v>9.0002518640084225E-2</v>
      </c>
      <c r="F83" s="53">
        <f>'Index - Return adju'!F82/'Index - Return adju'!$V82</f>
        <v>0</v>
      </c>
      <c r="G83" s="53">
        <f>'Index - Return adju'!G82/'Index - Return adju'!$V82</f>
        <v>0</v>
      </c>
      <c r="H83" s="53">
        <f>'Index - Return adju'!H82/'Index - Return adju'!$V82</f>
        <v>5.6962042989665042E-2</v>
      </c>
      <c r="I83" s="53">
        <f>'Index - Return adju'!I82/'Index - Return adju'!$V82</f>
        <v>8.4820118136881811E-2</v>
      </c>
      <c r="J83" s="53">
        <f>'Index - Return adju'!J82/'Index - Return adju'!$V82</f>
        <v>0</v>
      </c>
      <c r="K83" s="53">
        <f>'Index - Return adju'!K82/'Index - Return adju'!$V82</f>
        <v>4.5961735155876975E-2</v>
      </c>
      <c r="L83" s="53">
        <f>'Index - Return adju'!L82/'Index - Return adju'!$V82</f>
        <v>0.28208004768653089</v>
      </c>
      <c r="M83" s="53">
        <f>'Index - Return adju'!M82/'Index - Return adju'!$V82</f>
        <v>5.8379506493635012E-2</v>
      </c>
      <c r="N83" s="53">
        <f>'Index - Return adju'!N82/'Index - Return adju'!$V82</f>
        <v>0</v>
      </c>
      <c r="O83" s="53">
        <f>'Index - Return adju'!O82/'Index - Return adju'!$V82</f>
        <v>2.7584735125588716E-2</v>
      </c>
      <c r="P83" s="53">
        <f>'Index - Return adju'!P82/'Index - Return adju'!$V82</f>
        <v>2.4385738005660188E-2</v>
      </c>
      <c r="Q83" s="53">
        <f>'Index - Return adju'!Q82/'Index - Return adju'!$V82</f>
        <v>1.0363197540902626E-2</v>
      </c>
      <c r="R83" s="53">
        <f>'Index - Return adju'!R82/'Index - Return adju'!$V82</f>
        <v>7.202285996359635E-2</v>
      </c>
      <c r="S83" s="53">
        <f>'Index - Return adju'!S82/'Index - Return adju'!$V82</f>
        <v>5.2804791430887357E-2</v>
      </c>
      <c r="T83" s="54">
        <f>'Index - Return adju'!T82/'Index - Return adju'!$V82</f>
        <v>5.116017031410168E-2</v>
      </c>
      <c r="U83" s="48"/>
    </row>
    <row r="84" spans="1:21" x14ac:dyDescent="0.25">
      <c r="A84" s="51">
        <v>198007</v>
      </c>
      <c r="B84" s="52">
        <f>'Index - Return adju'!B83/'Index - Return adju'!$V83</f>
        <v>7.1984234130194003E-2</v>
      </c>
      <c r="C84" s="53">
        <f>'Index - Return adju'!C83/'Index - Return adju'!$V83</f>
        <v>0</v>
      </c>
      <c r="D84" s="53">
        <f>'Index - Return adju'!D83/'Index - Return adju'!$V83</f>
        <v>7.0151673191103742E-2</v>
      </c>
      <c r="E84" s="53">
        <f>'Index - Return adju'!E83/'Index - Return adju'!$V83</f>
        <v>9.3371238071891086E-2</v>
      </c>
      <c r="F84" s="53">
        <f>'Index - Return adju'!F83/'Index - Return adju'!$V83</f>
        <v>0</v>
      </c>
      <c r="G84" s="53">
        <f>'Index - Return adju'!G83/'Index - Return adju'!$V83</f>
        <v>0</v>
      </c>
      <c r="H84" s="53">
        <f>'Index - Return adju'!H83/'Index - Return adju'!$V83</f>
        <v>5.5161999676089701E-2</v>
      </c>
      <c r="I84" s="53">
        <f>'Index - Return adju'!I83/'Index - Return adju'!$V83</f>
        <v>8.5467812536241514E-2</v>
      </c>
      <c r="J84" s="53">
        <f>'Index - Return adju'!J83/'Index - Return adju'!$V83</f>
        <v>0</v>
      </c>
      <c r="K84" s="53">
        <f>'Index - Return adju'!K83/'Index - Return adju'!$V83</f>
        <v>4.6686143240066758E-2</v>
      </c>
      <c r="L84" s="53">
        <f>'Index - Return adju'!L83/'Index - Return adju'!$V83</f>
        <v>0.27742716809441542</v>
      </c>
      <c r="M84" s="53">
        <f>'Index - Return adju'!M83/'Index - Return adju'!$V83</f>
        <v>5.7833343877832108E-2</v>
      </c>
      <c r="N84" s="53">
        <f>'Index - Return adju'!N83/'Index - Return adju'!$V83</f>
        <v>0</v>
      </c>
      <c r="O84" s="53">
        <f>'Index - Return adju'!O83/'Index - Return adju'!$V83</f>
        <v>2.7324557591518524E-2</v>
      </c>
      <c r="P84" s="53">
        <f>'Index - Return adju'!P83/'Index - Return adju'!$V83</f>
        <v>2.4128552594438055E-2</v>
      </c>
      <c r="Q84" s="53">
        <f>'Index - Return adju'!Q83/'Index - Return adju'!$V83</f>
        <v>1.0313191880902678E-2</v>
      </c>
      <c r="R84" s="53">
        <f>'Index - Return adju'!R83/'Index - Return adju'!$V83</f>
        <v>7.254460833577929E-2</v>
      </c>
      <c r="S84" s="53">
        <f>'Index - Return adju'!S83/'Index - Return adju'!$V83</f>
        <v>5.5027279216935891E-2</v>
      </c>
      <c r="T84" s="54">
        <f>'Index - Return adju'!T83/'Index - Return adju'!$V83</f>
        <v>5.257819756259121E-2</v>
      </c>
      <c r="U84" s="48"/>
    </row>
    <row r="85" spans="1:21" x14ac:dyDescent="0.25">
      <c r="A85" s="51">
        <v>198008</v>
      </c>
      <c r="B85" s="52">
        <f>'Index - Return adju'!B84/'Index - Return adju'!$V84</f>
        <v>7.3146013364404516E-2</v>
      </c>
      <c r="C85" s="53">
        <f>'Index - Return adju'!C84/'Index - Return adju'!$V84</f>
        <v>0</v>
      </c>
      <c r="D85" s="53">
        <f>'Index - Return adju'!D84/'Index - Return adju'!$V84</f>
        <v>6.9215510498065708E-2</v>
      </c>
      <c r="E85" s="53">
        <f>'Index - Return adju'!E84/'Index - Return adju'!$V84</f>
        <v>9.4889779044624395E-2</v>
      </c>
      <c r="F85" s="53">
        <f>'Index - Return adju'!F84/'Index - Return adju'!$V84</f>
        <v>0</v>
      </c>
      <c r="G85" s="53">
        <f>'Index - Return adju'!G84/'Index - Return adju'!$V84</f>
        <v>0</v>
      </c>
      <c r="H85" s="53">
        <f>'Index - Return adju'!H84/'Index - Return adju'!$V84</f>
        <v>5.4341691236107E-2</v>
      </c>
      <c r="I85" s="53">
        <f>'Index - Return adju'!I84/'Index - Return adju'!$V84</f>
        <v>8.4318672890926649E-2</v>
      </c>
      <c r="J85" s="53">
        <f>'Index - Return adju'!J84/'Index - Return adju'!$V84</f>
        <v>0</v>
      </c>
      <c r="K85" s="53">
        <f>'Index - Return adju'!K84/'Index - Return adju'!$V84</f>
        <v>5.2722993817003988E-2</v>
      </c>
      <c r="L85" s="53">
        <f>'Index - Return adju'!L84/'Index - Return adju'!$V84</f>
        <v>0.27445114914168728</v>
      </c>
      <c r="M85" s="53">
        <f>'Index - Return adju'!M84/'Index - Return adju'!$V84</f>
        <v>5.7241579186229637E-2</v>
      </c>
      <c r="N85" s="53">
        <f>'Index - Return adju'!N84/'Index - Return adju'!$V84</f>
        <v>0</v>
      </c>
      <c r="O85" s="53">
        <f>'Index - Return adju'!O84/'Index - Return adju'!$V84</f>
        <v>2.7045326897968673E-2</v>
      </c>
      <c r="P85" s="53">
        <f>'Index - Return adju'!P84/'Index - Return adju'!$V84</f>
        <v>2.3855109406840581E-2</v>
      </c>
      <c r="Q85" s="53">
        <f>'Index - Return adju'!Q84/'Index - Return adju'!$V84</f>
        <v>1.0106713114386707E-2</v>
      </c>
      <c r="R85" s="53">
        <f>'Index - Return adju'!R84/'Index - Return adju'!$V84</f>
        <v>7.1281249279560366E-2</v>
      </c>
      <c r="S85" s="53">
        <f>'Index - Return adju'!S84/'Index - Return adju'!$V84</f>
        <v>5.4120282607851393E-2</v>
      </c>
      <c r="T85" s="54">
        <f>'Index - Return adju'!T84/'Index - Return adju'!$V84</f>
        <v>5.326392951434307E-2</v>
      </c>
      <c r="U85" s="48"/>
    </row>
    <row r="86" spans="1:21" x14ac:dyDescent="0.25">
      <c r="A86" s="51">
        <v>198009</v>
      </c>
      <c r="B86" s="52">
        <f>'Index - Return adju'!B85/'Index - Return adju'!$V85</f>
        <v>7.5333734292215737E-2</v>
      </c>
      <c r="C86" s="53">
        <f>'Index - Return adju'!C85/'Index - Return adju'!$V85</f>
        <v>0</v>
      </c>
      <c r="D86" s="53">
        <f>'Index - Return adju'!D85/'Index - Return adju'!$V85</f>
        <v>6.832638140747388E-2</v>
      </c>
      <c r="E86" s="53">
        <f>'Index - Return adju'!E85/'Index - Return adju'!$V85</f>
        <v>9.5880809226637442E-2</v>
      </c>
      <c r="F86" s="53">
        <f>'Index - Return adju'!F85/'Index - Return adju'!$V85</f>
        <v>0</v>
      </c>
      <c r="G86" s="53">
        <f>'Index - Return adju'!G85/'Index - Return adju'!$V85</f>
        <v>0</v>
      </c>
      <c r="H86" s="53">
        <f>'Index - Return adju'!H85/'Index - Return adju'!$V85</f>
        <v>5.4116262810808828E-2</v>
      </c>
      <c r="I86" s="53">
        <f>'Index - Return adju'!I85/'Index - Return adju'!$V85</f>
        <v>8.1783845622563453E-2</v>
      </c>
      <c r="J86" s="53">
        <f>'Index - Return adju'!J85/'Index - Return adju'!$V85</f>
        <v>0</v>
      </c>
      <c r="K86" s="53">
        <f>'Index - Return adju'!K85/'Index - Return adju'!$V85</f>
        <v>5.7183163317640562E-2</v>
      </c>
      <c r="L86" s="53">
        <f>'Index - Return adju'!L85/'Index - Return adju'!$V85</f>
        <v>0.27452965254526668</v>
      </c>
      <c r="M86" s="53">
        <f>'Index - Return adju'!M85/'Index - Return adju'!$V85</f>
        <v>5.501432219719099E-2</v>
      </c>
      <c r="N86" s="53">
        <f>'Index - Return adju'!N85/'Index - Return adju'!$V85</f>
        <v>0</v>
      </c>
      <c r="O86" s="53">
        <f>'Index - Return adju'!O85/'Index - Return adju'!$V85</f>
        <v>2.6782488879150874E-2</v>
      </c>
      <c r="P86" s="53">
        <f>'Index - Return adju'!P85/'Index - Return adju'!$V85</f>
        <v>2.3596693794326759E-2</v>
      </c>
      <c r="Q86" s="53">
        <f>'Index - Return adju'!Q85/'Index - Return adju'!$V85</f>
        <v>9.5915563067164849E-3</v>
      </c>
      <c r="R86" s="53">
        <f>'Index - Return adju'!R85/'Index - Return adju'!$V85</f>
        <v>6.9744913792329902E-2</v>
      </c>
      <c r="S86" s="53">
        <f>'Index - Return adju'!S85/'Index - Return adju'!$V85</f>
        <v>5.423815309207887E-2</v>
      </c>
      <c r="T86" s="54">
        <f>'Index - Return adju'!T85/'Index - Return adju'!$V85</f>
        <v>5.3878022715599203E-2</v>
      </c>
      <c r="U86" s="48"/>
    </row>
    <row r="87" spans="1:21" x14ac:dyDescent="0.25">
      <c r="A87" s="51">
        <v>198010</v>
      </c>
      <c r="B87" s="52">
        <f>'Index - Return adju'!B86/'Index - Return adju'!$V86</f>
        <v>7.7010702950776222E-2</v>
      </c>
      <c r="C87" s="53">
        <f>'Index - Return adju'!C86/'Index - Return adju'!$V86</f>
        <v>0</v>
      </c>
      <c r="D87" s="53">
        <f>'Index - Return adju'!D86/'Index - Return adju'!$V86</f>
        <v>6.6670651227554653E-2</v>
      </c>
      <c r="E87" s="53">
        <f>'Index - Return adju'!E86/'Index - Return adju'!$V86</f>
        <v>9.3207938862121281E-2</v>
      </c>
      <c r="F87" s="53">
        <f>'Index - Return adju'!F86/'Index - Return adju'!$V86</f>
        <v>0</v>
      </c>
      <c r="G87" s="53">
        <f>'Index - Return adju'!G86/'Index - Return adju'!$V86</f>
        <v>0</v>
      </c>
      <c r="H87" s="53">
        <f>'Index - Return adju'!H86/'Index - Return adju'!$V86</f>
        <v>5.6304444764240735E-2</v>
      </c>
      <c r="I87" s="53">
        <f>'Index - Return adju'!I86/'Index - Return adju'!$V86</f>
        <v>8.0004514103070579E-2</v>
      </c>
      <c r="J87" s="53">
        <f>'Index - Return adju'!J86/'Index - Return adju'!$V86</f>
        <v>0</v>
      </c>
      <c r="K87" s="53">
        <f>'Index - Return adju'!K86/'Index - Return adju'!$V86</f>
        <v>6.6373959919878767E-2</v>
      </c>
      <c r="L87" s="53">
        <f>'Index - Return adju'!L86/'Index - Return adju'!$V86</f>
        <v>0.27206045281762931</v>
      </c>
      <c r="M87" s="53">
        <f>'Index - Return adju'!M86/'Index - Return adju'!$V86</f>
        <v>5.3855406683193809E-2</v>
      </c>
      <c r="N87" s="53">
        <f>'Index - Return adju'!N86/'Index - Return adju'!$V86</f>
        <v>0</v>
      </c>
      <c r="O87" s="53">
        <f>'Index - Return adju'!O86/'Index - Return adju'!$V86</f>
        <v>2.6216270723293713E-2</v>
      </c>
      <c r="P87" s="53">
        <f>'Index - Return adju'!P86/'Index - Return adju'!$V86</f>
        <v>2.3071837428287174E-2</v>
      </c>
      <c r="Q87" s="53">
        <f>'Index - Return adju'!Q86/'Index - Return adju'!$V86</f>
        <v>9.4183258392902969E-3</v>
      </c>
      <c r="R87" s="53">
        <f>'Index - Return adju'!R86/'Index - Return adju'!$V86</f>
        <v>6.8572578121400662E-2</v>
      </c>
      <c r="S87" s="53">
        <f>'Index - Return adju'!S86/'Index - Return adju'!$V86</f>
        <v>5.3550802385292015E-2</v>
      </c>
      <c r="T87" s="54">
        <f>'Index - Return adju'!T86/'Index - Return adju'!$V86</f>
        <v>5.3682114173970834E-2</v>
      </c>
      <c r="U87" s="48"/>
    </row>
    <row r="88" spans="1:21" x14ac:dyDescent="0.25">
      <c r="A88" s="51">
        <v>198011</v>
      </c>
      <c r="B88" s="52">
        <f>'Index - Return adju'!B87/'Index - Return adju'!$V87</f>
        <v>7.6509534300457399E-2</v>
      </c>
      <c r="C88" s="53">
        <f>'Index - Return adju'!C87/'Index - Return adju'!$V87</f>
        <v>0</v>
      </c>
      <c r="D88" s="53">
        <f>'Index - Return adju'!D87/'Index - Return adju'!$V87</f>
        <v>6.6533648499634668E-2</v>
      </c>
      <c r="E88" s="53">
        <f>'Index - Return adju'!E87/'Index - Return adju'!$V87</f>
        <v>9.1881889522904103E-2</v>
      </c>
      <c r="F88" s="53">
        <f>'Index - Return adju'!F87/'Index - Return adju'!$V87</f>
        <v>0</v>
      </c>
      <c r="G88" s="53">
        <f>'Index - Return adju'!G87/'Index - Return adju'!$V87</f>
        <v>0</v>
      </c>
      <c r="H88" s="53">
        <f>'Index - Return adju'!H87/'Index - Return adju'!$V87</f>
        <v>5.5120521207905081E-2</v>
      </c>
      <c r="I88" s="53">
        <f>'Index - Return adju'!I87/'Index - Return adju'!$V87</f>
        <v>7.7063057147534253E-2</v>
      </c>
      <c r="J88" s="53">
        <f>'Index - Return adju'!J87/'Index - Return adju'!$V87</f>
        <v>0</v>
      </c>
      <c r="K88" s="53">
        <f>'Index - Return adju'!K87/'Index - Return adju'!$V87</f>
        <v>7.1658951658896589E-2</v>
      </c>
      <c r="L88" s="53">
        <f>'Index - Return adju'!L87/'Index - Return adju'!$V87</f>
        <v>0.26976787525901852</v>
      </c>
      <c r="M88" s="53">
        <f>'Index - Return adju'!M87/'Index - Return adju'!$V87</f>
        <v>5.4624576349291631E-2</v>
      </c>
      <c r="N88" s="53">
        <f>'Index - Return adju'!N87/'Index - Return adju'!$V87</f>
        <v>0</v>
      </c>
      <c r="O88" s="53">
        <f>'Index - Return adju'!O87/'Index - Return adju'!$V87</f>
        <v>2.6245282930237306E-2</v>
      </c>
      <c r="P88" s="53">
        <f>'Index - Return adju'!P87/'Index - Return adju'!$V87</f>
        <v>2.3071380125700858E-2</v>
      </c>
      <c r="Q88" s="53">
        <f>'Index - Return adju'!Q87/'Index - Return adju'!$V87</f>
        <v>1.0055826338110545E-2</v>
      </c>
      <c r="R88" s="53">
        <f>'Index - Return adju'!R87/'Index - Return adju'!$V87</f>
        <v>6.7058518765533995E-2</v>
      </c>
      <c r="S88" s="53">
        <f>'Index - Return adju'!S87/'Index - Return adju'!$V87</f>
        <v>5.50924579866372E-2</v>
      </c>
      <c r="T88" s="54">
        <f>'Index - Return adju'!T87/'Index - Return adju'!$V87</f>
        <v>5.531647990813772E-2</v>
      </c>
      <c r="U88" s="48"/>
    </row>
    <row r="89" spans="1:21" x14ac:dyDescent="0.25">
      <c r="A89" s="51">
        <v>198012</v>
      </c>
      <c r="B89" s="52">
        <f>'Index - Return adju'!B88/'Index - Return adju'!$V88</f>
        <v>7.5455527947091608E-2</v>
      </c>
      <c r="C89" s="53">
        <f>'Index - Return adju'!C88/'Index - Return adju'!$V88</f>
        <v>0</v>
      </c>
      <c r="D89" s="53">
        <f>'Index - Return adju'!D88/'Index - Return adju'!$V88</f>
        <v>6.7906387122278311E-2</v>
      </c>
      <c r="E89" s="53">
        <f>'Index - Return adju'!E88/'Index - Return adju'!$V88</f>
        <v>9.2397547037560687E-2</v>
      </c>
      <c r="F89" s="53">
        <f>'Index - Return adju'!F88/'Index - Return adju'!$V88</f>
        <v>0</v>
      </c>
      <c r="G89" s="53">
        <f>'Index - Return adju'!G88/'Index - Return adju'!$V88</f>
        <v>0</v>
      </c>
      <c r="H89" s="53">
        <f>'Index - Return adju'!H88/'Index - Return adju'!$V88</f>
        <v>5.3629698773422836E-2</v>
      </c>
      <c r="I89" s="53">
        <f>'Index - Return adju'!I88/'Index - Return adju'!$V88</f>
        <v>7.7345386363338306E-2</v>
      </c>
      <c r="J89" s="53">
        <f>'Index - Return adju'!J88/'Index - Return adju'!$V88</f>
        <v>0</v>
      </c>
      <c r="K89" s="53">
        <f>'Index - Return adju'!K88/'Index - Return adju'!$V88</f>
        <v>6.9690797615882802E-2</v>
      </c>
      <c r="L89" s="53">
        <f>'Index - Return adju'!L88/'Index - Return adju'!$V88</f>
        <v>0.27094821144820325</v>
      </c>
      <c r="M89" s="53">
        <f>'Index - Return adju'!M88/'Index - Return adju'!$V88</f>
        <v>5.393380264522999E-2</v>
      </c>
      <c r="N89" s="53">
        <f>'Index - Return adju'!N88/'Index - Return adju'!$V88</f>
        <v>0</v>
      </c>
      <c r="O89" s="53">
        <f>'Index - Return adju'!O88/'Index - Return adju'!$V88</f>
        <v>2.6871644663374196E-2</v>
      </c>
      <c r="P89" s="53">
        <f>'Index - Return adju'!P88/'Index - Return adju'!$V88</f>
        <v>2.3595414438465717E-2</v>
      </c>
      <c r="Q89" s="53">
        <f>'Index - Return adju'!Q88/'Index - Return adju'!$V88</f>
        <v>1.0706418248075011E-2</v>
      </c>
      <c r="R89" s="53">
        <f>'Index - Return adju'!R88/'Index - Return adju'!$V88</f>
        <v>6.8620548183167956E-2</v>
      </c>
      <c r="S89" s="53">
        <f>'Index - Return adju'!S88/'Index - Return adju'!$V88</f>
        <v>5.3869548440057827E-2</v>
      </c>
      <c r="T89" s="54">
        <f>'Index - Return adju'!T88/'Index - Return adju'!$V88</f>
        <v>5.5029067073851558E-2</v>
      </c>
      <c r="U89" s="48"/>
    </row>
    <row r="90" spans="1:21" x14ac:dyDescent="0.25">
      <c r="A90" s="51">
        <v>198101</v>
      </c>
      <c r="B90" s="52">
        <f>'Index - Return adju'!B89/'Index - Return adju'!$V89</f>
        <v>6.8982639779969102E-2</v>
      </c>
      <c r="C90" s="53">
        <f>'Index - Return adju'!C89/'Index - Return adju'!$V89</f>
        <v>0</v>
      </c>
      <c r="D90" s="53">
        <f>'Index - Return adju'!D89/'Index - Return adju'!$V89</f>
        <v>6.7879216142247803E-2</v>
      </c>
      <c r="E90" s="53">
        <f>'Index - Return adju'!E89/'Index - Return adju'!$V89</f>
        <v>9.0817686918822332E-2</v>
      </c>
      <c r="F90" s="53">
        <f>'Index - Return adju'!F89/'Index - Return adju'!$V89</f>
        <v>0</v>
      </c>
      <c r="G90" s="53">
        <f>'Index - Return adju'!G89/'Index - Return adju'!$V89</f>
        <v>0</v>
      </c>
      <c r="H90" s="53">
        <f>'Index - Return adju'!H89/'Index - Return adju'!$V89</f>
        <v>4.924402597741015E-2</v>
      </c>
      <c r="I90" s="53">
        <f>'Index - Return adju'!I89/'Index - Return adju'!$V89</f>
        <v>7.6554148609865397E-2</v>
      </c>
      <c r="J90" s="53">
        <f>'Index - Return adju'!J89/'Index - Return adju'!$V89</f>
        <v>0</v>
      </c>
      <c r="K90" s="53">
        <f>'Index - Return adju'!K89/'Index - Return adju'!$V89</f>
        <v>8.1130265697242257E-2</v>
      </c>
      <c r="L90" s="53">
        <f>'Index - Return adju'!L89/'Index - Return adju'!$V89</f>
        <v>0.27776256427925833</v>
      </c>
      <c r="M90" s="53">
        <f>'Index - Return adju'!M89/'Index - Return adju'!$V89</f>
        <v>5.4531128586503545E-2</v>
      </c>
      <c r="N90" s="53">
        <f>'Index - Return adju'!N89/'Index - Return adju'!$V89</f>
        <v>0</v>
      </c>
      <c r="O90" s="53">
        <f>'Index - Return adju'!O89/'Index - Return adju'!$V89</f>
        <v>2.6945990051306056E-2</v>
      </c>
      <c r="P90" s="53">
        <f>'Index - Return adju'!P89/'Index - Return adju'!$V89</f>
        <v>2.363407193420124E-2</v>
      </c>
      <c r="Q90" s="53">
        <f>'Index - Return adju'!Q89/'Index - Return adju'!$V89</f>
        <v>1.0954046798281917E-2</v>
      </c>
      <c r="R90" s="53">
        <f>'Index - Return adju'!R89/'Index - Return adju'!$V89</f>
        <v>6.5481279573707557E-2</v>
      </c>
      <c r="S90" s="53">
        <f>'Index - Return adju'!S89/'Index - Return adju'!$V89</f>
        <v>5.1764128768425927E-2</v>
      </c>
      <c r="T90" s="54">
        <f>'Index - Return adju'!T89/'Index - Return adju'!$V89</f>
        <v>5.4318806882758058E-2</v>
      </c>
      <c r="U90" s="48"/>
    </row>
    <row r="91" spans="1:21" x14ac:dyDescent="0.25">
      <c r="A91" s="51">
        <v>198102</v>
      </c>
      <c r="B91" s="52">
        <f>'Index - Return adju'!B90/'Index - Return adju'!$V90</f>
        <v>6.7426280711157097E-2</v>
      </c>
      <c r="C91" s="53">
        <f>'Index - Return adju'!C90/'Index - Return adju'!$V90</f>
        <v>0</v>
      </c>
      <c r="D91" s="53">
        <f>'Index - Return adju'!D90/'Index - Return adju'!$V90</f>
        <v>6.7291402558186469E-2</v>
      </c>
      <c r="E91" s="53">
        <f>'Index - Return adju'!E90/'Index - Return adju'!$V90</f>
        <v>8.7530455776278659E-2</v>
      </c>
      <c r="F91" s="53">
        <f>'Index - Return adju'!F90/'Index - Return adju'!$V90</f>
        <v>0</v>
      </c>
      <c r="G91" s="53">
        <f>'Index - Return adju'!G90/'Index - Return adju'!$V90</f>
        <v>0</v>
      </c>
      <c r="H91" s="53">
        <f>'Index - Return adju'!H90/'Index - Return adju'!$V90</f>
        <v>5.1025228714818537E-2</v>
      </c>
      <c r="I91" s="53">
        <f>'Index - Return adju'!I90/'Index - Return adju'!$V90</f>
        <v>7.4444617155256132E-2</v>
      </c>
      <c r="J91" s="53">
        <f>'Index - Return adju'!J90/'Index - Return adju'!$V90</f>
        <v>0</v>
      </c>
      <c r="K91" s="53">
        <f>'Index - Return adju'!K90/'Index - Return adju'!$V90</f>
        <v>9.1773967256108993E-2</v>
      </c>
      <c r="L91" s="53">
        <f>'Index - Return adju'!L90/'Index - Return adju'!$V90</f>
        <v>0.27359716608550777</v>
      </c>
      <c r="M91" s="53">
        <f>'Index - Return adju'!M90/'Index - Return adju'!$V90</f>
        <v>5.5101397199568546E-2</v>
      </c>
      <c r="N91" s="53">
        <f>'Index - Return adju'!N90/'Index - Return adju'!$V90</f>
        <v>0</v>
      </c>
      <c r="O91" s="53">
        <f>'Index - Return adju'!O90/'Index - Return adju'!$V90</f>
        <v>2.6797273609178825E-2</v>
      </c>
      <c r="P91" s="53">
        <f>'Index - Return adju'!P90/'Index - Return adju'!$V90</f>
        <v>2.3477187290910421E-2</v>
      </c>
      <c r="Q91" s="53">
        <f>'Index - Return adju'!Q90/'Index - Return adju'!$V90</f>
        <v>1.1684281100622073E-2</v>
      </c>
      <c r="R91" s="53">
        <f>'Index - Return adju'!R90/'Index - Return adju'!$V90</f>
        <v>6.5376448894628889E-2</v>
      </c>
      <c r="S91" s="53">
        <f>'Index - Return adju'!S90/'Index - Return adju'!$V90</f>
        <v>5.2903402100863216E-2</v>
      </c>
      <c r="T91" s="54">
        <f>'Index - Return adju'!T90/'Index - Return adju'!$V90</f>
        <v>5.157089154691423E-2</v>
      </c>
      <c r="U91" s="48"/>
    </row>
    <row r="92" spans="1:21" x14ac:dyDescent="0.25">
      <c r="A92" s="51">
        <v>198103</v>
      </c>
      <c r="B92" s="52">
        <f>'Index - Return adju'!B91/'Index - Return adju'!$V91</f>
        <v>7.1228431777454734E-2</v>
      </c>
      <c r="C92" s="53">
        <f>'Index - Return adju'!C91/'Index - Return adju'!$V91</f>
        <v>0</v>
      </c>
      <c r="D92" s="53">
        <f>'Index - Return adju'!D91/'Index - Return adju'!$V91</f>
        <v>6.5938998397225015E-2</v>
      </c>
      <c r="E92" s="53">
        <f>'Index - Return adju'!E91/'Index - Return adju'!$V91</f>
        <v>8.7164515276242818E-2</v>
      </c>
      <c r="F92" s="53">
        <f>'Index - Return adju'!F91/'Index - Return adju'!$V91</f>
        <v>0</v>
      </c>
      <c r="G92" s="53">
        <f>'Index - Return adju'!G91/'Index - Return adju'!$V91</f>
        <v>0</v>
      </c>
      <c r="H92" s="53">
        <f>'Index - Return adju'!H91/'Index - Return adju'!$V91</f>
        <v>5.1689602448438135E-2</v>
      </c>
      <c r="I92" s="53">
        <f>'Index - Return adju'!I91/'Index - Return adju'!$V91</f>
        <v>7.3320544414360755E-2</v>
      </c>
      <c r="J92" s="53">
        <f>'Index - Return adju'!J91/'Index - Return adju'!$V91</f>
        <v>0</v>
      </c>
      <c r="K92" s="53">
        <f>'Index - Return adju'!K91/'Index - Return adju'!$V91</f>
        <v>9.732407184671886E-2</v>
      </c>
      <c r="L92" s="53">
        <f>'Index - Return adju'!L91/'Index - Return adju'!$V91</f>
        <v>0.2715009657229539</v>
      </c>
      <c r="M92" s="53">
        <f>'Index - Return adju'!M91/'Index - Return adju'!$V91</f>
        <v>5.2857694781736318E-2</v>
      </c>
      <c r="N92" s="53">
        <f>'Index - Return adju'!N91/'Index - Return adju'!$V91</f>
        <v>0</v>
      </c>
      <c r="O92" s="53">
        <f>'Index - Return adju'!O91/'Index - Return adju'!$V91</f>
        <v>2.6341898967109492E-2</v>
      </c>
      <c r="P92" s="53">
        <f>'Index - Return adju'!P91/'Index - Return adju'!$V91</f>
        <v>2.3052263746182182E-2</v>
      </c>
      <c r="Q92" s="53">
        <f>'Index - Return adju'!Q91/'Index - Return adju'!$V91</f>
        <v>1.196092948559032E-2</v>
      </c>
      <c r="R92" s="53">
        <f>'Index - Return adju'!R91/'Index - Return adju'!$V91</f>
        <v>6.3018651382975424E-2</v>
      </c>
      <c r="S92" s="53">
        <f>'Index - Return adju'!S91/'Index - Return adju'!$V91</f>
        <v>5.2401751429905587E-2</v>
      </c>
      <c r="T92" s="54">
        <f>'Index - Return adju'!T91/'Index - Return adju'!$V91</f>
        <v>5.2199680323106498E-2</v>
      </c>
      <c r="U92" s="48"/>
    </row>
    <row r="93" spans="1:21" x14ac:dyDescent="0.25">
      <c r="A93" s="51">
        <v>198104</v>
      </c>
      <c r="B93" s="52">
        <f>'Index - Return adju'!B92/'Index - Return adju'!$V92</f>
        <v>6.8720213044161801E-2</v>
      </c>
      <c r="C93" s="53">
        <f>'Index - Return adju'!C92/'Index - Return adju'!$V92</f>
        <v>0</v>
      </c>
      <c r="D93" s="53">
        <f>'Index - Return adju'!D92/'Index - Return adju'!$V92</f>
        <v>6.4195531065337111E-2</v>
      </c>
      <c r="E93" s="53">
        <f>'Index - Return adju'!E92/'Index - Return adju'!$V92</f>
        <v>8.7847919633842156E-2</v>
      </c>
      <c r="F93" s="53">
        <f>'Index - Return adju'!F92/'Index - Return adju'!$V92</f>
        <v>0</v>
      </c>
      <c r="G93" s="53">
        <f>'Index - Return adju'!G92/'Index - Return adju'!$V92</f>
        <v>0</v>
      </c>
      <c r="H93" s="53">
        <f>'Index - Return adju'!H92/'Index - Return adju'!$V92</f>
        <v>4.7201261091074802E-2</v>
      </c>
      <c r="I93" s="53">
        <f>'Index - Return adju'!I92/'Index - Return adju'!$V92</f>
        <v>7.3986909522047922E-2</v>
      </c>
      <c r="J93" s="53">
        <f>'Index - Return adju'!J92/'Index - Return adju'!$V92</f>
        <v>0</v>
      </c>
      <c r="K93" s="53">
        <f>'Index - Return adju'!K92/'Index - Return adju'!$V92</f>
        <v>0.10285513907250049</v>
      </c>
      <c r="L93" s="53">
        <f>'Index - Return adju'!L92/'Index - Return adju'!$V92</f>
        <v>0.27793094227124338</v>
      </c>
      <c r="M93" s="53">
        <f>'Index - Return adju'!M92/'Index - Return adju'!$V92</f>
        <v>5.2437271649974027E-2</v>
      </c>
      <c r="N93" s="53">
        <f>'Index - Return adju'!N92/'Index - Return adju'!$V92</f>
        <v>0</v>
      </c>
      <c r="O93" s="53">
        <f>'Index - Return adju'!O92/'Index - Return adju'!$V92</f>
        <v>2.5726649708307139E-2</v>
      </c>
      <c r="P93" s="53">
        <f>'Index - Return adju'!P92/'Index - Return adju'!$V92</f>
        <v>2.2488515056937088E-2</v>
      </c>
      <c r="Q93" s="53">
        <f>'Index - Return adju'!Q92/'Index - Return adju'!$V92</f>
        <v>1.1537454275564634E-2</v>
      </c>
      <c r="R93" s="53">
        <f>'Index - Return adju'!R92/'Index - Return adju'!$V92</f>
        <v>5.9553697273850674E-2</v>
      </c>
      <c r="S93" s="53">
        <f>'Index - Return adju'!S92/'Index - Return adju'!$V92</f>
        <v>5.428429321487746E-2</v>
      </c>
      <c r="T93" s="54">
        <f>'Index - Return adju'!T92/'Index - Return adju'!$V92</f>
        <v>5.1234203120281249E-2</v>
      </c>
      <c r="U93" s="48"/>
    </row>
    <row r="94" spans="1:21" x14ac:dyDescent="0.25">
      <c r="A94" s="51">
        <v>198105</v>
      </c>
      <c r="B94" s="52">
        <f>'Index - Return adju'!B93/'Index - Return adju'!$V93</f>
        <v>6.9241738202730746E-2</v>
      </c>
      <c r="C94" s="53">
        <f>'Index - Return adju'!C93/'Index - Return adju'!$V93</f>
        <v>0</v>
      </c>
      <c r="D94" s="53">
        <f>'Index - Return adju'!D93/'Index - Return adju'!$V93</f>
        <v>6.4475155572826126E-2</v>
      </c>
      <c r="E94" s="53">
        <f>'Index - Return adju'!E93/'Index - Return adju'!$V93</f>
        <v>8.6462702965240668E-2</v>
      </c>
      <c r="F94" s="53">
        <f>'Index - Return adju'!F93/'Index - Return adju'!$V93</f>
        <v>0</v>
      </c>
      <c r="G94" s="53">
        <f>'Index - Return adju'!G93/'Index - Return adju'!$V93</f>
        <v>0</v>
      </c>
      <c r="H94" s="53">
        <f>'Index - Return adju'!H93/'Index - Return adju'!$V93</f>
        <v>3.872882659555657E-2</v>
      </c>
      <c r="I94" s="53">
        <f>'Index - Return adju'!I93/'Index - Return adju'!$V93</f>
        <v>7.3491271789401597E-2</v>
      </c>
      <c r="J94" s="53">
        <f>'Index - Return adju'!J93/'Index - Return adju'!$V93</f>
        <v>0</v>
      </c>
      <c r="K94" s="53">
        <f>'Index - Return adju'!K93/'Index - Return adju'!$V93</f>
        <v>0.11030960892078114</v>
      </c>
      <c r="L94" s="53">
        <f>'Index - Return adju'!L93/'Index - Return adju'!$V93</f>
        <v>0.28178729239207462</v>
      </c>
      <c r="M94" s="53">
        <f>'Index - Return adju'!M93/'Index - Return adju'!$V93</f>
        <v>5.3466245087127606E-2</v>
      </c>
      <c r="N94" s="53">
        <f>'Index - Return adju'!N93/'Index - Return adju'!$V93</f>
        <v>0</v>
      </c>
      <c r="O94" s="53">
        <f>'Index - Return adju'!O93/'Index - Return adju'!$V93</f>
        <v>2.5920569523435535E-2</v>
      </c>
      <c r="P94" s="53">
        <f>'Index - Return adju'!P93/'Index - Return adju'!$V93</f>
        <v>2.2632531412180825E-2</v>
      </c>
      <c r="Q94" s="53">
        <f>'Index - Return adju'!Q93/'Index - Return adju'!$V93</f>
        <v>1.1936957851456691E-2</v>
      </c>
      <c r="R94" s="53">
        <f>'Index - Return adju'!R93/'Index - Return adju'!$V93</f>
        <v>5.6702913147314411E-2</v>
      </c>
      <c r="S94" s="53">
        <f>'Index - Return adju'!S93/'Index - Return adju'!$V93</f>
        <v>5.4606056426264322E-2</v>
      </c>
      <c r="T94" s="54">
        <f>'Index - Return adju'!T93/'Index - Return adju'!$V93</f>
        <v>5.0238130113608885E-2</v>
      </c>
      <c r="U94" s="48"/>
    </row>
    <row r="95" spans="1:21" x14ac:dyDescent="0.25">
      <c r="A95" s="51">
        <v>198106</v>
      </c>
      <c r="B95" s="52">
        <f>'Index - Return adju'!B94/'Index - Return adju'!$V94</f>
        <v>6.7732143484451224E-2</v>
      </c>
      <c r="C95" s="53">
        <f>'Index - Return adju'!C94/'Index - Return adju'!$V94</f>
        <v>0</v>
      </c>
      <c r="D95" s="53">
        <f>'Index - Return adju'!D94/'Index - Return adju'!$V94</f>
        <v>6.4751521144214855E-2</v>
      </c>
      <c r="E95" s="53">
        <f>'Index - Return adju'!E94/'Index - Return adju'!$V94</f>
        <v>8.7426732540590385E-2</v>
      </c>
      <c r="F95" s="53">
        <f>'Index - Return adju'!F94/'Index - Return adju'!$V94</f>
        <v>0</v>
      </c>
      <c r="G95" s="53">
        <f>'Index - Return adju'!G94/'Index - Return adju'!$V94</f>
        <v>0</v>
      </c>
      <c r="H95" s="53">
        <f>'Index - Return adju'!H94/'Index - Return adju'!$V94</f>
        <v>3.6183980285494882E-2</v>
      </c>
      <c r="I95" s="53">
        <f>'Index - Return adju'!I94/'Index - Return adju'!$V94</f>
        <v>7.5205400339474579E-2</v>
      </c>
      <c r="J95" s="53">
        <f>'Index - Return adju'!J94/'Index - Return adju'!$V94</f>
        <v>0</v>
      </c>
      <c r="K95" s="53">
        <f>'Index - Return adju'!K94/'Index - Return adju'!$V94</f>
        <v>0.10287481615432398</v>
      </c>
      <c r="L95" s="53">
        <f>'Index - Return adju'!L94/'Index - Return adju'!$V94</f>
        <v>0.28802415976875173</v>
      </c>
      <c r="M95" s="53">
        <f>'Index - Return adju'!M94/'Index - Return adju'!$V94</f>
        <v>5.4321322765102112E-2</v>
      </c>
      <c r="N95" s="53">
        <f>'Index - Return adju'!N94/'Index - Return adju'!$V94</f>
        <v>0</v>
      </c>
      <c r="O95" s="53">
        <f>'Index - Return adju'!O94/'Index - Return adju'!$V94</f>
        <v>2.6114145511701062E-2</v>
      </c>
      <c r="P95" s="53">
        <f>'Index - Return adju'!P94/'Index - Return adju'!$V94</f>
        <v>2.277589531814702E-2</v>
      </c>
      <c r="Q95" s="53">
        <f>'Index - Return adju'!Q94/'Index - Return adju'!$V94</f>
        <v>1.3016569711795758E-2</v>
      </c>
      <c r="R95" s="53">
        <f>'Index - Return adju'!R94/'Index - Return adju'!$V94</f>
        <v>5.7901014145757414E-2</v>
      </c>
      <c r="S95" s="53">
        <f>'Index - Return adju'!S94/'Index - Return adju'!$V94</f>
        <v>5.3222987953626594E-2</v>
      </c>
      <c r="T95" s="54">
        <f>'Index - Return adju'!T94/'Index - Return adju'!$V94</f>
        <v>5.0449310876568412E-2</v>
      </c>
      <c r="U95" s="48"/>
    </row>
    <row r="96" spans="1:21" x14ac:dyDescent="0.25">
      <c r="A96" s="51">
        <v>198107</v>
      </c>
      <c r="B96" s="52">
        <f>'Index - Return adju'!B95/'Index - Return adju'!$V95</f>
        <v>6.2228810370125787E-2</v>
      </c>
      <c r="C96" s="53">
        <f>'Index - Return adju'!C95/'Index - Return adju'!$V95</f>
        <v>0</v>
      </c>
      <c r="D96" s="53">
        <f>'Index - Return adju'!D95/'Index - Return adju'!$V95</f>
        <v>6.6155985178250998E-2</v>
      </c>
      <c r="E96" s="53">
        <f>'Index - Return adju'!E95/'Index - Return adju'!$V95</f>
        <v>8.8153152507902149E-2</v>
      </c>
      <c r="F96" s="53">
        <f>'Index - Return adju'!F95/'Index - Return adju'!$V95</f>
        <v>0</v>
      </c>
      <c r="G96" s="53">
        <f>'Index - Return adju'!G95/'Index - Return adju'!$V95</f>
        <v>0</v>
      </c>
      <c r="H96" s="53">
        <f>'Index - Return adju'!H95/'Index - Return adju'!$V95</f>
        <v>4.075042478655265E-2</v>
      </c>
      <c r="I96" s="53">
        <f>'Index - Return adju'!I95/'Index - Return adju'!$V95</f>
        <v>7.7563874618886183E-2</v>
      </c>
      <c r="J96" s="53">
        <f>'Index - Return adju'!J95/'Index - Return adju'!$V95</f>
        <v>0</v>
      </c>
      <c r="K96" s="53">
        <f>'Index - Return adju'!K95/'Index - Return adju'!$V95</f>
        <v>8.1591527584203627E-2</v>
      </c>
      <c r="L96" s="53">
        <f>'Index - Return adju'!L95/'Index - Return adju'!$V95</f>
        <v>0.30324321750673944</v>
      </c>
      <c r="M96" s="53">
        <f>'Index - Return adju'!M95/'Index - Return adju'!$V95</f>
        <v>5.4036348251849706E-2</v>
      </c>
      <c r="N96" s="53">
        <f>'Index - Return adju'!N95/'Index - Return adju'!$V95</f>
        <v>0</v>
      </c>
      <c r="O96" s="53">
        <f>'Index - Return adju'!O95/'Index - Return adju'!$V95</f>
        <v>2.6765088836386838E-2</v>
      </c>
      <c r="P96" s="53">
        <f>'Index - Return adju'!P95/'Index - Return adju'!$V95</f>
        <v>2.3317359769078231E-2</v>
      </c>
      <c r="Q96" s="53">
        <f>'Index - Return adju'!Q95/'Index - Return adju'!$V95</f>
        <v>1.4248295120772837E-2</v>
      </c>
      <c r="R96" s="53">
        <f>'Index - Return adju'!R95/'Index - Return adju'!$V95</f>
        <v>5.8700569968445401E-2</v>
      </c>
      <c r="S96" s="53">
        <f>'Index - Return adju'!S95/'Index - Return adju'!$V95</f>
        <v>5.326262331293026E-2</v>
      </c>
      <c r="T96" s="54">
        <f>'Index - Return adju'!T95/'Index - Return adju'!$V95</f>
        <v>4.9982722187875951E-2</v>
      </c>
      <c r="U96" s="48"/>
    </row>
    <row r="97" spans="1:21" x14ac:dyDescent="0.25">
      <c r="A97" s="51">
        <v>198108</v>
      </c>
      <c r="B97" s="52">
        <f>'Index - Return adju'!B96/'Index - Return adju'!$V96</f>
        <v>6.0757272804752419E-2</v>
      </c>
      <c r="C97" s="53">
        <f>'Index - Return adju'!C96/'Index - Return adju'!$V96</f>
        <v>0</v>
      </c>
      <c r="D97" s="53">
        <f>'Index - Return adju'!D96/'Index - Return adju'!$V96</f>
        <v>6.546543253850777E-2</v>
      </c>
      <c r="E97" s="53">
        <f>'Index - Return adju'!E96/'Index - Return adju'!$V96</f>
        <v>8.3649688454164706E-2</v>
      </c>
      <c r="F97" s="53">
        <f>'Index - Return adju'!F96/'Index - Return adju'!$V96</f>
        <v>0</v>
      </c>
      <c r="G97" s="53">
        <f>'Index - Return adju'!G96/'Index - Return adju'!$V96</f>
        <v>0</v>
      </c>
      <c r="H97" s="53">
        <f>'Index - Return adju'!H96/'Index - Return adju'!$V96</f>
        <v>4.20689284788466E-2</v>
      </c>
      <c r="I97" s="53">
        <f>'Index - Return adju'!I96/'Index - Return adju'!$V96</f>
        <v>7.6057996432777872E-2</v>
      </c>
      <c r="J97" s="53">
        <f>'Index - Return adju'!J96/'Index - Return adju'!$V96</f>
        <v>0</v>
      </c>
      <c r="K97" s="53">
        <f>'Index - Return adju'!K96/'Index - Return adju'!$V96</f>
        <v>9.1156734744205756E-2</v>
      </c>
      <c r="L97" s="53">
        <f>'Index - Return adju'!L96/'Index - Return adju'!$V96</f>
        <v>0.30145256028808587</v>
      </c>
      <c r="M97" s="53">
        <f>'Index - Return adju'!M96/'Index - Return adju'!$V96</f>
        <v>5.4590226663846476E-2</v>
      </c>
      <c r="N97" s="53">
        <f>'Index - Return adju'!N96/'Index - Return adju'!$V96</f>
        <v>0</v>
      </c>
      <c r="O97" s="53">
        <f>'Index - Return adju'!O96/'Index - Return adju'!$V96</f>
        <v>2.6569616943550051E-2</v>
      </c>
      <c r="P97" s="53">
        <f>'Index - Return adju'!P96/'Index - Return adju'!$V96</f>
        <v>2.3121021825464553E-2</v>
      </c>
      <c r="Q97" s="53">
        <f>'Index - Return adju'!Q96/'Index - Return adju'!$V96</f>
        <v>1.4983190170225725E-2</v>
      </c>
      <c r="R97" s="53">
        <f>'Index - Return adju'!R96/'Index - Return adju'!$V96</f>
        <v>5.5992031632694374E-2</v>
      </c>
      <c r="S97" s="53">
        <f>'Index - Return adju'!S96/'Index - Return adju'!$V96</f>
        <v>5.4834758776623138E-2</v>
      </c>
      <c r="T97" s="54">
        <f>'Index - Return adju'!T96/'Index - Return adju'!$V96</f>
        <v>4.9300540246254597E-2</v>
      </c>
      <c r="U97" s="48"/>
    </row>
    <row r="98" spans="1:21" x14ac:dyDescent="0.25">
      <c r="A98" s="51">
        <v>198109</v>
      </c>
      <c r="B98" s="52">
        <f>'Index - Return adju'!B97/'Index - Return adju'!$V97</f>
        <v>5.8995219137209565E-2</v>
      </c>
      <c r="C98" s="53">
        <f>'Index - Return adju'!C97/'Index - Return adju'!$V97</f>
        <v>0</v>
      </c>
      <c r="D98" s="53">
        <f>'Index - Return adju'!D97/'Index - Return adju'!$V97</f>
        <v>7.0020705105153319E-2</v>
      </c>
      <c r="E98" s="53">
        <f>'Index - Return adju'!E97/'Index - Return adju'!$V97</f>
        <v>7.9277383050562478E-2</v>
      </c>
      <c r="F98" s="53">
        <f>'Index - Return adju'!F97/'Index - Return adju'!$V97</f>
        <v>0</v>
      </c>
      <c r="G98" s="53">
        <f>'Index - Return adju'!G97/'Index - Return adju'!$V97</f>
        <v>0</v>
      </c>
      <c r="H98" s="53">
        <f>'Index - Return adju'!H97/'Index - Return adju'!$V97</f>
        <v>4.4428639335402989E-2</v>
      </c>
      <c r="I98" s="53">
        <f>'Index - Return adju'!I97/'Index - Return adju'!$V97</f>
        <v>7.7775335348893304E-2</v>
      </c>
      <c r="J98" s="53">
        <f>'Index - Return adju'!J97/'Index - Return adju'!$V97</f>
        <v>0</v>
      </c>
      <c r="K98" s="53">
        <f>'Index - Return adju'!K97/'Index - Return adju'!$V97</f>
        <v>8.8401002539700277E-2</v>
      </c>
      <c r="L98" s="53">
        <f>'Index - Return adju'!L97/'Index - Return adju'!$V97</f>
        <v>0.30298780973369027</v>
      </c>
      <c r="M98" s="53">
        <f>'Index - Return adju'!M97/'Index - Return adju'!$V97</f>
        <v>5.3190187775769733E-2</v>
      </c>
      <c r="N98" s="53">
        <f>'Index - Return adju'!N97/'Index - Return adju'!$V97</f>
        <v>0</v>
      </c>
      <c r="O98" s="53">
        <f>'Index - Return adju'!O97/'Index - Return adju'!$V97</f>
        <v>2.8508438804151236E-2</v>
      </c>
      <c r="P98" s="53">
        <f>'Index - Return adju'!P97/'Index - Return adju'!$V97</f>
        <v>2.4780280121148513E-2</v>
      </c>
      <c r="Q98" s="53">
        <f>'Index - Return adju'!Q97/'Index - Return adju'!$V97</f>
        <v>1.4786867443831543E-2</v>
      </c>
      <c r="R98" s="53">
        <f>'Index - Return adju'!R97/'Index - Return adju'!$V97</f>
        <v>5.48145117711763E-2</v>
      </c>
      <c r="S98" s="53">
        <f>'Index - Return adju'!S97/'Index - Return adju'!$V97</f>
        <v>5.4443876624011185E-2</v>
      </c>
      <c r="T98" s="54">
        <f>'Index - Return adju'!T97/'Index - Return adju'!$V97</f>
        <v>4.7589743209299089E-2</v>
      </c>
      <c r="U98" s="48"/>
    </row>
    <row r="99" spans="1:21" x14ac:dyDescent="0.25">
      <c r="A99" s="51">
        <v>198110</v>
      </c>
      <c r="B99" s="52">
        <f>'Index - Return adju'!B98/'Index - Return adju'!$V98</f>
        <v>5.8396920805506979E-2</v>
      </c>
      <c r="C99" s="53">
        <f>'Index - Return adju'!C98/'Index - Return adju'!$V98</f>
        <v>0</v>
      </c>
      <c r="D99" s="53">
        <f>'Index - Return adju'!D98/'Index - Return adju'!$V98</f>
        <v>7.3006948103643193E-2</v>
      </c>
      <c r="E99" s="53">
        <f>'Index - Return adju'!E98/'Index - Return adju'!$V98</f>
        <v>7.7571036339984731E-2</v>
      </c>
      <c r="F99" s="53">
        <f>'Index - Return adju'!F98/'Index - Return adju'!$V98</f>
        <v>0</v>
      </c>
      <c r="G99" s="53">
        <f>'Index - Return adju'!G98/'Index - Return adju'!$V98</f>
        <v>0</v>
      </c>
      <c r="H99" s="53">
        <f>'Index - Return adju'!H98/'Index - Return adju'!$V98</f>
        <v>4.2740318075876624E-2</v>
      </c>
      <c r="I99" s="53">
        <f>'Index - Return adju'!I98/'Index - Return adju'!$V98</f>
        <v>7.8880187694863504E-2</v>
      </c>
      <c r="J99" s="53">
        <f>'Index - Return adju'!J98/'Index - Return adju'!$V98</f>
        <v>0</v>
      </c>
      <c r="K99" s="53">
        <f>'Index - Return adju'!K98/'Index - Return adju'!$V98</f>
        <v>8.363590048270314E-2</v>
      </c>
      <c r="L99" s="53">
        <f>'Index - Return adju'!L98/'Index - Return adju'!$V98</f>
        <v>0.30291210073378311</v>
      </c>
      <c r="M99" s="53">
        <f>'Index - Return adju'!M98/'Index - Return adju'!$V98</f>
        <v>5.2822310933810165E-2</v>
      </c>
      <c r="N99" s="53">
        <f>'Index - Return adju'!N98/'Index - Return adju'!$V98</f>
        <v>0</v>
      </c>
      <c r="O99" s="53">
        <f>'Index - Return adju'!O98/'Index - Return adju'!$V98</f>
        <v>2.981843545841913E-2</v>
      </c>
      <c r="P99" s="53">
        <f>'Index - Return adju'!P98/'Index - Return adju'!$V98</f>
        <v>2.5889798799755646E-2</v>
      </c>
      <c r="Q99" s="53">
        <f>'Index - Return adju'!Q98/'Index - Return adju'!$V98</f>
        <v>1.5688136672691044E-2</v>
      </c>
      <c r="R99" s="53">
        <f>'Index - Return adju'!R98/'Index - Return adju'!$V98</f>
        <v>5.614125844094732E-2</v>
      </c>
      <c r="S99" s="53">
        <f>'Index - Return adju'!S98/'Index - Return adju'!$V98</f>
        <v>5.246804679223778E-2</v>
      </c>
      <c r="T99" s="54">
        <f>'Index - Return adju'!T98/'Index - Return adju'!$V98</f>
        <v>5.0028600665777564E-2</v>
      </c>
      <c r="U99" s="48"/>
    </row>
    <row r="100" spans="1:21" x14ac:dyDescent="0.25">
      <c r="A100" s="51">
        <v>198111</v>
      </c>
      <c r="B100" s="52">
        <f>'Index - Return adju'!B99/'Index - Return adju'!$V99</f>
        <v>6.1531517425114229E-2</v>
      </c>
      <c r="C100" s="53">
        <f>'Index - Return adju'!C99/'Index - Return adju'!$V99</f>
        <v>0</v>
      </c>
      <c r="D100" s="53">
        <f>'Index - Return adju'!D99/'Index - Return adju'!$V99</f>
        <v>7.1673937907759819E-2</v>
      </c>
      <c r="E100" s="53">
        <f>'Index - Return adju'!E99/'Index - Return adju'!$V99</f>
        <v>7.665747695611555E-2</v>
      </c>
      <c r="F100" s="53">
        <f>'Index - Return adju'!F99/'Index - Return adju'!$V99</f>
        <v>0</v>
      </c>
      <c r="G100" s="53">
        <f>'Index - Return adju'!G99/'Index - Return adju'!$V99</f>
        <v>0</v>
      </c>
      <c r="H100" s="53">
        <f>'Index - Return adju'!H99/'Index - Return adju'!$V99</f>
        <v>4.3004463096286825E-2</v>
      </c>
      <c r="I100" s="53">
        <f>'Index - Return adju'!I99/'Index - Return adju'!$V99</f>
        <v>7.6521510035959486E-2</v>
      </c>
      <c r="J100" s="53">
        <f>'Index - Return adju'!J99/'Index - Return adju'!$V99</f>
        <v>0</v>
      </c>
      <c r="K100" s="53">
        <f>'Index - Return adju'!K99/'Index - Return adju'!$V99</f>
        <v>8.2653954448934766E-2</v>
      </c>
      <c r="L100" s="53">
        <f>'Index - Return adju'!L99/'Index - Return adju'!$V99</f>
        <v>0.30244712334785906</v>
      </c>
      <c r="M100" s="53">
        <f>'Index - Return adju'!M99/'Index - Return adju'!$V99</f>
        <v>5.1859609051751215E-2</v>
      </c>
      <c r="N100" s="53">
        <f>'Index - Return adju'!N99/'Index - Return adju'!$V99</f>
        <v>0</v>
      </c>
      <c r="O100" s="53">
        <f>'Index - Return adju'!O99/'Index - Return adju'!$V99</f>
        <v>2.9366732572029174E-2</v>
      </c>
      <c r="P100" s="53">
        <f>'Index - Return adju'!P99/'Index - Return adju'!$V99</f>
        <v>2.5468918110682758E-2</v>
      </c>
      <c r="Q100" s="53">
        <f>'Index - Return adju'!Q99/'Index - Return adju'!$V99</f>
        <v>1.6804166075542436E-2</v>
      </c>
      <c r="R100" s="53">
        <f>'Index - Return adju'!R99/'Index - Return adju'!$V99</f>
        <v>5.696245236969312E-2</v>
      </c>
      <c r="S100" s="53">
        <f>'Index - Return adju'!S99/'Index - Return adju'!$V99</f>
        <v>5.4796110168337311E-2</v>
      </c>
      <c r="T100" s="54">
        <f>'Index - Return adju'!T99/'Index - Return adju'!$V99</f>
        <v>5.0252028433934282E-2</v>
      </c>
      <c r="U100" s="48"/>
    </row>
    <row r="101" spans="1:21" x14ac:dyDescent="0.25">
      <c r="A101" s="51">
        <v>198112</v>
      </c>
      <c r="B101" s="52">
        <f>'Index - Return adju'!B100/'Index - Return adju'!$V100</f>
        <v>6.0923581539242815E-2</v>
      </c>
      <c r="C101" s="53">
        <f>'Index - Return adju'!C100/'Index - Return adju'!$V100</f>
        <v>0</v>
      </c>
      <c r="D101" s="53">
        <f>'Index - Return adju'!D100/'Index - Return adju'!$V100</f>
        <v>7.1268941499030819E-2</v>
      </c>
      <c r="E101" s="53">
        <f>'Index - Return adju'!E100/'Index - Return adju'!$V100</f>
        <v>7.6754365065811278E-2</v>
      </c>
      <c r="F101" s="53">
        <f>'Index - Return adju'!F100/'Index - Return adju'!$V100</f>
        <v>0</v>
      </c>
      <c r="G101" s="53">
        <f>'Index - Return adju'!G100/'Index - Return adju'!$V100</f>
        <v>0</v>
      </c>
      <c r="H101" s="53">
        <f>'Index - Return adju'!H100/'Index - Return adju'!$V100</f>
        <v>4.2846983834355597E-2</v>
      </c>
      <c r="I101" s="53">
        <f>'Index - Return adju'!I100/'Index - Return adju'!$V100</f>
        <v>7.5588990119276139E-2</v>
      </c>
      <c r="J101" s="53">
        <f>'Index - Return adju'!J100/'Index - Return adju'!$V100</f>
        <v>0</v>
      </c>
      <c r="K101" s="53">
        <f>'Index - Return adju'!K100/'Index - Return adju'!$V100</f>
        <v>8.4640100504112442E-2</v>
      </c>
      <c r="L101" s="53">
        <f>'Index - Return adju'!L100/'Index - Return adju'!$V100</f>
        <v>0.30298467456674588</v>
      </c>
      <c r="M101" s="53">
        <f>'Index - Return adju'!M100/'Index - Return adju'!$V100</f>
        <v>5.2001535480732886E-2</v>
      </c>
      <c r="N101" s="53">
        <f>'Index - Return adju'!N100/'Index - Return adju'!$V100</f>
        <v>0</v>
      </c>
      <c r="O101" s="53">
        <f>'Index - Return adju'!O100/'Index - Return adju'!$V100</f>
        <v>2.9293305063002446E-2</v>
      </c>
      <c r="P101" s="53">
        <f>'Index - Return adju'!P100/'Index - Return adju'!$V100</f>
        <v>2.5376649961022527E-2</v>
      </c>
      <c r="Q101" s="53">
        <f>'Index - Return adju'!Q100/'Index - Return adju'!$V100</f>
        <v>1.667776816808526E-2</v>
      </c>
      <c r="R101" s="53">
        <f>'Index - Return adju'!R100/'Index - Return adju'!$V100</f>
        <v>5.6451407731794218E-2</v>
      </c>
      <c r="S101" s="53">
        <f>'Index - Return adju'!S100/'Index - Return adju'!$V100</f>
        <v>5.5344396432825772E-2</v>
      </c>
      <c r="T101" s="54">
        <f>'Index - Return adju'!T100/'Index - Return adju'!$V100</f>
        <v>4.9847300033961893E-2</v>
      </c>
      <c r="U101" s="48"/>
    </row>
    <row r="102" spans="1:21" x14ac:dyDescent="0.25">
      <c r="A102" s="51">
        <v>198201</v>
      </c>
      <c r="B102" s="52">
        <f>'Index - Return adju'!B101/'Index - Return adju'!$V101</f>
        <v>5.6508646231479845E-2</v>
      </c>
      <c r="C102" s="53">
        <f>'Index - Return adju'!C101/'Index - Return adju'!$V101</f>
        <v>0</v>
      </c>
      <c r="D102" s="53">
        <f>'Index - Return adju'!D101/'Index - Return adju'!$V101</f>
        <v>7.2218134505431991E-2</v>
      </c>
      <c r="E102" s="53">
        <f>'Index - Return adju'!E101/'Index - Return adju'!$V101</f>
        <v>7.2034364070208537E-2</v>
      </c>
      <c r="F102" s="53">
        <f>'Index - Return adju'!F101/'Index - Return adju'!$V101</f>
        <v>0</v>
      </c>
      <c r="G102" s="53">
        <f>'Index - Return adju'!G101/'Index - Return adju'!$V101</f>
        <v>0</v>
      </c>
      <c r="H102" s="53">
        <f>'Index - Return adju'!H101/'Index - Return adju'!$V101</f>
        <v>4.7117759870951986E-2</v>
      </c>
      <c r="I102" s="53">
        <f>'Index - Return adju'!I101/'Index - Return adju'!$V101</f>
        <v>7.5380201633362426E-2</v>
      </c>
      <c r="J102" s="53">
        <f>'Index - Return adju'!J101/'Index - Return adju'!$V101</f>
        <v>0</v>
      </c>
      <c r="K102" s="53">
        <f>'Index - Return adju'!K101/'Index - Return adju'!$V101</f>
        <v>8.2524133135962935E-2</v>
      </c>
      <c r="L102" s="53">
        <f>'Index - Return adju'!L101/'Index - Return adju'!$V101</f>
        <v>0.30857352265286975</v>
      </c>
      <c r="M102" s="53">
        <f>'Index - Return adju'!M101/'Index - Return adju'!$V101</f>
        <v>5.2775979032848558E-2</v>
      </c>
      <c r="N102" s="53">
        <f>'Index - Return adju'!N101/'Index - Return adju'!$V101</f>
        <v>0</v>
      </c>
      <c r="O102" s="53">
        <f>'Index - Return adju'!O101/'Index - Return adju'!$V101</f>
        <v>2.977748641322182E-2</v>
      </c>
      <c r="P102" s="53">
        <f>'Index - Return adju'!P101/'Index - Return adju'!$V101</f>
        <v>2.5767067550822479E-2</v>
      </c>
      <c r="Q102" s="53">
        <f>'Index - Return adju'!Q101/'Index - Return adju'!$V101</f>
        <v>1.7353846041947795E-2</v>
      </c>
      <c r="R102" s="53">
        <f>'Index - Return adju'!R101/'Index - Return adju'!$V101</f>
        <v>5.5585985915748572E-2</v>
      </c>
      <c r="S102" s="53">
        <f>'Index - Return adju'!S101/'Index - Return adju'!$V101</f>
        <v>5.6936546667761025E-2</v>
      </c>
      <c r="T102" s="54">
        <f>'Index - Return adju'!T101/'Index - Return adju'!$V101</f>
        <v>4.7446326277382177E-2</v>
      </c>
      <c r="U102" s="48"/>
    </row>
    <row r="103" spans="1:21" x14ac:dyDescent="0.25">
      <c r="A103" s="51">
        <v>198202</v>
      </c>
      <c r="B103" s="52">
        <f>'Index - Return adju'!B102/'Index - Return adju'!$V102</f>
        <v>5.0837782858441219E-2</v>
      </c>
      <c r="C103" s="53">
        <f>'Index - Return adju'!C102/'Index - Return adju'!$V102</f>
        <v>0</v>
      </c>
      <c r="D103" s="53">
        <f>'Index - Return adju'!D102/'Index - Return adju'!$V102</f>
        <v>7.3113639140215958E-2</v>
      </c>
      <c r="E103" s="53">
        <f>'Index - Return adju'!E102/'Index - Return adju'!$V102</f>
        <v>6.7047056290427787E-2</v>
      </c>
      <c r="F103" s="53">
        <f>'Index - Return adju'!F102/'Index - Return adju'!$V102</f>
        <v>0</v>
      </c>
      <c r="G103" s="53">
        <f>'Index - Return adju'!G102/'Index - Return adju'!$V102</f>
        <v>0</v>
      </c>
      <c r="H103" s="53">
        <f>'Index - Return adju'!H102/'Index - Return adju'!$V102</f>
        <v>4.9250182634285641E-2</v>
      </c>
      <c r="I103" s="53">
        <f>'Index - Return adju'!I102/'Index - Return adju'!$V102</f>
        <v>7.7916307189864406E-2</v>
      </c>
      <c r="J103" s="53">
        <f>'Index - Return adju'!J102/'Index - Return adju'!$V102</f>
        <v>0</v>
      </c>
      <c r="K103" s="53">
        <f>'Index - Return adju'!K102/'Index - Return adju'!$V102</f>
        <v>8.515271002646467E-2</v>
      </c>
      <c r="L103" s="53">
        <f>'Index - Return adju'!L102/'Index - Return adju'!$V102</f>
        <v>0.30912679718508185</v>
      </c>
      <c r="M103" s="53">
        <f>'Index - Return adju'!M102/'Index - Return adju'!$V102</f>
        <v>5.3862194900707365E-2</v>
      </c>
      <c r="N103" s="53">
        <f>'Index - Return adju'!N102/'Index - Return adju'!$V102</f>
        <v>0</v>
      </c>
      <c r="O103" s="53">
        <f>'Index - Return adju'!O102/'Index - Return adju'!$V102</f>
        <v>3.0242234305477067E-2</v>
      </c>
      <c r="P103" s="53">
        <f>'Index - Return adju'!P102/'Index - Return adju'!$V102</f>
        <v>2.6139777149254563E-2</v>
      </c>
      <c r="Q103" s="53">
        <f>'Index - Return adju'!Q102/'Index - Return adju'!$V102</f>
        <v>1.6431134080371279E-2</v>
      </c>
      <c r="R103" s="53">
        <f>'Index - Return adju'!R102/'Index - Return adju'!$V102</f>
        <v>5.5266351904769952E-2</v>
      </c>
      <c r="S103" s="53">
        <f>'Index - Return adju'!S102/'Index - Return adju'!$V102</f>
        <v>5.9129704537356671E-2</v>
      </c>
      <c r="T103" s="54">
        <f>'Index - Return adju'!T102/'Index - Return adju'!$V102</f>
        <v>4.6484127797281359E-2</v>
      </c>
      <c r="U103" s="48"/>
    </row>
    <row r="104" spans="1:21" x14ac:dyDescent="0.25">
      <c r="A104" s="51">
        <v>198203</v>
      </c>
      <c r="B104" s="52">
        <f>'Index - Return adju'!B103/'Index - Return adju'!$V103</f>
        <v>4.9323367891517991E-2</v>
      </c>
      <c r="C104" s="53">
        <f>'Index - Return adju'!C103/'Index - Return adju'!$V103</f>
        <v>0</v>
      </c>
      <c r="D104" s="53">
        <f>'Index - Return adju'!D103/'Index - Return adju'!$V103</f>
        <v>7.5885389401637526E-2</v>
      </c>
      <c r="E104" s="53">
        <f>'Index - Return adju'!E103/'Index - Return adju'!$V103</f>
        <v>6.5466470112413772E-2</v>
      </c>
      <c r="F104" s="53">
        <f>'Index - Return adju'!F103/'Index - Return adju'!$V103</f>
        <v>0</v>
      </c>
      <c r="G104" s="53">
        <f>'Index - Return adju'!G103/'Index - Return adju'!$V103</f>
        <v>0</v>
      </c>
      <c r="H104" s="53">
        <f>'Index - Return adju'!H103/'Index - Return adju'!$V103</f>
        <v>3.8347602938913476E-2</v>
      </c>
      <c r="I104" s="53">
        <f>'Index - Return adju'!I103/'Index - Return adju'!$V103</f>
        <v>8.1933830420177808E-2</v>
      </c>
      <c r="J104" s="53">
        <f>'Index - Return adju'!J103/'Index - Return adju'!$V103</f>
        <v>0</v>
      </c>
      <c r="K104" s="53">
        <f>'Index - Return adju'!K103/'Index - Return adju'!$V103</f>
        <v>9.4241776306770803E-2</v>
      </c>
      <c r="L104" s="53">
        <f>'Index - Return adju'!L103/'Index - Return adju'!$V103</f>
        <v>0.29977338348135352</v>
      </c>
      <c r="M104" s="53">
        <f>'Index - Return adju'!M103/'Index - Return adju'!$V103</f>
        <v>5.5344172246467073E-2</v>
      </c>
      <c r="N104" s="53">
        <f>'Index - Return adju'!N103/'Index - Return adju'!$V103</f>
        <v>0</v>
      </c>
      <c r="O104" s="53">
        <f>'Index - Return adju'!O103/'Index - Return adju'!$V103</f>
        <v>3.1488164348756204E-2</v>
      </c>
      <c r="P104" s="53">
        <f>'Index - Return adju'!P103/'Index - Return adju'!$V103</f>
        <v>2.7186067852877738E-2</v>
      </c>
      <c r="Q104" s="53">
        <f>'Index - Return adju'!Q103/'Index - Return adju'!$V103</f>
        <v>1.7189639008131634E-2</v>
      </c>
      <c r="R104" s="53">
        <f>'Index - Return adju'!R103/'Index - Return adju'!$V103</f>
        <v>5.6892690255205824E-2</v>
      </c>
      <c r="S104" s="53">
        <f>'Index - Return adju'!S103/'Index - Return adju'!$V103</f>
        <v>6.067487618447822E-2</v>
      </c>
      <c r="T104" s="54">
        <f>'Index - Return adju'!T103/'Index - Return adju'!$V103</f>
        <v>4.6252569551298521E-2</v>
      </c>
      <c r="U104" s="48"/>
    </row>
    <row r="105" spans="1:21" x14ac:dyDescent="0.25">
      <c r="A105" s="51">
        <v>198204</v>
      </c>
      <c r="B105" s="52">
        <f>'Index - Return adju'!B104/'Index - Return adju'!$V104</f>
        <v>5.2867097591255886E-2</v>
      </c>
      <c r="C105" s="53">
        <f>'Index - Return adju'!C104/'Index - Return adju'!$V104</f>
        <v>0</v>
      </c>
      <c r="D105" s="53">
        <f>'Index - Return adju'!D104/'Index - Return adju'!$V104</f>
        <v>7.5158280834869862E-2</v>
      </c>
      <c r="E105" s="53">
        <f>'Index - Return adju'!E104/'Index - Return adju'!$V104</f>
        <v>6.4258756936447503E-2</v>
      </c>
      <c r="F105" s="53">
        <f>'Index - Return adju'!F104/'Index - Return adju'!$V104</f>
        <v>0</v>
      </c>
      <c r="G105" s="53">
        <f>'Index - Return adju'!G104/'Index - Return adju'!$V104</f>
        <v>0</v>
      </c>
      <c r="H105" s="53">
        <f>'Index - Return adju'!H104/'Index - Return adju'!$V104</f>
        <v>4.817982325825873E-2</v>
      </c>
      <c r="I105" s="53">
        <f>'Index - Return adju'!I104/'Index - Return adju'!$V104</f>
        <v>8.1458740538226881E-2</v>
      </c>
      <c r="J105" s="53">
        <f>'Index - Return adju'!J104/'Index - Return adju'!$V104</f>
        <v>0</v>
      </c>
      <c r="K105" s="53">
        <f>'Index - Return adju'!K104/'Index - Return adju'!$V104</f>
        <v>8.7220800788411018E-2</v>
      </c>
      <c r="L105" s="53">
        <f>'Index - Return adju'!L104/'Index - Return adju'!$V104</f>
        <v>0.29386458576984986</v>
      </c>
      <c r="M105" s="53">
        <f>'Index - Return adju'!M104/'Index - Return adju'!$V104</f>
        <v>5.7840234784873226E-2</v>
      </c>
      <c r="N105" s="53">
        <f>'Index - Return adju'!N104/'Index - Return adju'!$V104</f>
        <v>0</v>
      </c>
      <c r="O105" s="53">
        <f>'Index - Return adju'!O104/'Index - Return adju'!$V104</f>
        <v>3.1285256324445176E-2</v>
      </c>
      <c r="P105" s="53">
        <f>'Index - Return adju'!P104/'Index - Return adju'!$V104</f>
        <v>2.6980488999287764E-2</v>
      </c>
      <c r="Q105" s="53">
        <f>'Index - Return adju'!Q104/'Index - Return adju'!$V104</f>
        <v>1.5835438907643471E-2</v>
      </c>
      <c r="R105" s="53">
        <f>'Index - Return adju'!R104/'Index - Return adju'!$V104</f>
        <v>5.6762526930439698E-2</v>
      </c>
      <c r="S105" s="53">
        <f>'Index - Return adju'!S104/'Index - Return adju'!$V104</f>
        <v>6.0577602995343559E-2</v>
      </c>
      <c r="T105" s="54">
        <f>'Index - Return adju'!T104/'Index - Return adju'!$V104</f>
        <v>4.7710365340647383E-2</v>
      </c>
      <c r="U105" s="48"/>
    </row>
    <row r="106" spans="1:21" x14ac:dyDescent="0.25">
      <c r="A106" s="51">
        <v>198205</v>
      </c>
      <c r="B106" s="52">
        <f>'Index - Return adju'!B105/'Index - Return adju'!$V105</f>
        <v>5.2659475159994439E-2</v>
      </c>
      <c r="C106" s="53">
        <f>'Index - Return adju'!C105/'Index - Return adju'!$V105</f>
        <v>0</v>
      </c>
      <c r="D106" s="53">
        <f>'Index - Return adju'!D105/'Index - Return adju'!$V105</f>
        <v>7.5164013639499649E-2</v>
      </c>
      <c r="E106" s="53">
        <f>'Index - Return adju'!E105/'Index - Return adju'!$V105</f>
        <v>6.1509339648214263E-2</v>
      </c>
      <c r="F106" s="53">
        <f>'Index - Return adju'!F105/'Index - Return adju'!$V105</f>
        <v>0</v>
      </c>
      <c r="G106" s="53">
        <f>'Index - Return adju'!G105/'Index - Return adju'!$V105</f>
        <v>0</v>
      </c>
      <c r="H106" s="53">
        <f>'Index - Return adju'!H105/'Index - Return adju'!$V105</f>
        <v>4.741921377705454E-2</v>
      </c>
      <c r="I106" s="53">
        <f>'Index - Return adju'!I105/'Index - Return adju'!$V105</f>
        <v>7.9398207570534951E-2</v>
      </c>
      <c r="J106" s="53">
        <f>'Index - Return adju'!J105/'Index - Return adju'!$V105</f>
        <v>0</v>
      </c>
      <c r="K106" s="53">
        <f>'Index - Return adju'!K105/'Index - Return adju'!$V105</f>
        <v>8.1513564630222593E-2</v>
      </c>
      <c r="L106" s="53">
        <f>'Index - Return adju'!L105/'Index - Return adju'!$V105</f>
        <v>0.30321488427594373</v>
      </c>
      <c r="M106" s="53">
        <f>'Index - Return adju'!M105/'Index - Return adju'!$V105</f>
        <v>5.8252376674768833E-2</v>
      </c>
      <c r="N106" s="53">
        <f>'Index - Return adju'!N105/'Index - Return adju'!$V105</f>
        <v>0</v>
      </c>
      <c r="O106" s="53">
        <f>'Index - Return adju'!O105/'Index - Return adju'!$V105</f>
        <v>3.1386764316961954E-2</v>
      </c>
      <c r="P106" s="53">
        <f>'Index - Return adju'!P105/'Index - Return adju'!$V105</f>
        <v>2.7037572154770234E-2</v>
      </c>
      <c r="Q106" s="53">
        <f>'Index - Return adju'!Q105/'Index - Return adju'!$V105</f>
        <v>1.6076810399889906E-2</v>
      </c>
      <c r="R106" s="53">
        <f>'Index - Return adju'!R105/'Index - Return adju'!$V105</f>
        <v>5.632325617304592E-2</v>
      </c>
      <c r="S106" s="53">
        <f>'Index - Return adju'!S105/'Index - Return adju'!$V105</f>
        <v>6.2581771983299436E-2</v>
      </c>
      <c r="T106" s="54">
        <f>'Index - Return adju'!T105/'Index - Return adju'!$V105</f>
        <v>4.746274959579954E-2</v>
      </c>
      <c r="U106" s="48"/>
    </row>
    <row r="107" spans="1:21" x14ac:dyDescent="0.25">
      <c r="A107" s="51">
        <v>198206</v>
      </c>
      <c r="B107" s="52">
        <f>'Index - Return adju'!B106/'Index - Return adju'!$V106</f>
        <v>5.1181998426395994E-2</v>
      </c>
      <c r="C107" s="53">
        <f>'Index - Return adju'!C106/'Index - Return adju'!$V106</f>
        <v>0</v>
      </c>
      <c r="D107" s="53">
        <f>'Index - Return adju'!D106/'Index - Return adju'!$V106</f>
        <v>7.8497232361523311E-2</v>
      </c>
      <c r="E107" s="53">
        <f>'Index - Return adju'!E106/'Index - Return adju'!$V106</f>
        <v>5.9088303563495731E-2</v>
      </c>
      <c r="F107" s="53">
        <f>'Index - Return adju'!F106/'Index - Return adju'!$V106</f>
        <v>0</v>
      </c>
      <c r="G107" s="53">
        <f>'Index - Return adju'!G106/'Index - Return adju'!$V106</f>
        <v>0</v>
      </c>
      <c r="H107" s="53">
        <f>'Index - Return adju'!H106/'Index - Return adju'!$V106</f>
        <v>4.4686655404262587E-2</v>
      </c>
      <c r="I107" s="53">
        <f>'Index - Return adju'!I106/'Index - Return adju'!$V106</f>
        <v>8.0694789919315488E-2</v>
      </c>
      <c r="J107" s="53">
        <f>'Index - Return adju'!J106/'Index - Return adju'!$V106</f>
        <v>0</v>
      </c>
      <c r="K107" s="53">
        <f>'Index - Return adju'!K106/'Index - Return adju'!$V106</f>
        <v>7.7529658688445066E-2</v>
      </c>
      <c r="L107" s="53">
        <f>'Index - Return adju'!L106/'Index - Return adju'!$V106</f>
        <v>0.30593291428327918</v>
      </c>
      <c r="M107" s="53">
        <f>'Index - Return adju'!M106/'Index - Return adju'!$V106</f>
        <v>5.7568458525717278E-2</v>
      </c>
      <c r="N107" s="53">
        <f>'Index - Return adju'!N106/'Index - Return adju'!$V106</f>
        <v>0</v>
      </c>
      <c r="O107" s="53">
        <f>'Index - Return adju'!O106/'Index - Return adju'!$V106</f>
        <v>3.2882485094532461E-2</v>
      </c>
      <c r="P107" s="53">
        <f>'Index - Return adju'!P106/'Index - Return adju'!$V106</f>
        <v>2.8294161177164431E-2</v>
      </c>
      <c r="Q107" s="53">
        <f>'Index - Return adju'!Q106/'Index - Return adju'!$V106</f>
        <v>1.6738867765034412E-2</v>
      </c>
      <c r="R107" s="53">
        <f>'Index - Return adju'!R106/'Index - Return adju'!$V106</f>
        <v>5.5797229412690559E-2</v>
      </c>
      <c r="S107" s="53">
        <f>'Index - Return adju'!S106/'Index - Return adju'!$V106</f>
        <v>6.478784789632025E-2</v>
      </c>
      <c r="T107" s="54">
        <f>'Index - Return adju'!T106/'Index - Return adju'!$V106</f>
        <v>4.6319397481823191E-2</v>
      </c>
      <c r="U107" s="48"/>
    </row>
    <row r="108" spans="1:21" x14ac:dyDescent="0.25">
      <c r="A108" s="51">
        <v>198207</v>
      </c>
      <c r="B108" s="52">
        <f>'Index - Return adju'!B107/'Index - Return adju'!$V107</f>
        <v>5.1060725354168036E-2</v>
      </c>
      <c r="C108" s="53">
        <f>'Index - Return adju'!C107/'Index - Return adju'!$V107</f>
        <v>0</v>
      </c>
      <c r="D108" s="53">
        <f>'Index - Return adju'!D107/'Index - Return adju'!$V107</f>
        <v>8.0201011589107085E-2</v>
      </c>
      <c r="E108" s="53">
        <f>'Index - Return adju'!E107/'Index - Return adju'!$V107</f>
        <v>5.9121149594103417E-2</v>
      </c>
      <c r="F108" s="53">
        <f>'Index - Return adju'!F107/'Index - Return adju'!$V107</f>
        <v>0</v>
      </c>
      <c r="G108" s="53">
        <f>'Index - Return adju'!G107/'Index - Return adju'!$V107</f>
        <v>0</v>
      </c>
      <c r="H108" s="53">
        <f>'Index - Return adju'!H107/'Index - Return adju'!$V107</f>
        <v>4.3871519425952764E-2</v>
      </c>
      <c r="I108" s="53">
        <f>'Index - Return adju'!I107/'Index - Return adju'!$V107</f>
        <v>8.1392972478169956E-2</v>
      </c>
      <c r="J108" s="53">
        <f>'Index - Return adju'!J107/'Index - Return adju'!$V107</f>
        <v>0</v>
      </c>
      <c r="K108" s="53">
        <f>'Index - Return adju'!K107/'Index - Return adju'!$V107</f>
        <v>7.3822894956052515E-2</v>
      </c>
      <c r="L108" s="53">
        <f>'Index - Return adju'!L107/'Index - Return adju'!$V107</f>
        <v>0.30488720173208006</v>
      </c>
      <c r="M108" s="53">
        <f>'Index - Return adju'!M107/'Index - Return adju'!$V107</f>
        <v>5.6924518503068594E-2</v>
      </c>
      <c r="N108" s="53">
        <f>'Index - Return adju'!N107/'Index - Return adju'!$V107</f>
        <v>0</v>
      </c>
      <c r="O108" s="53">
        <f>'Index - Return adju'!O107/'Index - Return adju'!$V107</f>
        <v>3.3702633439532628E-2</v>
      </c>
      <c r="P108" s="53">
        <f>'Index - Return adju'!P107/'Index - Return adju'!$V107</f>
        <v>2.8967237105888444E-2</v>
      </c>
      <c r="Q108" s="53">
        <f>'Index - Return adju'!Q107/'Index - Return adju'!$V107</f>
        <v>1.7535368918186647E-2</v>
      </c>
      <c r="R108" s="53">
        <f>'Index - Return adju'!R107/'Index - Return adju'!$V107</f>
        <v>5.6289562784357323E-2</v>
      </c>
      <c r="S108" s="53">
        <f>'Index - Return adju'!S107/'Index - Return adju'!$V107</f>
        <v>6.5425389171781242E-2</v>
      </c>
      <c r="T108" s="54">
        <f>'Index - Return adju'!T107/'Index - Return adju'!$V107</f>
        <v>4.6797814947551544E-2</v>
      </c>
      <c r="U108" s="48"/>
    </row>
    <row r="109" spans="1:21" x14ac:dyDescent="0.25">
      <c r="A109" s="51">
        <v>198208</v>
      </c>
      <c r="B109" s="52">
        <f>'Index - Return adju'!B108/'Index - Return adju'!$V108</f>
        <v>5.2401138925179121E-2</v>
      </c>
      <c r="C109" s="53">
        <f>'Index - Return adju'!C108/'Index - Return adju'!$V108</f>
        <v>0</v>
      </c>
      <c r="D109" s="53">
        <f>'Index - Return adju'!D108/'Index - Return adju'!$V108</f>
        <v>7.9845398499620052E-2</v>
      </c>
      <c r="E109" s="53">
        <f>'Index - Return adju'!E108/'Index - Return adju'!$V108</f>
        <v>6.1556761945486364E-2</v>
      </c>
      <c r="F109" s="53">
        <f>'Index - Return adju'!F108/'Index - Return adju'!$V108</f>
        <v>0</v>
      </c>
      <c r="G109" s="53">
        <f>'Index - Return adju'!G108/'Index - Return adju'!$V108</f>
        <v>0</v>
      </c>
      <c r="H109" s="53">
        <f>'Index - Return adju'!H108/'Index - Return adju'!$V108</f>
        <v>4.5251455308353165E-2</v>
      </c>
      <c r="I109" s="53">
        <f>'Index - Return adju'!I108/'Index - Return adju'!$V108</f>
        <v>7.9458159925249017E-2</v>
      </c>
      <c r="J109" s="53">
        <f>'Index - Return adju'!J108/'Index - Return adju'!$V108</f>
        <v>0</v>
      </c>
      <c r="K109" s="53">
        <f>'Index - Return adju'!K108/'Index - Return adju'!$V108</f>
        <v>7.9252732395976827E-2</v>
      </c>
      <c r="L109" s="53">
        <f>'Index - Return adju'!L108/'Index - Return adju'!$V108</f>
        <v>0.29732412469532321</v>
      </c>
      <c r="M109" s="53">
        <f>'Index - Return adju'!M108/'Index - Return adju'!$V108</f>
        <v>5.5641657499678532E-2</v>
      </c>
      <c r="N109" s="53">
        <f>'Index - Return adju'!N108/'Index - Return adju'!$V108</f>
        <v>0</v>
      </c>
      <c r="O109" s="53">
        <f>'Index - Return adju'!O108/'Index - Return adju'!$V108</f>
        <v>3.3659494315111775E-2</v>
      </c>
      <c r="P109" s="53">
        <f>'Index - Return adju'!P108/'Index - Return adju'!$V108</f>
        <v>2.8897606330843918E-2</v>
      </c>
      <c r="Q109" s="53">
        <f>'Index - Return adju'!Q108/'Index - Return adju'!$V108</f>
        <v>1.7578655219312973E-2</v>
      </c>
      <c r="R109" s="53">
        <f>'Index - Return adju'!R108/'Index - Return adju'!$V108</f>
        <v>5.66692986448857E-2</v>
      </c>
      <c r="S109" s="53">
        <f>'Index - Return adju'!S108/'Index - Return adju'!$V108</f>
        <v>6.6122992982176124E-2</v>
      </c>
      <c r="T109" s="54">
        <f>'Index - Return adju'!T108/'Index - Return adju'!$V108</f>
        <v>4.6340523312803486E-2</v>
      </c>
      <c r="U109" s="48"/>
    </row>
    <row r="110" spans="1:21" x14ac:dyDescent="0.25">
      <c r="A110" s="51">
        <v>198209</v>
      </c>
      <c r="B110" s="52">
        <f>'Index - Return adju'!B109/'Index - Return adju'!$V109</f>
        <v>5.3127274616147933E-2</v>
      </c>
      <c r="C110" s="53">
        <f>'Index - Return adju'!C109/'Index - Return adju'!$V109</f>
        <v>0</v>
      </c>
      <c r="D110" s="53">
        <f>'Index - Return adju'!D109/'Index - Return adju'!$V109</f>
        <v>7.8167050712461827E-2</v>
      </c>
      <c r="E110" s="53">
        <f>'Index - Return adju'!E109/'Index - Return adju'!$V109</f>
        <v>6.615549077607194E-2</v>
      </c>
      <c r="F110" s="53">
        <f>'Index - Return adju'!F109/'Index - Return adju'!$V109</f>
        <v>0</v>
      </c>
      <c r="G110" s="53">
        <f>'Index - Return adju'!G109/'Index - Return adju'!$V109</f>
        <v>0</v>
      </c>
      <c r="H110" s="53">
        <f>'Index - Return adju'!H109/'Index - Return adju'!$V109</f>
        <v>4.3778742521384535E-2</v>
      </c>
      <c r="I110" s="53">
        <f>'Index - Return adju'!I109/'Index - Return adju'!$V109</f>
        <v>7.9688464023699584E-2</v>
      </c>
      <c r="J110" s="53">
        <f>'Index - Return adju'!J109/'Index - Return adju'!$V109</f>
        <v>0</v>
      </c>
      <c r="K110" s="53">
        <f>'Index - Return adju'!K109/'Index - Return adju'!$V109</f>
        <v>7.6382819158350393E-2</v>
      </c>
      <c r="L110" s="53">
        <f>'Index - Return adju'!L109/'Index - Return adju'!$V109</f>
        <v>0.29364427169698604</v>
      </c>
      <c r="M110" s="53">
        <f>'Index - Return adju'!M109/'Index - Return adju'!$V109</f>
        <v>5.5182042314588467E-2</v>
      </c>
      <c r="N110" s="53">
        <f>'Index - Return adju'!N109/'Index - Return adju'!$V109</f>
        <v>0</v>
      </c>
      <c r="O110" s="53">
        <f>'Index - Return adju'!O109/'Index - Return adju'!$V109</f>
        <v>3.3056367185407179E-2</v>
      </c>
      <c r="P110" s="53">
        <f>'Index - Return adju'!P109/'Index - Return adju'!$V109</f>
        <v>2.8347871366280884E-2</v>
      </c>
      <c r="Q110" s="53">
        <f>'Index - Return adju'!Q109/'Index - Return adju'!$V109</f>
        <v>1.7564665407898736E-2</v>
      </c>
      <c r="R110" s="53">
        <f>'Index - Return adju'!R109/'Index - Return adju'!$V109</f>
        <v>5.5663299557277779E-2</v>
      </c>
      <c r="S110" s="53">
        <f>'Index - Return adju'!S109/'Index - Return adju'!$V109</f>
        <v>6.8955888973612989E-2</v>
      </c>
      <c r="T110" s="54">
        <f>'Index - Return adju'!T109/'Index - Return adju'!$V109</f>
        <v>5.0285751689831792E-2</v>
      </c>
      <c r="U110" s="48"/>
    </row>
    <row r="111" spans="1:21" x14ac:dyDescent="0.25">
      <c r="A111" s="51">
        <v>198210</v>
      </c>
      <c r="B111" s="52">
        <f>'Index - Return adju'!B110/'Index - Return adju'!$V110</f>
        <v>5.1729900694900653E-2</v>
      </c>
      <c r="C111" s="53">
        <f>'Index - Return adju'!C110/'Index - Return adju'!$V110</f>
        <v>0</v>
      </c>
      <c r="D111" s="53">
        <f>'Index - Return adju'!D110/'Index - Return adju'!$V110</f>
        <v>7.6432353785189797E-2</v>
      </c>
      <c r="E111" s="53">
        <f>'Index - Return adju'!E110/'Index - Return adju'!$V110</f>
        <v>6.818042373106166E-2</v>
      </c>
      <c r="F111" s="53">
        <f>'Index - Return adju'!F110/'Index - Return adju'!$V110</f>
        <v>0</v>
      </c>
      <c r="G111" s="53">
        <f>'Index - Return adju'!G110/'Index - Return adju'!$V110</f>
        <v>0</v>
      </c>
      <c r="H111" s="53">
        <f>'Index - Return adju'!H110/'Index - Return adju'!$V110</f>
        <v>4.3077661614924302E-2</v>
      </c>
      <c r="I111" s="53">
        <f>'Index - Return adju'!I110/'Index - Return adju'!$V110</f>
        <v>8.0024534050466556E-2</v>
      </c>
      <c r="J111" s="53">
        <f>'Index - Return adju'!J110/'Index - Return adju'!$V110</f>
        <v>0</v>
      </c>
      <c r="K111" s="53">
        <f>'Index - Return adju'!K110/'Index - Return adju'!$V110</f>
        <v>7.399454580997307E-2</v>
      </c>
      <c r="L111" s="53">
        <f>'Index - Return adju'!L110/'Index - Return adju'!$V110</f>
        <v>0.29037659898967511</v>
      </c>
      <c r="M111" s="53">
        <f>'Index - Return adju'!M110/'Index - Return adju'!$V110</f>
        <v>5.6647274798605408E-2</v>
      </c>
      <c r="N111" s="53">
        <f>'Index - Return adju'!N110/'Index - Return adju'!$V110</f>
        <v>0</v>
      </c>
      <c r="O111" s="53">
        <f>'Index - Return adju'!O110/'Index - Return adju'!$V110</f>
        <v>3.2425175517779153E-2</v>
      </c>
      <c r="P111" s="53">
        <f>'Index - Return adju'!P110/'Index - Return adju'!$V110</f>
        <v>2.7775296974678024E-2</v>
      </c>
      <c r="Q111" s="53">
        <f>'Index - Return adju'!Q110/'Index - Return adju'!$V110</f>
        <v>1.8618694174518547E-2</v>
      </c>
      <c r="R111" s="53">
        <f>'Index - Return adju'!R110/'Index - Return adju'!$V110</f>
        <v>5.7422776361469696E-2</v>
      </c>
      <c r="S111" s="53">
        <f>'Index - Return adju'!S110/'Index - Return adju'!$V110</f>
        <v>7.0356677963575351E-2</v>
      </c>
      <c r="T111" s="54">
        <f>'Index - Return adju'!T110/'Index - Return adju'!$V110</f>
        <v>5.2938085533182778E-2</v>
      </c>
      <c r="U111" s="48"/>
    </row>
    <row r="112" spans="1:21" x14ac:dyDescent="0.25">
      <c r="A112" s="51">
        <v>198211</v>
      </c>
      <c r="B112" s="52">
        <f>'Index - Return adju'!B111/'Index - Return adju'!$V111</f>
        <v>4.8273020117324116E-2</v>
      </c>
      <c r="C112" s="53">
        <f>'Index - Return adju'!C111/'Index - Return adju'!$V111</f>
        <v>0</v>
      </c>
      <c r="D112" s="53">
        <f>'Index - Return adju'!D111/'Index - Return adju'!$V111</f>
        <v>7.4804981409193241E-2</v>
      </c>
      <c r="E112" s="53">
        <f>'Index - Return adju'!E111/'Index - Return adju'!$V111</f>
        <v>7.0473589838748754E-2</v>
      </c>
      <c r="F112" s="53">
        <f>'Index - Return adju'!F111/'Index - Return adju'!$V111</f>
        <v>0</v>
      </c>
      <c r="G112" s="53">
        <f>'Index - Return adju'!G111/'Index - Return adju'!$V111</f>
        <v>0</v>
      </c>
      <c r="H112" s="53">
        <f>'Index - Return adju'!H111/'Index - Return adju'!$V111</f>
        <v>4.2838428620311474E-2</v>
      </c>
      <c r="I112" s="53">
        <f>'Index - Return adju'!I111/'Index - Return adju'!$V111</f>
        <v>7.8662453382937633E-2</v>
      </c>
      <c r="J112" s="53">
        <f>'Index - Return adju'!J111/'Index - Return adju'!$V111</f>
        <v>0</v>
      </c>
      <c r="K112" s="53">
        <f>'Index - Return adju'!K111/'Index - Return adju'!$V111</f>
        <v>7.1348079302292561E-2</v>
      </c>
      <c r="L112" s="53">
        <f>'Index - Return adju'!L111/'Index - Return adju'!$V111</f>
        <v>0.29510090662869315</v>
      </c>
      <c r="M112" s="53">
        <f>'Index - Return adju'!M111/'Index - Return adju'!$V111</f>
        <v>5.7696429833355212E-2</v>
      </c>
      <c r="N112" s="53">
        <f>'Index - Return adju'!N111/'Index - Return adju'!$V111</f>
        <v>0</v>
      </c>
      <c r="O112" s="53">
        <f>'Index - Return adju'!O111/'Index - Return adju'!$V111</f>
        <v>3.1835327674686914E-2</v>
      </c>
      <c r="P112" s="53">
        <f>'Index - Return adju'!P111/'Index - Return adju'!$V111</f>
        <v>2.7239350372532247E-2</v>
      </c>
      <c r="Q112" s="53">
        <f>'Index - Return adju'!Q111/'Index - Return adju'!$V111</f>
        <v>1.9563235218792049E-2</v>
      </c>
      <c r="R112" s="53">
        <f>'Index - Return adju'!R111/'Index - Return adju'!$V111</f>
        <v>5.7690421184821351E-2</v>
      </c>
      <c r="S112" s="53">
        <f>'Index - Return adju'!S111/'Index - Return adju'!$V111</f>
        <v>7.0549391251022109E-2</v>
      </c>
      <c r="T112" s="54">
        <f>'Index - Return adju'!T111/'Index - Return adju'!$V111</f>
        <v>5.3924385165289204E-2</v>
      </c>
      <c r="U112" s="48"/>
    </row>
    <row r="113" spans="1:21" x14ac:dyDescent="0.25">
      <c r="A113" s="51">
        <v>198212</v>
      </c>
      <c r="B113" s="52">
        <f>'Index - Return adju'!B112/'Index - Return adju'!$V112</f>
        <v>4.7419983770577649E-2</v>
      </c>
      <c r="C113" s="53">
        <f>'Index - Return adju'!C112/'Index - Return adju'!$V112</f>
        <v>0</v>
      </c>
      <c r="D113" s="53">
        <f>'Index - Return adju'!D112/'Index - Return adju'!$V112</f>
        <v>7.383170400364554E-2</v>
      </c>
      <c r="E113" s="53">
        <f>'Index - Return adju'!E112/'Index - Return adju'!$V112</f>
        <v>7.0481584767855307E-2</v>
      </c>
      <c r="F113" s="53">
        <f>'Index - Return adju'!F112/'Index - Return adju'!$V112</f>
        <v>0</v>
      </c>
      <c r="G113" s="53">
        <f>'Index - Return adju'!G112/'Index - Return adju'!$V112</f>
        <v>0</v>
      </c>
      <c r="H113" s="53">
        <f>'Index - Return adju'!H112/'Index - Return adju'!$V112</f>
        <v>4.0886686625760733E-2</v>
      </c>
      <c r="I113" s="53">
        <f>'Index - Return adju'!I112/'Index - Return adju'!$V112</f>
        <v>8.1481574696749146E-2</v>
      </c>
      <c r="J113" s="53">
        <f>'Index - Return adju'!J112/'Index - Return adju'!$V112</f>
        <v>0</v>
      </c>
      <c r="K113" s="53">
        <f>'Index - Return adju'!K112/'Index - Return adju'!$V112</f>
        <v>7.0346559970771216E-2</v>
      </c>
      <c r="L113" s="53">
        <f>'Index - Return adju'!L112/'Index - Return adju'!$V112</f>
        <v>0.29800471130138367</v>
      </c>
      <c r="M113" s="53">
        <f>'Index - Return adju'!M112/'Index - Return adju'!$V112</f>
        <v>5.8057491022735684E-2</v>
      </c>
      <c r="N113" s="53">
        <f>'Index - Return adju'!N112/'Index - Return adju'!$V112</f>
        <v>0</v>
      </c>
      <c r="O113" s="53">
        <f>'Index - Return adju'!O112/'Index - Return adju'!$V112</f>
        <v>3.1520667110252802E-2</v>
      </c>
      <c r="P113" s="53">
        <f>'Index - Return adju'!P112/'Index - Return adju'!$V112</f>
        <v>2.6939769039359782E-2</v>
      </c>
      <c r="Q113" s="53">
        <f>'Index - Return adju'!Q112/'Index - Return adju'!$V112</f>
        <v>2.0742618072860361E-2</v>
      </c>
      <c r="R113" s="53">
        <f>'Index - Return adju'!R112/'Index - Return adju'!$V112</f>
        <v>5.9185265250729951E-2</v>
      </c>
      <c r="S113" s="53">
        <f>'Index - Return adju'!S112/'Index - Return adju'!$V112</f>
        <v>6.7874881218778965E-2</v>
      </c>
      <c r="T113" s="54">
        <f>'Index - Return adju'!T112/'Index - Return adju'!$V112</f>
        <v>5.3226503148539279E-2</v>
      </c>
      <c r="U113" s="48"/>
    </row>
    <row r="114" spans="1:21" x14ac:dyDescent="0.25">
      <c r="A114" s="51">
        <v>198301</v>
      </c>
      <c r="B114" s="52">
        <f>'Index - Return adju'!B113/'Index - Return adju'!$V113</f>
        <v>5.1066570617441395E-2</v>
      </c>
      <c r="C114" s="53">
        <f>'Index - Return adju'!C113/'Index - Return adju'!$V113</f>
        <v>0</v>
      </c>
      <c r="D114" s="53">
        <f>'Index - Return adju'!D113/'Index - Return adju'!$V113</f>
        <v>7.2372295983671481E-2</v>
      </c>
      <c r="E114" s="53">
        <f>'Index - Return adju'!E113/'Index - Return adju'!$V113</f>
        <v>7.4358414622540628E-2</v>
      </c>
      <c r="F114" s="53">
        <f>'Index - Return adju'!F113/'Index - Return adju'!$V113</f>
        <v>0</v>
      </c>
      <c r="G114" s="53">
        <f>'Index - Return adju'!G113/'Index - Return adju'!$V113</f>
        <v>0</v>
      </c>
      <c r="H114" s="53">
        <f>'Index - Return adju'!H113/'Index - Return adju'!$V113</f>
        <v>4.2605030439373463E-2</v>
      </c>
      <c r="I114" s="53">
        <f>'Index - Return adju'!I113/'Index - Return adju'!$V113</f>
        <v>7.9625647286433607E-2</v>
      </c>
      <c r="J114" s="53">
        <f>'Index - Return adju'!J113/'Index - Return adju'!$V113</f>
        <v>0</v>
      </c>
      <c r="K114" s="53">
        <f>'Index - Return adju'!K113/'Index - Return adju'!$V113</f>
        <v>6.9294548311918572E-2</v>
      </c>
      <c r="L114" s="53">
        <f>'Index - Return adju'!L113/'Index - Return adju'!$V113</f>
        <v>0.292964010135844</v>
      </c>
      <c r="M114" s="53">
        <f>'Index - Return adju'!M113/'Index - Return adju'!$V113</f>
        <v>5.7739280941900777E-2</v>
      </c>
      <c r="N114" s="53">
        <f>'Index - Return adju'!N113/'Index - Return adju'!$V113</f>
        <v>0</v>
      </c>
      <c r="O114" s="53">
        <f>'Index - Return adju'!O113/'Index - Return adju'!$V113</f>
        <v>3.0995494024711322E-2</v>
      </c>
      <c r="P114" s="53">
        <f>'Index - Return adju'!P113/'Index - Return adju'!$V113</f>
        <v>2.6461111119470599E-2</v>
      </c>
      <c r="Q114" s="53">
        <f>'Index - Return adju'!Q113/'Index - Return adju'!$V113</f>
        <v>2.2632337067702256E-2</v>
      </c>
      <c r="R114" s="53">
        <f>'Index - Return adju'!R113/'Index - Return adju'!$V113</f>
        <v>5.8849193620489952E-2</v>
      </c>
      <c r="S114" s="53">
        <f>'Index - Return adju'!S113/'Index - Return adju'!$V113</f>
        <v>6.7306763522680585E-2</v>
      </c>
      <c r="T114" s="54">
        <f>'Index - Return adju'!T113/'Index - Return adju'!$V113</f>
        <v>5.3729302305821465E-2</v>
      </c>
      <c r="U114" s="48"/>
    </row>
    <row r="115" spans="1:21" x14ac:dyDescent="0.25">
      <c r="A115" s="51">
        <v>198302</v>
      </c>
      <c r="B115" s="52">
        <f>'Index - Return adju'!B114/'Index - Return adju'!$V114</f>
        <v>4.6408319526851281E-2</v>
      </c>
      <c r="C115" s="53">
        <f>'Index - Return adju'!C114/'Index - Return adju'!$V114</f>
        <v>0</v>
      </c>
      <c r="D115" s="53">
        <f>'Index - Return adju'!D114/'Index - Return adju'!$V114</f>
        <v>7.1290745774169717E-2</v>
      </c>
      <c r="E115" s="53">
        <f>'Index - Return adju'!E114/'Index - Return adju'!$V114</f>
        <v>7.4888466957181335E-2</v>
      </c>
      <c r="F115" s="53">
        <f>'Index - Return adju'!F114/'Index - Return adju'!$V114</f>
        <v>0</v>
      </c>
      <c r="G115" s="53">
        <f>'Index - Return adju'!G114/'Index - Return adju'!$V114</f>
        <v>0</v>
      </c>
      <c r="H115" s="53">
        <f>'Index - Return adju'!H114/'Index - Return adju'!$V114</f>
        <v>4.3248510486487479E-2</v>
      </c>
      <c r="I115" s="53">
        <f>'Index - Return adju'!I114/'Index - Return adju'!$V114</f>
        <v>8.0569735417543156E-2</v>
      </c>
      <c r="J115" s="53">
        <f>'Index - Return adju'!J114/'Index - Return adju'!$V114</f>
        <v>0</v>
      </c>
      <c r="K115" s="53">
        <f>'Index - Return adju'!K114/'Index - Return adju'!$V114</f>
        <v>7.7056438656368256E-2</v>
      </c>
      <c r="L115" s="53">
        <f>'Index - Return adju'!L114/'Index - Return adju'!$V114</f>
        <v>0.28521625049340976</v>
      </c>
      <c r="M115" s="53">
        <f>'Index - Return adju'!M114/'Index - Return adju'!$V114</f>
        <v>5.8063055699087859E-2</v>
      </c>
      <c r="N115" s="53">
        <f>'Index - Return adju'!N114/'Index - Return adju'!$V114</f>
        <v>0</v>
      </c>
      <c r="O115" s="53">
        <f>'Index - Return adju'!O114/'Index - Return adju'!$V114</f>
        <v>3.0629018035931571E-2</v>
      </c>
      <c r="P115" s="53">
        <f>'Index - Return adju'!P114/'Index - Return adju'!$V114</f>
        <v>2.6118824870774424E-2</v>
      </c>
      <c r="Q115" s="53">
        <f>'Index - Return adju'!Q114/'Index - Return adju'!$V114</f>
        <v>2.5884882881811056E-2</v>
      </c>
      <c r="R115" s="53">
        <f>'Index - Return adju'!R114/'Index - Return adju'!$V114</f>
        <v>5.960648926394798E-2</v>
      </c>
      <c r="S115" s="53">
        <f>'Index - Return adju'!S114/'Index - Return adju'!$V114</f>
        <v>6.7512270194468926E-2</v>
      </c>
      <c r="T115" s="54">
        <f>'Index - Return adju'!T114/'Index - Return adju'!$V114</f>
        <v>5.3506991741967193E-2</v>
      </c>
      <c r="U115" s="48"/>
    </row>
    <row r="116" spans="1:21" x14ac:dyDescent="0.25">
      <c r="A116" s="51">
        <v>198303</v>
      </c>
      <c r="B116" s="52">
        <f>'Index - Return adju'!B115/'Index - Return adju'!$V115</f>
        <v>4.5986896540630352E-2</v>
      </c>
      <c r="C116" s="53">
        <f>'Index - Return adju'!C115/'Index - Return adju'!$V115</f>
        <v>0</v>
      </c>
      <c r="D116" s="53">
        <f>'Index - Return adju'!D115/'Index - Return adju'!$V115</f>
        <v>6.9182788669363018E-2</v>
      </c>
      <c r="E116" s="53">
        <f>'Index - Return adju'!E115/'Index - Return adju'!$V115</f>
        <v>7.3731627991913309E-2</v>
      </c>
      <c r="F116" s="53">
        <f>'Index - Return adju'!F115/'Index - Return adju'!$V115</f>
        <v>0</v>
      </c>
      <c r="G116" s="53">
        <f>'Index - Return adju'!G115/'Index - Return adju'!$V115</f>
        <v>0</v>
      </c>
      <c r="H116" s="53">
        <f>'Index - Return adju'!H115/'Index - Return adju'!$V115</f>
        <v>4.5266362220567645E-2</v>
      </c>
      <c r="I116" s="53">
        <f>'Index - Return adju'!I115/'Index - Return adju'!$V115</f>
        <v>8.4794242679619714E-2</v>
      </c>
      <c r="J116" s="53">
        <f>'Index - Return adju'!J115/'Index - Return adju'!$V115</f>
        <v>0</v>
      </c>
      <c r="K116" s="53">
        <f>'Index - Return adju'!K115/'Index - Return adju'!$V115</f>
        <v>7.8229559324775877E-2</v>
      </c>
      <c r="L116" s="53">
        <f>'Index - Return adju'!L115/'Index - Return adju'!$V115</f>
        <v>0.28208960231743674</v>
      </c>
      <c r="M116" s="53">
        <f>'Index - Return adju'!M115/'Index - Return adju'!$V115</f>
        <v>6.058894886984572E-2</v>
      </c>
      <c r="N116" s="53">
        <f>'Index - Return adju'!N115/'Index - Return adju'!$V115</f>
        <v>0</v>
      </c>
      <c r="O116" s="53">
        <f>'Index - Return adju'!O115/'Index - Return adju'!$V115</f>
        <v>2.9817531252894099E-2</v>
      </c>
      <c r="P116" s="53">
        <f>'Index - Return adju'!P115/'Index - Return adju'!$V115</f>
        <v>2.5398220484958468E-2</v>
      </c>
      <c r="Q116" s="53">
        <f>'Index - Return adju'!Q115/'Index - Return adju'!$V115</f>
        <v>2.7348271170093707E-2</v>
      </c>
      <c r="R116" s="53">
        <f>'Index - Return adju'!R115/'Index - Return adju'!$V115</f>
        <v>5.8082055213553647E-2</v>
      </c>
      <c r="S116" s="53">
        <f>'Index - Return adju'!S115/'Index - Return adju'!$V115</f>
        <v>6.6226755512738211E-2</v>
      </c>
      <c r="T116" s="54">
        <f>'Index - Return adju'!T115/'Index - Return adju'!$V115</f>
        <v>5.3257137751609493E-2</v>
      </c>
      <c r="U116" s="48"/>
    </row>
    <row r="117" spans="1:21" x14ac:dyDescent="0.25">
      <c r="A117" s="51">
        <v>198304</v>
      </c>
      <c r="B117" s="52">
        <f>'Index - Return adju'!B116/'Index - Return adju'!$V116</f>
        <v>5.099728124541502E-2</v>
      </c>
      <c r="C117" s="53">
        <f>'Index - Return adju'!C116/'Index - Return adju'!$V116</f>
        <v>0</v>
      </c>
      <c r="D117" s="53">
        <f>'Index - Return adju'!D116/'Index - Return adju'!$V116</f>
        <v>6.6906994065067643E-2</v>
      </c>
      <c r="E117" s="53">
        <f>'Index - Return adju'!E116/'Index - Return adju'!$V116</f>
        <v>7.437141810503671E-2</v>
      </c>
      <c r="F117" s="53">
        <f>'Index - Return adju'!F116/'Index - Return adju'!$V116</f>
        <v>0</v>
      </c>
      <c r="G117" s="53">
        <f>'Index - Return adju'!G116/'Index - Return adju'!$V116</f>
        <v>0</v>
      </c>
      <c r="H117" s="53">
        <f>'Index - Return adju'!H116/'Index - Return adju'!$V116</f>
        <v>4.5798011338237452E-2</v>
      </c>
      <c r="I117" s="53">
        <f>'Index - Return adju'!I116/'Index - Return adju'!$V116</f>
        <v>8.8158614349556005E-2</v>
      </c>
      <c r="J117" s="53">
        <f>'Index - Return adju'!J116/'Index - Return adju'!$V116</f>
        <v>0</v>
      </c>
      <c r="K117" s="53">
        <f>'Index - Return adju'!K116/'Index - Return adju'!$V116</f>
        <v>7.3184988748768151E-2</v>
      </c>
      <c r="L117" s="53">
        <f>'Index - Return adju'!L116/'Index - Return adju'!$V116</f>
        <v>0.27868542252982453</v>
      </c>
      <c r="M117" s="53">
        <f>'Index - Return adju'!M116/'Index - Return adju'!$V116</f>
        <v>6.409595684970168E-2</v>
      </c>
      <c r="N117" s="53">
        <f>'Index - Return adju'!N116/'Index - Return adju'!$V116</f>
        <v>0</v>
      </c>
      <c r="O117" s="53">
        <f>'Index - Return adju'!O116/'Index - Return adju'!$V116</f>
        <v>2.8928028825277195E-2</v>
      </c>
      <c r="P117" s="53">
        <f>'Index - Return adju'!P116/'Index - Return adju'!$V116</f>
        <v>2.4612826683615866E-2</v>
      </c>
      <c r="Q117" s="53">
        <f>'Index - Return adju'!Q116/'Index - Return adju'!$V116</f>
        <v>2.6712442970186712E-2</v>
      </c>
      <c r="R117" s="53">
        <f>'Index - Return adju'!R116/'Index - Return adju'!$V116</f>
        <v>5.7359803377617105E-2</v>
      </c>
      <c r="S117" s="53">
        <f>'Index - Return adju'!S116/'Index - Return adju'!$V116</f>
        <v>6.7217676664848194E-2</v>
      </c>
      <c r="T117" s="54">
        <f>'Index - Return adju'!T116/'Index - Return adju'!$V116</f>
        <v>5.2970534246847868E-2</v>
      </c>
      <c r="U117" s="48"/>
    </row>
    <row r="118" spans="1:21" x14ac:dyDescent="0.25">
      <c r="A118" s="51">
        <v>198305</v>
      </c>
      <c r="B118" s="52">
        <f>'Index - Return adju'!B117/'Index - Return adju'!$V117</f>
        <v>5.243741643712118E-2</v>
      </c>
      <c r="C118" s="53">
        <f>'Index - Return adju'!C117/'Index - Return adju'!$V117</f>
        <v>0</v>
      </c>
      <c r="D118" s="53">
        <f>'Index - Return adju'!D117/'Index - Return adju'!$V117</f>
        <v>6.6126110770717311E-2</v>
      </c>
      <c r="E118" s="53">
        <f>'Index - Return adju'!E117/'Index - Return adju'!$V117</f>
        <v>7.8432727147801279E-2</v>
      </c>
      <c r="F118" s="53">
        <f>'Index - Return adju'!F117/'Index - Return adju'!$V117</f>
        <v>0</v>
      </c>
      <c r="G118" s="53">
        <f>'Index - Return adju'!G117/'Index - Return adju'!$V117</f>
        <v>0</v>
      </c>
      <c r="H118" s="53">
        <f>'Index - Return adju'!H117/'Index - Return adju'!$V117</f>
        <v>4.776470157518542E-2</v>
      </c>
      <c r="I118" s="53">
        <f>'Index - Return adju'!I117/'Index - Return adju'!$V117</f>
        <v>8.716033233275837E-2</v>
      </c>
      <c r="J118" s="53">
        <f>'Index - Return adju'!J117/'Index - Return adju'!$V117</f>
        <v>0</v>
      </c>
      <c r="K118" s="53">
        <f>'Index - Return adju'!K117/'Index - Return adju'!$V117</f>
        <v>6.9454069451793249E-2</v>
      </c>
      <c r="L118" s="53">
        <f>'Index - Return adju'!L117/'Index - Return adju'!$V117</f>
        <v>0.28021029886177284</v>
      </c>
      <c r="M118" s="53">
        <f>'Index - Return adju'!M117/'Index - Return adju'!$V117</f>
        <v>6.2994566796362061E-2</v>
      </c>
      <c r="N118" s="53">
        <f>'Index - Return adju'!N117/'Index - Return adju'!$V117</f>
        <v>0</v>
      </c>
      <c r="O118" s="53">
        <f>'Index - Return adju'!O117/'Index - Return adju'!$V117</f>
        <v>2.8680981320744869E-2</v>
      </c>
      <c r="P118" s="53">
        <f>'Index - Return adju'!P117/'Index - Return adju'!$V117</f>
        <v>2.4375172886287308E-2</v>
      </c>
      <c r="Q118" s="53">
        <f>'Index - Return adju'!Q117/'Index - Return adju'!$V117</f>
        <v>2.8285380334922967E-2</v>
      </c>
      <c r="R118" s="53">
        <f>'Index - Return adju'!R117/'Index - Return adju'!$V117</f>
        <v>5.4863211325150971E-2</v>
      </c>
      <c r="S118" s="53">
        <f>'Index - Return adju'!S117/'Index - Return adju'!$V117</f>
        <v>6.4920218010032532E-2</v>
      </c>
      <c r="T118" s="54">
        <f>'Index - Return adju'!T117/'Index - Return adju'!$V117</f>
        <v>5.4294812749349684E-2</v>
      </c>
      <c r="U118" s="48"/>
    </row>
    <row r="119" spans="1:21" x14ac:dyDescent="0.25">
      <c r="A119" s="51">
        <v>198306</v>
      </c>
      <c r="B119" s="52">
        <f>'Index - Return adju'!B118/'Index - Return adju'!$V118</f>
        <v>5.0675503924851817E-2</v>
      </c>
      <c r="C119" s="53">
        <f>'Index - Return adju'!C118/'Index - Return adju'!$V118</f>
        <v>0</v>
      </c>
      <c r="D119" s="53">
        <f>'Index - Return adju'!D118/'Index - Return adju'!$V118</f>
        <v>6.5923611987997122E-2</v>
      </c>
      <c r="E119" s="53">
        <f>'Index - Return adju'!E118/'Index - Return adju'!$V118</f>
        <v>7.7760184786998129E-2</v>
      </c>
      <c r="F119" s="53">
        <f>'Index - Return adju'!F118/'Index - Return adju'!$V118</f>
        <v>0</v>
      </c>
      <c r="G119" s="53">
        <f>'Index - Return adju'!G118/'Index - Return adju'!$V118</f>
        <v>0</v>
      </c>
      <c r="H119" s="53">
        <f>'Index - Return adju'!H118/'Index - Return adju'!$V118</f>
        <v>4.6416454367223331E-2</v>
      </c>
      <c r="I119" s="53">
        <f>'Index - Return adju'!I118/'Index - Return adju'!$V118</f>
        <v>8.590384488961908E-2</v>
      </c>
      <c r="J119" s="53">
        <f>'Index - Return adju'!J118/'Index - Return adju'!$V118</f>
        <v>0</v>
      </c>
      <c r="K119" s="53">
        <f>'Index - Return adju'!K118/'Index - Return adju'!$V118</f>
        <v>6.8875415103350698E-2</v>
      </c>
      <c r="L119" s="53">
        <f>'Index - Return adju'!L118/'Index - Return adju'!$V118</f>
        <v>0.28236896512647819</v>
      </c>
      <c r="M119" s="53">
        <f>'Index - Return adju'!M118/'Index - Return adju'!$V118</f>
        <v>6.5205213619535685E-2</v>
      </c>
      <c r="N119" s="53">
        <f>'Index - Return adju'!N118/'Index - Return adju'!$V118</f>
        <v>0</v>
      </c>
      <c r="O119" s="53">
        <f>'Index - Return adju'!O118/'Index - Return adju'!$V118</f>
        <v>2.8683736515818542E-2</v>
      </c>
      <c r="P119" s="53">
        <f>'Index - Return adju'!P118/'Index - Return adju'!$V118</f>
        <v>2.4350084274443722E-2</v>
      </c>
      <c r="Q119" s="53">
        <f>'Index - Return adju'!Q118/'Index - Return adju'!$V118</f>
        <v>2.6028560866962369E-2</v>
      </c>
      <c r="R119" s="53">
        <f>'Index - Return adju'!R118/'Index - Return adju'!$V118</f>
        <v>5.5277918718134075E-2</v>
      </c>
      <c r="S119" s="53">
        <f>'Index - Return adju'!S118/'Index - Return adju'!$V118</f>
        <v>6.7736172754739268E-2</v>
      </c>
      <c r="T119" s="54">
        <f>'Index - Return adju'!T118/'Index - Return adju'!$V118</f>
        <v>5.4794333063847935E-2</v>
      </c>
      <c r="U119" s="48"/>
    </row>
    <row r="120" spans="1:21" x14ac:dyDescent="0.25">
      <c r="A120" s="51">
        <v>198307</v>
      </c>
      <c r="B120" s="52">
        <f>'Index - Return adju'!B119/'Index - Return adju'!$V119</f>
        <v>5.4761334795321789E-2</v>
      </c>
      <c r="C120" s="53">
        <f>'Index - Return adju'!C119/'Index - Return adju'!$V119</f>
        <v>0</v>
      </c>
      <c r="D120" s="53">
        <f>'Index - Return adju'!D119/'Index - Return adju'!$V119</f>
        <v>6.4583875147759234E-2</v>
      </c>
      <c r="E120" s="53">
        <f>'Index - Return adju'!E119/'Index - Return adju'!$V119</f>
        <v>7.7443092718537845E-2</v>
      </c>
      <c r="F120" s="53">
        <f>'Index - Return adju'!F119/'Index - Return adju'!$V119</f>
        <v>0</v>
      </c>
      <c r="G120" s="53">
        <f>'Index - Return adju'!G119/'Index - Return adju'!$V119</f>
        <v>0</v>
      </c>
      <c r="H120" s="53">
        <f>'Index - Return adju'!H119/'Index - Return adju'!$V119</f>
        <v>4.7322827868593549E-2</v>
      </c>
      <c r="I120" s="53">
        <f>'Index - Return adju'!I119/'Index - Return adju'!$V119</f>
        <v>8.7266865496319485E-2</v>
      </c>
      <c r="J120" s="53">
        <f>'Index - Return adju'!J119/'Index - Return adju'!$V119</f>
        <v>0</v>
      </c>
      <c r="K120" s="53">
        <f>'Index - Return adju'!K119/'Index - Return adju'!$V119</f>
        <v>6.7103413129365325E-2</v>
      </c>
      <c r="L120" s="53">
        <f>'Index - Return adju'!L119/'Index - Return adju'!$V119</f>
        <v>0.28202338758806528</v>
      </c>
      <c r="M120" s="53">
        <f>'Index - Return adju'!M119/'Index - Return adju'!$V119</f>
        <v>6.6706939689695696E-2</v>
      </c>
      <c r="N120" s="53">
        <f>'Index - Return adju'!N119/'Index - Return adju'!$V119</f>
        <v>0</v>
      </c>
      <c r="O120" s="53">
        <f>'Index - Return adju'!O119/'Index - Return adju'!$V119</f>
        <v>2.8189834969263687E-2</v>
      </c>
      <c r="P120" s="53">
        <f>'Index - Return adju'!P119/'Index - Return adju'!$V119</f>
        <v>2.3903875799279647E-2</v>
      </c>
      <c r="Q120" s="53">
        <f>'Index - Return adju'!Q119/'Index - Return adju'!$V119</f>
        <v>2.675005163589848E-2</v>
      </c>
      <c r="R120" s="53">
        <f>'Index - Return adju'!R119/'Index - Return adju'!$V119</f>
        <v>5.556524233219242E-2</v>
      </c>
      <c r="S120" s="53">
        <f>'Index - Return adju'!S119/'Index - Return adju'!$V119</f>
        <v>6.4885958724654455E-2</v>
      </c>
      <c r="T120" s="54">
        <f>'Index - Return adju'!T119/'Index - Return adju'!$V119</f>
        <v>5.3493300105053342E-2</v>
      </c>
      <c r="U120" s="48"/>
    </row>
    <row r="121" spans="1:21" x14ac:dyDescent="0.25">
      <c r="A121" s="51">
        <v>198308</v>
      </c>
      <c r="B121" s="52">
        <f>'Index - Return adju'!B120/'Index - Return adju'!$V120</f>
        <v>5.6365729624684682E-2</v>
      </c>
      <c r="C121" s="53">
        <f>'Index - Return adju'!C120/'Index - Return adju'!$V120</f>
        <v>0</v>
      </c>
      <c r="D121" s="53">
        <f>'Index - Return adju'!D120/'Index - Return adju'!$V120</f>
        <v>6.4132792451092768E-2</v>
      </c>
      <c r="E121" s="53">
        <f>'Index - Return adju'!E120/'Index - Return adju'!$V120</f>
        <v>7.5179654827109421E-2</v>
      </c>
      <c r="F121" s="53">
        <f>'Index - Return adju'!F120/'Index - Return adju'!$V120</f>
        <v>0</v>
      </c>
      <c r="G121" s="53">
        <f>'Index - Return adju'!G120/'Index - Return adju'!$V120</f>
        <v>0</v>
      </c>
      <c r="H121" s="53">
        <f>'Index - Return adju'!H120/'Index - Return adju'!$V120</f>
        <v>4.9882809608925445E-2</v>
      </c>
      <c r="I121" s="53">
        <f>'Index - Return adju'!I120/'Index - Return adju'!$V120</f>
        <v>8.4234345597208438E-2</v>
      </c>
      <c r="J121" s="53">
        <f>'Index - Return adju'!J120/'Index - Return adju'!$V120</f>
        <v>0</v>
      </c>
      <c r="K121" s="53">
        <f>'Index - Return adju'!K120/'Index - Return adju'!$V120</f>
        <v>6.9196252540124695E-2</v>
      </c>
      <c r="L121" s="53">
        <f>'Index - Return adju'!L120/'Index - Return adju'!$V120</f>
        <v>0.28166947344417959</v>
      </c>
      <c r="M121" s="53">
        <f>'Index - Return adju'!M120/'Index - Return adju'!$V120</f>
        <v>6.7935902211030214E-2</v>
      </c>
      <c r="N121" s="53">
        <f>'Index - Return adju'!N120/'Index - Return adju'!$V120</f>
        <v>0</v>
      </c>
      <c r="O121" s="53">
        <f>'Index - Return adju'!O120/'Index - Return adju'!$V120</f>
        <v>2.8081628349350522E-2</v>
      </c>
      <c r="P121" s="53">
        <f>'Index - Return adju'!P120/'Index - Return adju'!$V120</f>
        <v>2.3785326843074467E-2</v>
      </c>
      <c r="Q121" s="53">
        <f>'Index - Return adju'!Q120/'Index - Return adju'!$V120</f>
        <v>2.8745381418850344E-2</v>
      </c>
      <c r="R121" s="53">
        <f>'Index - Return adju'!R120/'Index - Return adju'!$V120</f>
        <v>5.3599743395201987E-2</v>
      </c>
      <c r="S121" s="53">
        <f>'Index - Return adju'!S120/'Index - Return adju'!$V120</f>
        <v>6.594752343096813E-2</v>
      </c>
      <c r="T121" s="54">
        <f>'Index - Return adju'!T120/'Index - Return adju'!$V120</f>
        <v>5.1243436258199271E-2</v>
      </c>
      <c r="U121" s="48"/>
    </row>
    <row r="122" spans="1:21" x14ac:dyDescent="0.25">
      <c r="A122" s="51">
        <v>198309</v>
      </c>
      <c r="B122" s="52">
        <f>'Index - Return adju'!B121/'Index - Return adju'!$V121</f>
        <v>5.7071418220921245E-2</v>
      </c>
      <c r="C122" s="53">
        <f>'Index - Return adju'!C121/'Index - Return adju'!$V121</f>
        <v>0</v>
      </c>
      <c r="D122" s="53">
        <f>'Index - Return adju'!D121/'Index - Return adju'!$V121</f>
        <v>6.3857316582878146E-2</v>
      </c>
      <c r="E122" s="53">
        <f>'Index - Return adju'!E121/'Index - Return adju'!$V121</f>
        <v>7.807112834191135E-2</v>
      </c>
      <c r="F122" s="53">
        <f>'Index - Return adju'!F121/'Index - Return adju'!$V121</f>
        <v>0</v>
      </c>
      <c r="G122" s="53">
        <f>'Index - Return adju'!G121/'Index - Return adju'!$V121</f>
        <v>0</v>
      </c>
      <c r="H122" s="53">
        <f>'Index - Return adju'!H121/'Index - Return adju'!$V121</f>
        <v>5.0367673112953051E-2</v>
      </c>
      <c r="I122" s="53">
        <f>'Index - Return adju'!I121/'Index - Return adju'!$V121</f>
        <v>8.2049357194753675E-2</v>
      </c>
      <c r="J122" s="53">
        <f>'Index - Return adju'!J121/'Index - Return adju'!$V121</f>
        <v>0</v>
      </c>
      <c r="K122" s="53">
        <f>'Index - Return adju'!K121/'Index - Return adju'!$V121</f>
        <v>6.7498278256593505E-2</v>
      </c>
      <c r="L122" s="53">
        <f>'Index - Return adju'!L121/'Index - Return adju'!$V121</f>
        <v>0.28463303944424273</v>
      </c>
      <c r="M122" s="53">
        <f>'Index - Return adju'!M121/'Index - Return adju'!$V121</f>
        <v>6.6762798082242614E-2</v>
      </c>
      <c r="N122" s="53">
        <f>'Index - Return adju'!N121/'Index - Return adju'!$V121</f>
        <v>0</v>
      </c>
      <c r="O122" s="53">
        <f>'Index - Return adju'!O121/'Index - Return adju'!$V121</f>
        <v>2.804958920468402E-2</v>
      </c>
      <c r="P122" s="53">
        <f>'Index - Return adju'!P121/'Index - Return adju'!$V121</f>
        <v>2.3731456177146192E-2</v>
      </c>
      <c r="Q122" s="53">
        <f>'Index - Return adju'!Q121/'Index - Return adju'!$V121</f>
        <v>2.9024001587116134E-2</v>
      </c>
      <c r="R122" s="53">
        <f>'Index - Return adju'!R121/'Index - Return adju'!$V121</f>
        <v>5.2857614515241721E-2</v>
      </c>
      <c r="S122" s="53">
        <f>'Index - Return adju'!S121/'Index - Return adju'!$V121</f>
        <v>6.3871752705170093E-2</v>
      </c>
      <c r="T122" s="54">
        <f>'Index - Return adju'!T121/'Index - Return adju'!$V121</f>
        <v>5.2154576574145406E-2</v>
      </c>
      <c r="U122" s="48"/>
    </row>
    <row r="123" spans="1:21" x14ac:dyDescent="0.25">
      <c r="A123" s="51">
        <v>198310</v>
      </c>
      <c r="B123" s="52">
        <f>'Index - Return adju'!B122/'Index - Return adju'!$V122</f>
        <v>5.4884415915305684E-2</v>
      </c>
      <c r="C123" s="53">
        <f>'Index - Return adju'!C122/'Index - Return adju'!$V122</f>
        <v>0</v>
      </c>
      <c r="D123" s="53">
        <f>'Index - Return adju'!D122/'Index - Return adju'!$V122</f>
        <v>6.4552815618055884E-2</v>
      </c>
      <c r="E123" s="53">
        <f>'Index - Return adju'!E122/'Index - Return adju'!$V122</f>
        <v>7.5155974230328645E-2</v>
      </c>
      <c r="F123" s="53">
        <f>'Index - Return adju'!F122/'Index - Return adju'!$V122</f>
        <v>0</v>
      </c>
      <c r="G123" s="53">
        <f>'Index - Return adju'!G122/'Index - Return adju'!$V122</f>
        <v>0</v>
      </c>
      <c r="H123" s="53">
        <f>'Index - Return adju'!H122/'Index - Return adju'!$V122</f>
        <v>5.0639104086309089E-2</v>
      </c>
      <c r="I123" s="53">
        <f>'Index - Return adju'!I122/'Index - Return adju'!$V122</f>
        <v>8.7064982642074004E-2</v>
      </c>
      <c r="J123" s="53">
        <f>'Index - Return adju'!J122/'Index - Return adju'!$V122</f>
        <v>0</v>
      </c>
      <c r="K123" s="53">
        <f>'Index - Return adju'!K122/'Index - Return adju'!$V122</f>
        <v>6.4882312201049688E-2</v>
      </c>
      <c r="L123" s="53">
        <f>'Index - Return adju'!L122/'Index - Return adju'!$V122</f>
        <v>0.28650432069696419</v>
      </c>
      <c r="M123" s="53">
        <f>'Index - Return adju'!M122/'Index - Return adju'!$V122</f>
        <v>6.6181927671588273E-2</v>
      </c>
      <c r="N123" s="53">
        <f>'Index - Return adju'!N122/'Index - Return adju'!$V122</f>
        <v>0</v>
      </c>
      <c r="O123" s="53">
        <f>'Index - Return adju'!O122/'Index - Return adju'!$V122</f>
        <v>2.8444921131423832E-2</v>
      </c>
      <c r="P123" s="53">
        <f>'Index - Return adju'!P122/'Index - Return adju'!$V122</f>
        <v>2.4038848609063523E-2</v>
      </c>
      <c r="Q123" s="53">
        <f>'Index - Return adju'!Q122/'Index - Return adju'!$V122</f>
        <v>2.8204357844818593E-2</v>
      </c>
      <c r="R123" s="53">
        <f>'Index - Return adju'!R122/'Index - Return adju'!$V122</f>
        <v>5.4630489338037255E-2</v>
      </c>
      <c r="S123" s="53">
        <f>'Index - Return adju'!S122/'Index - Return adju'!$V122</f>
        <v>6.2403751907479085E-2</v>
      </c>
      <c r="T123" s="54">
        <f>'Index - Return adju'!T122/'Index - Return adju'!$V122</f>
        <v>5.2411778107502277E-2</v>
      </c>
      <c r="U123" s="48"/>
    </row>
    <row r="124" spans="1:21" x14ac:dyDescent="0.25">
      <c r="A124" s="51">
        <v>198311</v>
      </c>
      <c r="B124" s="52">
        <f>'Index - Return adju'!B123/'Index - Return adju'!$V123</f>
        <v>5.85167054921409E-2</v>
      </c>
      <c r="C124" s="53">
        <f>'Index - Return adju'!C123/'Index - Return adju'!$V123</f>
        <v>0</v>
      </c>
      <c r="D124" s="53">
        <f>'Index - Return adju'!D123/'Index - Return adju'!$V123</f>
        <v>6.405012850183843E-2</v>
      </c>
      <c r="E124" s="53">
        <f>'Index - Return adju'!E123/'Index - Return adju'!$V123</f>
        <v>7.4212065410008243E-2</v>
      </c>
      <c r="F124" s="53">
        <f>'Index - Return adju'!F123/'Index - Return adju'!$V123</f>
        <v>0</v>
      </c>
      <c r="G124" s="53">
        <f>'Index - Return adju'!G123/'Index - Return adju'!$V123</f>
        <v>0</v>
      </c>
      <c r="H124" s="53">
        <f>'Index - Return adju'!H123/'Index - Return adju'!$V123</f>
        <v>5.3077354594188032E-2</v>
      </c>
      <c r="I124" s="53">
        <f>'Index - Return adju'!I123/'Index - Return adju'!$V123</f>
        <v>8.8420550251753535E-2</v>
      </c>
      <c r="J124" s="53">
        <f>'Index - Return adju'!J123/'Index - Return adju'!$V123</f>
        <v>0</v>
      </c>
      <c r="K124" s="53">
        <f>'Index - Return adju'!K123/'Index - Return adju'!$V123</f>
        <v>6.3605495313510521E-2</v>
      </c>
      <c r="L124" s="53">
        <f>'Index - Return adju'!L123/'Index - Return adju'!$V123</f>
        <v>0.28245264065646958</v>
      </c>
      <c r="M124" s="53">
        <f>'Index - Return adju'!M123/'Index - Return adju'!$V123</f>
        <v>6.4733054405829771E-2</v>
      </c>
      <c r="N124" s="53">
        <f>'Index - Return adju'!N123/'Index - Return adju'!$V123</f>
        <v>0</v>
      </c>
      <c r="O124" s="53">
        <f>'Index - Return adju'!O123/'Index - Return adju'!$V123</f>
        <v>2.8312828164379779E-2</v>
      </c>
      <c r="P124" s="53">
        <f>'Index - Return adju'!P123/'Index - Return adju'!$V123</f>
        <v>2.390029314029361E-2</v>
      </c>
      <c r="Q124" s="53">
        <f>'Index - Return adju'!Q123/'Index - Return adju'!$V123</f>
        <v>2.8339269881916988E-2</v>
      </c>
      <c r="R124" s="53">
        <f>'Index - Return adju'!R123/'Index - Return adju'!$V123</f>
        <v>5.6030676629586489E-2</v>
      </c>
      <c r="S124" s="53">
        <f>'Index - Return adju'!S123/'Index - Return adju'!$V123</f>
        <v>6.3430761956920129E-2</v>
      </c>
      <c r="T124" s="54">
        <f>'Index - Return adju'!T123/'Index - Return adju'!$V123</f>
        <v>5.0918175601163886E-2</v>
      </c>
      <c r="U124" s="48"/>
    </row>
    <row r="125" spans="1:21" x14ac:dyDescent="0.25">
      <c r="A125" s="51">
        <v>198312</v>
      </c>
      <c r="B125" s="52">
        <f>'Index - Return adju'!B124/'Index - Return adju'!$V124</f>
        <v>5.955213535216182E-2</v>
      </c>
      <c r="C125" s="53">
        <f>'Index - Return adju'!C124/'Index - Return adju'!$V124</f>
        <v>0</v>
      </c>
      <c r="D125" s="53">
        <f>'Index - Return adju'!D124/'Index - Return adju'!$V124</f>
        <v>6.2978255937244126E-2</v>
      </c>
      <c r="E125" s="53">
        <f>'Index - Return adju'!E124/'Index - Return adju'!$V124</f>
        <v>7.4786004853982166E-2</v>
      </c>
      <c r="F125" s="53">
        <f>'Index - Return adju'!F124/'Index - Return adju'!$V124</f>
        <v>0</v>
      </c>
      <c r="G125" s="53">
        <f>'Index - Return adju'!G124/'Index - Return adju'!$V124</f>
        <v>0</v>
      </c>
      <c r="H125" s="53">
        <f>'Index - Return adju'!H124/'Index - Return adju'!$V124</f>
        <v>5.3579144634743614E-2</v>
      </c>
      <c r="I125" s="53">
        <f>'Index - Return adju'!I124/'Index - Return adju'!$V124</f>
        <v>8.7728791014294913E-2</v>
      </c>
      <c r="J125" s="53">
        <f>'Index - Return adju'!J124/'Index - Return adju'!$V124</f>
        <v>0</v>
      </c>
      <c r="K125" s="53">
        <f>'Index - Return adju'!K124/'Index - Return adju'!$V124</f>
        <v>6.1160988154252992E-2</v>
      </c>
      <c r="L125" s="53">
        <f>'Index - Return adju'!L124/'Index - Return adju'!$V124</f>
        <v>0.28346981730485576</v>
      </c>
      <c r="M125" s="53">
        <f>'Index - Return adju'!M124/'Index - Return adju'!$V124</f>
        <v>6.6291076805739466E-2</v>
      </c>
      <c r="N125" s="53">
        <f>'Index - Return adju'!N124/'Index - Return adju'!$V124</f>
        <v>0</v>
      </c>
      <c r="O125" s="53">
        <f>'Index - Return adju'!O124/'Index - Return adju'!$V124</f>
        <v>2.7927211935019326E-2</v>
      </c>
      <c r="P125" s="53">
        <f>'Index - Return adju'!P124/'Index - Return adju'!$V124</f>
        <v>2.3548248024363252E-2</v>
      </c>
      <c r="Q125" s="53">
        <f>'Index - Return adju'!Q124/'Index - Return adju'!$V124</f>
        <v>2.8566399897183525E-2</v>
      </c>
      <c r="R125" s="53">
        <f>'Index - Return adju'!R124/'Index - Return adju'!$V124</f>
        <v>5.7779048461991805E-2</v>
      </c>
      <c r="S125" s="53">
        <f>'Index - Return adju'!S124/'Index - Return adju'!$V124</f>
        <v>6.3159941447550952E-2</v>
      </c>
      <c r="T125" s="54">
        <f>'Index - Return adju'!T124/'Index - Return adju'!$V124</f>
        <v>4.9472936176616314E-2</v>
      </c>
      <c r="U125" s="48"/>
    </row>
    <row r="126" spans="1:21" x14ac:dyDescent="0.25">
      <c r="A126" s="51">
        <v>198401</v>
      </c>
      <c r="B126" s="52">
        <f>'Index - Return adju'!B125/'Index - Return adju'!$V125</f>
        <v>5.5852361045290344E-2</v>
      </c>
      <c r="C126" s="53">
        <f>'Index - Return adju'!C125/'Index - Return adju'!$V125</f>
        <v>0</v>
      </c>
      <c r="D126" s="53">
        <f>'Index - Return adju'!D125/'Index - Return adju'!$V125</f>
        <v>6.0213648428058958E-2</v>
      </c>
      <c r="E126" s="53">
        <f>'Index - Return adju'!E125/'Index - Return adju'!$V125</f>
        <v>7.1469884368389344E-2</v>
      </c>
      <c r="F126" s="53">
        <f>'Index - Return adju'!F125/'Index - Return adju'!$V125</f>
        <v>0</v>
      </c>
      <c r="G126" s="53">
        <f>'Index - Return adju'!G125/'Index - Return adju'!$V125</f>
        <v>0</v>
      </c>
      <c r="H126" s="53">
        <f>'Index - Return adju'!H125/'Index - Return adju'!$V125</f>
        <v>5.6673445660786761E-2</v>
      </c>
      <c r="I126" s="53">
        <f>'Index - Return adju'!I125/'Index - Return adju'!$V125</f>
        <v>8.5645519503912859E-2</v>
      </c>
      <c r="J126" s="53">
        <f>'Index - Return adju'!J125/'Index - Return adju'!$V125</f>
        <v>0</v>
      </c>
      <c r="K126" s="53">
        <f>'Index - Return adju'!K125/'Index - Return adju'!$V125</f>
        <v>6.6135371711962668E-2</v>
      </c>
      <c r="L126" s="53">
        <f>'Index - Return adju'!L125/'Index - Return adju'!$V125</f>
        <v>0.28987467065213063</v>
      </c>
      <c r="M126" s="53">
        <f>'Index - Return adju'!M125/'Index - Return adju'!$V125</f>
        <v>7.0732024645934588E-2</v>
      </c>
      <c r="N126" s="53">
        <f>'Index - Return adju'!N125/'Index - Return adju'!$V125</f>
        <v>0</v>
      </c>
      <c r="O126" s="53">
        <f>'Index - Return adju'!O125/'Index - Return adju'!$V125</f>
        <v>2.6785860171543569E-2</v>
      </c>
      <c r="P126" s="53">
        <f>'Index - Return adju'!P125/'Index - Return adju'!$V125</f>
        <v>2.2560445118962682E-2</v>
      </c>
      <c r="Q126" s="53">
        <f>'Index - Return adju'!Q125/'Index - Return adju'!$V125</f>
        <v>2.8285299319245685E-2</v>
      </c>
      <c r="R126" s="53">
        <f>'Index - Return adju'!R125/'Index - Return adju'!$V125</f>
        <v>5.4633759156119309E-2</v>
      </c>
      <c r="S126" s="53">
        <f>'Index - Return adju'!S125/'Index - Return adju'!$V125</f>
        <v>6.3498225202776593E-2</v>
      </c>
      <c r="T126" s="54">
        <f>'Index - Return adju'!T125/'Index - Return adju'!$V125</f>
        <v>4.7639485014886095E-2</v>
      </c>
      <c r="U126" s="48"/>
    </row>
    <row r="127" spans="1:21" x14ac:dyDescent="0.25">
      <c r="A127" s="51">
        <v>198402</v>
      </c>
      <c r="B127" s="52">
        <f>'Index - Return adju'!B126/'Index - Return adju'!$V126</f>
        <v>5.405781979364243E-2</v>
      </c>
      <c r="C127" s="53">
        <f>'Index - Return adju'!C126/'Index - Return adju'!$V126</f>
        <v>0</v>
      </c>
      <c r="D127" s="53">
        <f>'Index - Return adju'!D126/'Index - Return adju'!$V126</f>
        <v>6.0894661474866815E-2</v>
      </c>
      <c r="E127" s="53">
        <f>'Index - Return adju'!E126/'Index - Return adju'!$V126</f>
        <v>6.7686455557830788E-2</v>
      </c>
      <c r="F127" s="53">
        <f>'Index - Return adju'!F126/'Index - Return adju'!$V126</f>
        <v>0</v>
      </c>
      <c r="G127" s="53">
        <f>'Index - Return adju'!G126/'Index - Return adju'!$V126</f>
        <v>0</v>
      </c>
      <c r="H127" s="53">
        <f>'Index - Return adju'!H126/'Index - Return adju'!$V126</f>
        <v>5.4371137389318321E-2</v>
      </c>
      <c r="I127" s="53">
        <f>'Index - Return adju'!I126/'Index - Return adju'!$V126</f>
        <v>8.5418464389032625E-2</v>
      </c>
      <c r="J127" s="53">
        <f>'Index - Return adju'!J126/'Index - Return adju'!$V126</f>
        <v>0</v>
      </c>
      <c r="K127" s="53">
        <f>'Index - Return adju'!K126/'Index - Return adju'!$V126</f>
        <v>6.9859629120029645E-2</v>
      </c>
      <c r="L127" s="53">
        <f>'Index - Return adju'!L126/'Index - Return adju'!$V126</f>
        <v>0.29614119885003809</v>
      </c>
      <c r="M127" s="53">
        <f>'Index - Return adju'!M126/'Index - Return adju'!$V126</f>
        <v>7.0006093202173145E-2</v>
      </c>
      <c r="N127" s="53">
        <f>'Index - Return adju'!N126/'Index - Return adju'!$V126</f>
        <v>0</v>
      </c>
      <c r="O127" s="53">
        <f>'Index - Return adju'!O126/'Index - Return adju'!$V126</f>
        <v>2.7174626203798753E-2</v>
      </c>
      <c r="P127" s="53">
        <f>'Index - Return adju'!P126/'Index - Return adju'!$V126</f>
        <v>2.2862130091618291E-2</v>
      </c>
      <c r="Q127" s="53">
        <f>'Index - Return adju'!Q126/'Index - Return adju'!$V126</f>
        <v>2.9488215146177436E-2</v>
      </c>
      <c r="R127" s="53">
        <f>'Index - Return adju'!R126/'Index - Return adju'!$V126</f>
        <v>5.3363219830994353E-2</v>
      </c>
      <c r="S127" s="53">
        <f>'Index - Return adju'!S126/'Index - Return adju'!$V126</f>
        <v>6.3632017126150672E-2</v>
      </c>
      <c r="T127" s="54">
        <f>'Index - Return adju'!T126/'Index - Return adju'!$V126</f>
        <v>4.5044331824328564E-2</v>
      </c>
      <c r="U127" s="48"/>
    </row>
    <row r="128" spans="1:21" x14ac:dyDescent="0.25">
      <c r="A128" s="51">
        <v>198403</v>
      </c>
      <c r="B128" s="52">
        <f>'Index - Return adju'!B127/'Index - Return adju'!$V127</f>
        <v>5.4041110179135689E-2</v>
      </c>
      <c r="C128" s="53">
        <f>'Index - Return adju'!C127/'Index - Return adju'!$V127</f>
        <v>0</v>
      </c>
      <c r="D128" s="53">
        <f>'Index - Return adju'!D127/'Index - Return adju'!$V127</f>
        <v>6.0253471986673163E-2</v>
      </c>
      <c r="E128" s="53">
        <f>'Index - Return adju'!E127/'Index - Return adju'!$V127</f>
        <v>6.6327886623018181E-2</v>
      </c>
      <c r="F128" s="53">
        <f>'Index - Return adju'!F127/'Index - Return adju'!$V127</f>
        <v>0</v>
      </c>
      <c r="G128" s="53">
        <f>'Index - Return adju'!G127/'Index - Return adju'!$V127</f>
        <v>0</v>
      </c>
      <c r="H128" s="53">
        <f>'Index - Return adju'!H127/'Index - Return adju'!$V127</f>
        <v>5.2980753690706033E-2</v>
      </c>
      <c r="I128" s="53">
        <f>'Index - Return adju'!I127/'Index - Return adju'!$V127</f>
        <v>8.2129035138631457E-2</v>
      </c>
      <c r="J128" s="53">
        <f>'Index - Return adju'!J127/'Index - Return adju'!$V127</f>
        <v>0</v>
      </c>
      <c r="K128" s="53">
        <f>'Index - Return adju'!K127/'Index - Return adju'!$V127</f>
        <v>6.8284954031584411E-2</v>
      </c>
      <c r="L128" s="53">
        <f>'Index - Return adju'!L127/'Index - Return adju'!$V127</f>
        <v>0.30636454207749841</v>
      </c>
      <c r="M128" s="53">
        <f>'Index - Return adju'!M127/'Index - Return adju'!$V127</f>
        <v>6.8288293737059774E-2</v>
      </c>
      <c r="N128" s="53">
        <f>'Index - Return adju'!N127/'Index - Return adju'!$V127</f>
        <v>0</v>
      </c>
      <c r="O128" s="53">
        <f>'Index - Return adju'!O127/'Index - Return adju'!$V127</f>
        <v>2.6973676170956001E-2</v>
      </c>
      <c r="P128" s="53">
        <f>'Index - Return adju'!P127/'Index - Return adju'!$V127</f>
        <v>2.2667535165530928E-2</v>
      </c>
      <c r="Q128" s="53">
        <f>'Index - Return adju'!Q127/'Index - Return adju'!$V127</f>
        <v>2.8430244770721091E-2</v>
      </c>
      <c r="R128" s="53">
        <f>'Index - Return adju'!R127/'Index - Return adju'!$V127</f>
        <v>5.2362240236667697E-2</v>
      </c>
      <c r="S128" s="53">
        <f>'Index - Return adju'!S127/'Index - Return adju'!$V127</f>
        <v>6.6599738648713214E-2</v>
      </c>
      <c r="T128" s="54">
        <f>'Index - Return adju'!T127/'Index - Return adju'!$V127</f>
        <v>4.4296517543104062E-2</v>
      </c>
      <c r="U128" s="48"/>
    </row>
    <row r="129" spans="1:21" x14ac:dyDescent="0.25">
      <c r="A129" s="51">
        <v>198404</v>
      </c>
      <c r="B129" s="52">
        <f>'Index - Return adju'!B128/'Index - Return adju'!$V128</f>
        <v>5.3240124756289108E-2</v>
      </c>
      <c r="C129" s="53">
        <f>'Index - Return adju'!C128/'Index - Return adju'!$V128</f>
        <v>0</v>
      </c>
      <c r="D129" s="53">
        <f>'Index - Return adju'!D128/'Index - Return adju'!$V128</f>
        <v>5.9329941649547586E-2</v>
      </c>
      <c r="E129" s="53">
        <f>'Index - Return adju'!E128/'Index - Return adju'!$V128</f>
        <v>6.3041207109430009E-2</v>
      </c>
      <c r="F129" s="53">
        <f>'Index - Return adju'!F128/'Index - Return adju'!$V128</f>
        <v>0</v>
      </c>
      <c r="G129" s="53">
        <f>'Index - Return adju'!G128/'Index - Return adju'!$V128</f>
        <v>0</v>
      </c>
      <c r="H129" s="53">
        <f>'Index - Return adju'!H128/'Index - Return adju'!$V128</f>
        <v>5.6639327077385421E-2</v>
      </c>
      <c r="I129" s="53">
        <f>'Index - Return adju'!I128/'Index - Return adju'!$V128</f>
        <v>8.0223722464824759E-2</v>
      </c>
      <c r="J129" s="53">
        <f>'Index - Return adju'!J128/'Index - Return adju'!$V128</f>
        <v>0</v>
      </c>
      <c r="K129" s="53">
        <f>'Index - Return adju'!K128/'Index - Return adju'!$V128</f>
        <v>6.5117245348393027E-2</v>
      </c>
      <c r="L129" s="53">
        <f>'Index - Return adju'!L128/'Index - Return adju'!$V128</f>
        <v>0.31573484390285822</v>
      </c>
      <c r="M129" s="53">
        <f>'Index - Return adju'!M128/'Index - Return adju'!$V128</f>
        <v>6.7412449990493908E-2</v>
      </c>
      <c r="N129" s="53">
        <f>'Index - Return adju'!N128/'Index - Return adju'!$V128</f>
        <v>0</v>
      </c>
      <c r="O129" s="53">
        <f>'Index - Return adju'!O128/'Index - Return adju'!$V128</f>
        <v>2.6644384164641263E-2</v>
      </c>
      <c r="P129" s="53">
        <f>'Index - Return adju'!P128/'Index - Return adju'!$V128</f>
        <v>2.2365617418529483E-2</v>
      </c>
      <c r="Q129" s="53">
        <f>'Index - Return adju'!Q128/'Index - Return adju'!$V128</f>
        <v>2.7794284761573133E-2</v>
      </c>
      <c r="R129" s="53">
        <f>'Index - Return adju'!R128/'Index - Return adju'!$V128</f>
        <v>5.2719808690419354E-2</v>
      </c>
      <c r="S129" s="53">
        <f>'Index - Return adju'!S128/'Index - Return adju'!$V128</f>
        <v>6.6411992922220831E-2</v>
      </c>
      <c r="T129" s="54">
        <f>'Index - Return adju'!T128/'Index - Return adju'!$V128</f>
        <v>4.3325049743393941E-2</v>
      </c>
      <c r="U129" s="48"/>
    </row>
    <row r="130" spans="1:21" x14ac:dyDescent="0.25">
      <c r="A130" s="51">
        <v>198405</v>
      </c>
      <c r="B130" s="52">
        <f>'Index - Return adju'!B129/'Index - Return adju'!$V129</f>
        <v>4.7456188517814447E-2</v>
      </c>
      <c r="C130" s="53">
        <f>'Index - Return adju'!C129/'Index - Return adju'!$V129</f>
        <v>0</v>
      </c>
      <c r="D130" s="53">
        <f>'Index - Return adju'!D129/'Index - Return adju'!$V129</f>
        <v>6.1464311327662315E-2</v>
      </c>
      <c r="E130" s="53">
        <f>'Index - Return adju'!E129/'Index - Return adju'!$V129</f>
        <v>6.3236492050887216E-2</v>
      </c>
      <c r="F130" s="53">
        <f>'Index - Return adju'!F129/'Index - Return adju'!$V129</f>
        <v>0</v>
      </c>
      <c r="G130" s="53">
        <f>'Index - Return adju'!G129/'Index - Return adju'!$V129</f>
        <v>0</v>
      </c>
      <c r="H130" s="53">
        <f>'Index - Return adju'!H129/'Index - Return adju'!$V129</f>
        <v>5.6574571052600248E-2</v>
      </c>
      <c r="I130" s="53">
        <f>'Index - Return adju'!I129/'Index - Return adju'!$V129</f>
        <v>8.3027660541762277E-2</v>
      </c>
      <c r="J130" s="53">
        <f>'Index - Return adju'!J129/'Index - Return adju'!$V129</f>
        <v>0</v>
      </c>
      <c r="K130" s="53">
        <f>'Index - Return adju'!K129/'Index - Return adju'!$V129</f>
        <v>6.5138745751336435E-2</v>
      </c>
      <c r="L130" s="53">
        <f>'Index - Return adju'!L129/'Index - Return adju'!$V129</f>
        <v>0.31174476451932454</v>
      </c>
      <c r="M130" s="53">
        <f>'Index - Return adju'!M129/'Index - Return adju'!$V129</f>
        <v>6.9944793086393633E-2</v>
      </c>
      <c r="N130" s="53">
        <f>'Index - Return adju'!N129/'Index - Return adju'!$V129</f>
        <v>0</v>
      </c>
      <c r="O130" s="53">
        <f>'Index - Return adju'!O129/'Index - Return adju'!$V129</f>
        <v>2.76903528010231E-2</v>
      </c>
      <c r="P130" s="53">
        <f>'Index - Return adju'!P129/'Index - Return adju'!$V129</f>
        <v>2.3217461821279092E-2</v>
      </c>
      <c r="Q130" s="53">
        <f>'Index - Return adju'!Q129/'Index - Return adju'!$V129</f>
        <v>2.7321874968960835E-2</v>
      </c>
      <c r="R130" s="53">
        <f>'Index - Return adju'!R129/'Index - Return adju'!$V129</f>
        <v>5.1801124178487139E-2</v>
      </c>
      <c r="S130" s="53">
        <f>'Index - Return adju'!S129/'Index - Return adju'!$V129</f>
        <v>6.7094773407982089E-2</v>
      </c>
      <c r="T130" s="54">
        <f>'Index - Return adju'!T129/'Index - Return adju'!$V129</f>
        <v>4.4286885974486517E-2</v>
      </c>
      <c r="U130" s="48"/>
    </row>
    <row r="131" spans="1:21" x14ac:dyDescent="0.25">
      <c r="A131" s="51">
        <v>198406</v>
      </c>
      <c r="B131" s="52">
        <f>'Index - Return adju'!B130/'Index - Return adju'!$V130</f>
        <v>4.8994150791252529E-2</v>
      </c>
      <c r="C131" s="53">
        <f>'Index - Return adju'!C130/'Index - Return adju'!$V130</f>
        <v>0</v>
      </c>
      <c r="D131" s="53">
        <f>'Index - Return adju'!D130/'Index - Return adju'!$V130</f>
        <v>6.3500882630880315E-2</v>
      </c>
      <c r="E131" s="53">
        <f>'Index - Return adju'!E130/'Index - Return adju'!$V130</f>
        <v>6.408686267517516E-2</v>
      </c>
      <c r="F131" s="53">
        <f>'Index - Return adju'!F130/'Index - Return adju'!$V130</f>
        <v>0</v>
      </c>
      <c r="G131" s="53">
        <f>'Index - Return adju'!G130/'Index - Return adju'!$V130</f>
        <v>0</v>
      </c>
      <c r="H131" s="53">
        <f>'Index - Return adju'!H130/'Index - Return adju'!$V130</f>
        <v>5.7053851376844732E-2</v>
      </c>
      <c r="I131" s="53">
        <f>'Index - Return adju'!I130/'Index - Return adju'!$V130</f>
        <v>8.4411654900733185E-2</v>
      </c>
      <c r="J131" s="53">
        <f>'Index - Return adju'!J130/'Index - Return adju'!$V130</f>
        <v>0</v>
      </c>
      <c r="K131" s="53">
        <f>'Index - Return adju'!K130/'Index - Return adju'!$V130</f>
        <v>6.4942494560192451E-2</v>
      </c>
      <c r="L131" s="53">
        <f>'Index - Return adju'!L130/'Index - Return adju'!$V130</f>
        <v>0.30566509311152035</v>
      </c>
      <c r="M131" s="53">
        <f>'Index - Return adju'!M130/'Index - Return adju'!$V130</f>
        <v>6.8270871554268212E-2</v>
      </c>
      <c r="N131" s="53">
        <f>'Index - Return adju'!N130/'Index - Return adju'!$V130</f>
        <v>0</v>
      </c>
      <c r="O131" s="53">
        <f>'Index - Return adju'!O130/'Index - Return adju'!$V130</f>
        <v>2.8698482600164898E-2</v>
      </c>
      <c r="P131" s="53">
        <f>'Index - Return adju'!P130/'Index - Return adju'!$V130</f>
        <v>2.4035669936949836E-2</v>
      </c>
      <c r="Q131" s="53">
        <f>'Index - Return adju'!Q130/'Index - Return adju'!$V130</f>
        <v>2.6845321064744677E-2</v>
      </c>
      <c r="R131" s="53">
        <f>'Index - Return adju'!R130/'Index - Return adju'!$V130</f>
        <v>5.2605324297103455E-2</v>
      </c>
      <c r="S131" s="53">
        <f>'Index - Return adju'!S130/'Index - Return adju'!$V130</f>
        <v>6.6345786031428003E-2</v>
      </c>
      <c r="T131" s="54">
        <f>'Index - Return adju'!T130/'Index - Return adju'!$V130</f>
        <v>4.4543554468742155E-2</v>
      </c>
      <c r="U131" s="48"/>
    </row>
    <row r="132" spans="1:21" x14ac:dyDescent="0.25">
      <c r="A132" s="51">
        <v>198407</v>
      </c>
      <c r="B132" s="52">
        <f>'Index - Return adju'!B131/'Index - Return adju'!$V131</f>
        <v>5.1435796624226329E-2</v>
      </c>
      <c r="C132" s="53">
        <f>'Index - Return adju'!C131/'Index - Return adju'!$V131</f>
        <v>0</v>
      </c>
      <c r="D132" s="53">
        <f>'Index - Return adju'!D131/'Index - Return adju'!$V131</f>
        <v>6.4855723510425026E-2</v>
      </c>
      <c r="E132" s="53">
        <f>'Index - Return adju'!E131/'Index - Return adju'!$V131</f>
        <v>6.2709319205176736E-2</v>
      </c>
      <c r="F132" s="53">
        <f>'Index - Return adju'!F131/'Index - Return adju'!$V131</f>
        <v>0</v>
      </c>
      <c r="G132" s="53">
        <f>'Index - Return adju'!G131/'Index - Return adju'!$V131</f>
        <v>0</v>
      </c>
      <c r="H132" s="53">
        <f>'Index - Return adju'!H131/'Index - Return adju'!$V131</f>
        <v>5.4516913598234219E-2</v>
      </c>
      <c r="I132" s="53">
        <f>'Index - Return adju'!I131/'Index - Return adju'!$V131</f>
        <v>8.2363116112842791E-2</v>
      </c>
      <c r="J132" s="53">
        <f>'Index - Return adju'!J131/'Index - Return adju'!$V131</f>
        <v>0</v>
      </c>
      <c r="K132" s="53">
        <f>'Index - Return adju'!K131/'Index - Return adju'!$V131</f>
        <v>6.635998976538704E-2</v>
      </c>
      <c r="L132" s="53">
        <f>'Index - Return adju'!L131/'Index - Return adju'!$V131</f>
        <v>0.30565086206580827</v>
      </c>
      <c r="M132" s="53">
        <f>'Index - Return adju'!M131/'Index - Return adju'!$V131</f>
        <v>6.8182701180690905E-2</v>
      </c>
      <c r="N132" s="53">
        <f>'Index - Return adju'!N131/'Index - Return adju'!$V131</f>
        <v>0</v>
      </c>
      <c r="O132" s="53">
        <f>'Index - Return adju'!O131/'Index - Return adju'!$V131</f>
        <v>2.9403645953706158E-2</v>
      </c>
      <c r="P132" s="53">
        <f>'Index - Return adju'!P131/'Index - Return adju'!$V131</f>
        <v>2.4598551146601994E-2</v>
      </c>
      <c r="Q132" s="53">
        <f>'Index - Return adju'!Q131/'Index - Return adju'!$V131</f>
        <v>2.7764687781448145E-2</v>
      </c>
      <c r="R132" s="53">
        <f>'Index - Return adju'!R131/'Index - Return adju'!$V131</f>
        <v>5.2734784625190489E-2</v>
      </c>
      <c r="S132" s="53">
        <f>'Index - Return adju'!S131/'Index - Return adju'!$V131</f>
        <v>6.4846544547996543E-2</v>
      </c>
      <c r="T132" s="54">
        <f>'Index - Return adju'!T131/'Index - Return adju'!$V131</f>
        <v>4.4577363882265325E-2</v>
      </c>
      <c r="U132" s="48"/>
    </row>
    <row r="133" spans="1:21" x14ac:dyDescent="0.25">
      <c r="A133" s="51">
        <v>198408</v>
      </c>
      <c r="B133" s="52">
        <f>'Index - Return adju'!B132/'Index - Return adju'!$V132</f>
        <v>5.2948984659553895E-2</v>
      </c>
      <c r="C133" s="53">
        <f>'Index - Return adju'!C132/'Index - Return adju'!$V132</f>
        <v>0</v>
      </c>
      <c r="D133" s="53">
        <f>'Index - Return adju'!D132/'Index - Return adju'!$V132</f>
        <v>6.2498310278149879E-2</v>
      </c>
      <c r="E133" s="53">
        <f>'Index - Return adju'!E132/'Index - Return adju'!$V132</f>
        <v>6.4715983780016445E-2</v>
      </c>
      <c r="F133" s="53">
        <f>'Index - Return adju'!F132/'Index - Return adju'!$V132</f>
        <v>0</v>
      </c>
      <c r="G133" s="53">
        <f>'Index - Return adju'!G132/'Index - Return adju'!$V132</f>
        <v>0</v>
      </c>
      <c r="H133" s="53">
        <f>'Index - Return adju'!H132/'Index - Return adju'!$V132</f>
        <v>5.5790195425813392E-2</v>
      </c>
      <c r="I133" s="53">
        <f>'Index - Return adju'!I132/'Index - Return adju'!$V132</f>
        <v>8.0655226406382757E-2</v>
      </c>
      <c r="J133" s="53">
        <f>'Index - Return adju'!J132/'Index - Return adju'!$V132</f>
        <v>0</v>
      </c>
      <c r="K133" s="53">
        <f>'Index - Return adju'!K132/'Index - Return adju'!$V132</f>
        <v>6.570848215493609E-2</v>
      </c>
      <c r="L133" s="53">
        <f>'Index - Return adju'!L132/'Index - Return adju'!$V132</f>
        <v>0.30397305323036411</v>
      </c>
      <c r="M133" s="53">
        <f>'Index - Return adju'!M132/'Index - Return adju'!$V132</f>
        <v>6.9880055958832468E-2</v>
      </c>
      <c r="N133" s="53">
        <f>'Index - Return adju'!N132/'Index - Return adju'!$V132</f>
        <v>0</v>
      </c>
      <c r="O133" s="53">
        <f>'Index - Return adju'!O132/'Index - Return adju'!$V132</f>
        <v>2.8424632315885108E-2</v>
      </c>
      <c r="P133" s="53">
        <f>'Index - Return adju'!P132/'Index - Return adju'!$V132</f>
        <v>2.375276898047373E-2</v>
      </c>
      <c r="Q133" s="53">
        <f>'Index - Return adju'!Q132/'Index - Return adju'!$V132</f>
        <v>2.6619315388870315E-2</v>
      </c>
      <c r="R133" s="53">
        <f>'Index - Return adju'!R132/'Index - Return adju'!$V132</f>
        <v>5.2979456100889145E-2</v>
      </c>
      <c r="S133" s="53">
        <f>'Index - Return adju'!S132/'Index - Return adju'!$V132</f>
        <v>6.5960624960710215E-2</v>
      </c>
      <c r="T133" s="54">
        <f>'Index - Return adju'!T132/'Index - Return adju'!$V132</f>
        <v>4.6092910359122177E-2</v>
      </c>
      <c r="U133" s="48"/>
    </row>
    <row r="134" spans="1:21" x14ac:dyDescent="0.25">
      <c r="A134" s="51">
        <v>198409</v>
      </c>
      <c r="B134" s="52">
        <f>'Index - Return adju'!B133/'Index - Return adju'!$V133</f>
        <v>5.2366951210992864E-2</v>
      </c>
      <c r="C134" s="53">
        <f>'Index - Return adju'!C133/'Index - Return adju'!$V133</f>
        <v>0</v>
      </c>
      <c r="D134" s="53">
        <f>'Index - Return adju'!D133/'Index - Return adju'!$V133</f>
        <v>6.1752435869547699E-2</v>
      </c>
      <c r="E134" s="53">
        <f>'Index - Return adju'!E133/'Index - Return adju'!$V133</f>
        <v>6.4732447377553584E-2</v>
      </c>
      <c r="F134" s="53">
        <f>'Index - Return adju'!F133/'Index - Return adju'!$V133</f>
        <v>0</v>
      </c>
      <c r="G134" s="53">
        <f>'Index - Return adju'!G133/'Index - Return adju'!$V133</f>
        <v>0</v>
      </c>
      <c r="H134" s="53">
        <f>'Index - Return adju'!H133/'Index - Return adju'!$V133</f>
        <v>5.728206259219483E-2</v>
      </c>
      <c r="I134" s="53">
        <f>'Index - Return adju'!I133/'Index - Return adju'!$V133</f>
        <v>8.3280855935457157E-2</v>
      </c>
      <c r="J134" s="53">
        <f>'Index - Return adju'!J133/'Index - Return adju'!$V133</f>
        <v>0</v>
      </c>
      <c r="K134" s="53">
        <f>'Index - Return adju'!K133/'Index - Return adju'!$V133</f>
        <v>6.3541213924531104E-2</v>
      </c>
      <c r="L134" s="53">
        <f>'Index - Return adju'!L133/'Index - Return adju'!$V133</f>
        <v>0.30237185538310035</v>
      </c>
      <c r="M134" s="53">
        <f>'Index - Return adju'!M133/'Index - Return adju'!$V133</f>
        <v>7.3113144412707262E-2</v>
      </c>
      <c r="N134" s="53">
        <f>'Index - Return adju'!N133/'Index - Return adju'!$V133</f>
        <v>0</v>
      </c>
      <c r="O134" s="53">
        <f>'Index - Return adju'!O133/'Index - Return adju'!$V133</f>
        <v>2.8174380577205536E-2</v>
      </c>
      <c r="P134" s="53">
        <f>'Index - Return adju'!P133/'Index - Return adju'!$V133</f>
        <v>2.3517156646676259E-2</v>
      </c>
      <c r="Q134" s="53">
        <f>'Index - Return adju'!Q133/'Index - Return adju'!$V133</f>
        <v>2.4465799120269267E-2</v>
      </c>
      <c r="R134" s="53">
        <f>'Index - Return adju'!R133/'Index - Return adju'!$V133</f>
        <v>5.2557219947351484E-2</v>
      </c>
      <c r="S134" s="53">
        <f>'Index - Return adju'!S133/'Index - Return adju'!$V133</f>
        <v>6.6842162899871993E-2</v>
      </c>
      <c r="T134" s="54">
        <f>'Index - Return adju'!T133/'Index - Return adju'!$V133</f>
        <v>4.6002314102540652E-2</v>
      </c>
      <c r="U134" s="48"/>
    </row>
    <row r="135" spans="1:21" x14ac:dyDescent="0.25">
      <c r="A135" s="51">
        <v>198410</v>
      </c>
      <c r="B135" s="52">
        <f>'Index - Return adju'!B134/'Index - Return adju'!$V134</f>
        <v>5.2573108361342075E-2</v>
      </c>
      <c r="C135" s="53">
        <f>'Index - Return adju'!C134/'Index - Return adju'!$V134</f>
        <v>0</v>
      </c>
      <c r="D135" s="53">
        <f>'Index - Return adju'!D134/'Index - Return adju'!$V134</f>
        <v>6.1217018590195883E-2</v>
      </c>
      <c r="E135" s="53">
        <f>'Index - Return adju'!E134/'Index - Return adju'!$V134</f>
        <v>6.3701075414697383E-2</v>
      </c>
      <c r="F135" s="53">
        <f>'Index - Return adju'!F134/'Index - Return adju'!$V134</f>
        <v>0</v>
      </c>
      <c r="G135" s="53">
        <f>'Index - Return adju'!G134/'Index - Return adju'!$V134</f>
        <v>0</v>
      </c>
      <c r="H135" s="53">
        <f>'Index - Return adju'!H134/'Index - Return adju'!$V134</f>
        <v>5.6547752094867801E-2</v>
      </c>
      <c r="I135" s="53">
        <f>'Index - Return adju'!I134/'Index - Return adju'!$V134</f>
        <v>8.4922903255342533E-2</v>
      </c>
      <c r="J135" s="53">
        <f>'Index - Return adju'!J134/'Index - Return adju'!$V134</f>
        <v>0</v>
      </c>
      <c r="K135" s="53">
        <f>'Index - Return adju'!K134/'Index - Return adju'!$V134</f>
        <v>6.0796453402660551E-2</v>
      </c>
      <c r="L135" s="53">
        <f>'Index - Return adju'!L134/'Index - Return adju'!$V134</f>
        <v>0.3065688269291123</v>
      </c>
      <c r="M135" s="53">
        <f>'Index - Return adju'!M134/'Index - Return adju'!$V134</f>
        <v>7.4096820165140881E-2</v>
      </c>
      <c r="N135" s="53">
        <f>'Index - Return adju'!N134/'Index - Return adju'!$V134</f>
        <v>0</v>
      </c>
      <c r="O135" s="53">
        <f>'Index - Return adju'!O134/'Index - Return adju'!$V134</f>
        <v>2.8018582607041972E-2</v>
      </c>
      <c r="P135" s="53">
        <f>'Index - Return adju'!P134/'Index - Return adju'!$V134</f>
        <v>2.3360796323512054E-2</v>
      </c>
      <c r="Q135" s="53">
        <f>'Index - Return adju'!Q134/'Index - Return adju'!$V134</f>
        <v>2.4007378793260162E-2</v>
      </c>
      <c r="R135" s="53">
        <f>'Index - Return adju'!R134/'Index - Return adju'!$V134</f>
        <v>5.2397090273501146E-2</v>
      </c>
      <c r="S135" s="53">
        <f>'Index - Return adju'!S134/'Index - Return adju'!$V134</f>
        <v>6.6780097701267777E-2</v>
      </c>
      <c r="T135" s="54">
        <f>'Index - Return adju'!T134/'Index - Return adju'!$V134</f>
        <v>4.5012096088057396E-2</v>
      </c>
      <c r="U135" s="48"/>
    </row>
    <row r="136" spans="1:21" x14ac:dyDescent="0.25">
      <c r="A136" s="51">
        <v>198411</v>
      </c>
      <c r="B136" s="52">
        <f>'Index - Return adju'!B135/'Index - Return adju'!$V135</f>
        <v>5.1778853973404732E-2</v>
      </c>
      <c r="C136" s="53">
        <f>'Index - Return adju'!C135/'Index - Return adju'!$V135</f>
        <v>0</v>
      </c>
      <c r="D136" s="53">
        <f>'Index - Return adju'!D135/'Index - Return adju'!$V135</f>
        <v>6.1034976322294668E-2</v>
      </c>
      <c r="E136" s="53">
        <f>'Index - Return adju'!E135/'Index - Return adju'!$V135</f>
        <v>6.3647444735845382E-2</v>
      </c>
      <c r="F136" s="53">
        <f>'Index - Return adju'!F135/'Index - Return adju'!$V135</f>
        <v>0</v>
      </c>
      <c r="G136" s="53">
        <f>'Index - Return adju'!G135/'Index - Return adju'!$V135</f>
        <v>0</v>
      </c>
      <c r="H136" s="53">
        <f>'Index - Return adju'!H135/'Index - Return adju'!$V135</f>
        <v>5.5649819795090032E-2</v>
      </c>
      <c r="I136" s="53">
        <f>'Index - Return adju'!I135/'Index - Return adju'!$V135</f>
        <v>8.4516247315628845E-2</v>
      </c>
      <c r="J136" s="53">
        <f>'Index - Return adju'!J135/'Index - Return adju'!$V135</f>
        <v>0</v>
      </c>
      <c r="K136" s="53">
        <f>'Index - Return adju'!K135/'Index - Return adju'!$V135</f>
        <v>6.1214833816365631E-2</v>
      </c>
      <c r="L136" s="53">
        <f>'Index - Return adju'!L135/'Index - Return adju'!$V135</f>
        <v>0.30931006708970826</v>
      </c>
      <c r="M136" s="53">
        <f>'Index - Return adju'!M135/'Index - Return adju'!$V135</f>
        <v>7.343812693495276E-2</v>
      </c>
      <c r="N136" s="53">
        <f>'Index - Return adju'!N135/'Index - Return adju'!$V135</f>
        <v>0</v>
      </c>
      <c r="O136" s="53">
        <f>'Index - Return adju'!O135/'Index - Return adju'!$V135</f>
        <v>2.8023764258131353E-2</v>
      </c>
      <c r="P136" s="53">
        <f>'Index - Return adju'!P135/'Index - Return adju'!$V135</f>
        <v>2.3338825580075075E-2</v>
      </c>
      <c r="Q136" s="53">
        <f>'Index - Return adju'!Q135/'Index - Return adju'!$V135</f>
        <v>2.2454549608301032E-2</v>
      </c>
      <c r="R136" s="53">
        <f>'Index - Return adju'!R135/'Index - Return adju'!$V135</f>
        <v>5.2123623381908436E-2</v>
      </c>
      <c r="S136" s="53">
        <f>'Index - Return adju'!S135/'Index - Return adju'!$V135</f>
        <v>6.8505617386155168E-2</v>
      </c>
      <c r="T136" s="54">
        <f>'Index - Return adju'!T135/'Index - Return adju'!$V135</f>
        <v>4.4963249802138422E-2</v>
      </c>
      <c r="U136" s="48"/>
    </row>
    <row r="137" spans="1:21" x14ac:dyDescent="0.25">
      <c r="A137" s="51">
        <v>198412</v>
      </c>
      <c r="B137" s="52">
        <f>'Index - Return adju'!B136/'Index - Return adju'!$V136</f>
        <v>4.9378783139735531E-2</v>
      </c>
      <c r="C137" s="53">
        <f>'Index - Return adju'!C136/'Index - Return adju'!$V136</f>
        <v>0</v>
      </c>
      <c r="D137" s="53">
        <f>'Index - Return adju'!D136/'Index - Return adju'!$V136</f>
        <v>6.0490875371000757E-2</v>
      </c>
      <c r="E137" s="53">
        <f>'Index - Return adju'!E136/'Index - Return adju'!$V136</f>
        <v>6.1930941538673359E-2</v>
      </c>
      <c r="F137" s="53">
        <f>'Index - Return adju'!F136/'Index - Return adju'!$V136</f>
        <v>0</v>
      </c>
      <c r="G137" s="53">
        <f>'Index - Return adju'!G136/'Index - Return adju'!$V136</f>
        <v>0</v>
      </c>
      <c r="H137" s="53">
        <f>'Index - Return adju'!H136/'Index - Return adju'!$V136</f>
        <v>5.4751836168329002E-2</v>
      </c>
      <c r="I137" s="53">
        <f>'Index - Return adju'!I136/'Index - Return adju'!$V136</f>
        <v>8.3877347745279413E-2</v>
      </c>
      <c r="J137" s="53">
        <f>'Index - Return adju'!J136/'Index - Return adju'!$V136</f>
        <v>0</v>
      </c>
      <c r="K137" s="53">
        <f>'Index - Return adju'!K136/'Index - Return adju'!$V136</f>
        <v>6.2227429348880453E-2</v>
      </c>
      <c r="L137" s="53">
        <f>'Index - Return adju'!L136/'Index - Return adju'!$V136</f>
        <v>0.31622601305278664</v>
      </c>
      <c r="M137" s="53">
        <f>'Index - Return adju'!M136/'Index - Return adju'!$V136</f>
        <v>7.2713950865854179E-2</v>
      </c>
      <c r="N137" s="53">
        <f>'Index - Return adju'!N136/'Index - Return adju'!$V136</f>
        <v>0</v>
      </c>
      <c r="O137" s="53">
        <f>'Index - Return adju'!O136/'Index - Return adju'!$V136</f>
        <v>2.7861934272081633E-2</v>
      </c>
      <c r="P137" s="53">
        <f>'Index - Return adju'!P136/'Index - Return adju'!$V136</f>
        <v>2.3177940137517578E-2</v>
      </c>
      <c r="Q137" s="53">
        <f>'Index - Return adju'!Q136/'Index - Return adju'!$V136</f>
        <v>2.2033775486847932E-2</v>
      </c>
      <c r="R137" s="53">
        <f>'Index - Return adju'!R136/'Index - Return adju'!$V136</f>
        <v>5.2250929947975748E-2</v>
      </c>
      <c r="S137" s="53">
        <f>'Index - Return adju'!S136/'Index - Return adju'!$V136</f>
        <v>6.9357961184361092E-2</v>
      </c>
      <c r="T137" s="54">
        <f>'Index - Return adju'!T136/'Index - Return adju'!$V136</f>
        <v>4.3720281740676707E-2</v>
      </c>
      <c r="U137" s="48"/>
    </row>
    <row r="138" spans="1:21" x14ac:dyDescent="0.25">
      <c r="A138" s="51">
        <v>198501</v>
      </c>
      <c r="B138" s="52">
        <f>'Index - Return adju'!B137/'Index - Return adju'!$V137</f>
        <v>5.0126807813129011E-2</v>
      </c>
      <c r="C138" s="53">
        <f>'Index - Return adju'!C137/'Index - Return adju'!$V137</f>
        <v>0</v>
      </c>
      <c r="D138" s="53">
        <f>'Index - Return adju'!D137/'Index - Return adju'!$V137</f>
        <v>5.8044494640720312E-2</v>
      </c>
      <c r="E138" s="53">
        <f>'Index - Return adju'!E137/'Index - Return adju'!$V137</f>
        <v>6.087597509717449E-2</v>
      </c>
      <c r="F138" s="53">
        <f>'Index - Return adju'!F137/'Index - Return adju'!$V137</f>
        <v>0</v>
      </c>
      <c r="G138" s="53">
        <f>'Index - Return adju'!G137/'Index - Return adju'!$V137</f>
        <v>0</v>
      </c>
      <c r="H138" s="53">
        <f>'Index - Return adju'!H137/'Index - Return adju'!$V137</f>
        <v>5.4999976078738411E-2</v>
      </c>
      <c r="I138" s="53">
        <f>'Index - Return adju'!I137/'Index - Return adju'!$V137</f>
        <v>8.3560812357533668E-2</v>
      </c>
      <c r="J138" s="53">
        <f>'Index - Return adju'!J137/'Index - Return adju'!$V137</f>
        <v>0</v>
      </c>
      <c r="K138" s="53">
        <f>'Index - Return adju'!K137/'Index - Return adju'!$V137</f>
        <v>6.7421730385783751E-2</v>
      </c>
      <c r="L138" s="53">
        <f>'Index - Return adju'!L137/'Index - Return adju'!$V137</f>
        <v>0.3143874410111579</v>
      </c>
      <c r="M138" s="53">
        <f>'Index - Return adju'!M137/'Index - Return adju'!$V137</f>
        <v>7.4024901943514687E-2</v>
      </c>
      <c r="N138" s="53">
        <f>'Index - Return adju'!N137/'Index - Return adju'!$V137</f>
        <v>0</v>
      </c>
      <c r="O138" s="53">
        <f>'Index - Return adju'!O137/'Index - Return adju'!$V137</f>
        <v>2.6819836875652689E-2</v>
      </c>
      <c r="P138" s="53">
        <f>'Index - Return adju'!P137/'Index - Return adju'!$V137</f>
        <v>2.228592946389606E-2</v>
      </c>
      <c r="Q138" s="53">
        <f>'Index - Return adju'!Q137/'Index - Return adju'!$V137</f>
        <v>2.1993437160988286E-2</v>
      </c>
      <c r="R138" s="53">
        <f>'Index - Return adju'!R137/'Index - Return adju'!$V137</f>
        <v>5.2883089339708034E-2</v>
      </c>
      <c r="S138" s="53">
        <f>'Index - Return adju'!S137/'Index - Return adju'!$V137</f>
        <v>6.8987000089011694E-2</v>
      </c>
      <c r="T138" s="54">
        <f>'Index - Return adju'!T137/'Index - Return adju'!$V137</f>
        <v>4.3588567742991163E-2</v>
      </c>
      <c r="U138" s="48"/>
    </row>
    <row r="139" spans="1:21" x14ac:dyDescent="0.25">
      <c r="A139" s="51">
        <v>198502</v>
      </c>
      <c r="B139" s="52">
        <f>'Index - Return adju'!B138/'Index - Return adju'!$V138</f>
        <v>4.9720046617999974E-2</v>
      </c>
      <c r="C139" s="53">
        <f>'Index - Return adju'!C138/'Index - Return adju'!$V138</f>
        <v>0</v>
      </c>
      <c r="D139" s="53">
        <f>'Index - Return adju'!D138/'Index - Return adju'!$V138</f>
        <v>5.6582944088035082E-2</v>
      </c>
      <c r="E139" s="53">
        <f>'Index - Return adju'!E138/'Index - Return adju'!$V138</f>
        <v>6.2755601673321559E-2</v>
      </c>
      <c r="F139" s="53">
        <f>'Index - Return adju'!F138/'Index - Return adju'!$V138</f>
        <v>0</v>
      </c>
      <c r="G139" s="53">
        <f>'Index - Return adju'!G138/'Index - Return adju'!$V138</f>
        <v>0</v>
      </c>
      <c r="H139" s="53">
        <f>'Index - Return adju'!H138/'Index - Return adju'!$V138</f>
        <v>5.5930031717701709E-2</v>
      </c>
      <c r="I139" s="53">
        <f>'Index - Return adju'!I138/'Index - Return adju'!$V138</f>
        <v>8.2667079488080428E-2</v>
      </c>
      <c r="J139" s="53">
        <f>'Index - Return adju'!J138/'Index - Return adju'!$V138</f>
        <v>0</v>
      </c>
      <c r="K139" s="53">
        <f>'Index - Return adju'!K138/'Index - Return adju'!$V138</f>
        <v>7.2820632360085041E-2</v>
      </c>
      <c r="L139" s="53">
        <f>'Index - Return adju'!L138/'Index - Return adju'!$V138</f>
        <v>0.30898721558721665</v>
      </c>
      <c r="M139" s="53">
        <f>'Index - Return adju'!M138/'Index - Return adju'!$V138</f>
        <v>7.646960982516568E-2</v>
      </c>
      <c r="N139" s="53">
        <f>'Index - Return adju'!N138/'Index - Return adju'!$V138</f>
        <v>0</v>
      </c>
      <c r="O139" s="53">
        <f>'Index - Return adju'!O138/'Index - Return adju'!$V138</f>
        <v>2.6227345770927338E-2</v>
      </c>
      <c r="P139" s="53">
        <f>'Index - Return adju'!P138/'Index - Return adju'!$V138</f>
        <v>2.277693072564016E-2</v>
      </c>
      <c r="Q139" s="53">
        <f>'Index - Return adju'!Q138/'Index - Return adju'!$V138</f>
        <v>2.1392665205665403E-2</v>
      </c>
      <c r="R139" s="53">
        <f>'Index - Return adju'!R138/'Index - Return adju'!$V138</f>
        <v>5.1119447084786912E-2</v>
      </c>
      <c r="S139" s="53">
        <f>'Index - Return adju'!S138/'Index - Return adju'!$V138</f>
        <v>6.7954746959971918E-2</v>
      </c>
      <c r="T139" s="54">
        <f>'Index - Return adju'!T138/'Index - Return adju'!$V138</f>
        <v>4.4595702895402087E-2</v>
      </c>
      <c r="U139" s="48"/>
    </row>
    <row r="140" spans="1:21" x14ac:dyDescent="0.25">
      <c r="A140" s="51">
        <v>198503</v>
      </c>
      <c r="B140" s="52">
        <f>'Index - Return adju'!B139/'Index - Return adju'!$V139</f>
        <v>5.0800727406286939E-2</v>
      </c>
      <c r="C140" s="53">
        <f>'Index - Return adju'!C139/'Index - Return adju'!$V139</f>
        <v>0</v>
      </c>
      <c r="D140" s="53">
        <f>'Index - Return adju'!D139/'Index - Return adju'!$V139</f>
        <v>5.5581244416343253E-2</v>
      </c>
      <c r="E140" s="53">
        <f>'Index - Return adju'!E139/'Index - Return adju'!$V139</f>
        <v>6.1357862277488073E-2</v>
      </c>
      <c r="F140" s="53">
        <f>'Index - Return adju'!F139/'Index - Return adju'!$V139</f>
        <v>0</v>
      </c>
      <c r="G140" s="53">
        <f>'Index - Return adju'!G139/'Index - Return adju'!$V139</f>
        <v>0</v>
      </c>
      <c r="H140" s="53">
        <f>'Index - Return adju'!H139/'Index - Return adju'!$V139</f>
        <v>5.5307607669375231E-2</v>
      </c>
      <c r="I140" s="53">
        <f>'Index - Return adju'!I139/'Index - Return adju'!$V139</f>
        <v>8.334874593030267E-2</v>
      </c>
      <c r="J140" s="53">
        <f>'Index - Return adju'!J139/'Index - Return adju'!$V139</f>
        <v>0</v>
      </c>
      <c r="K140" s="53">
        <f>'Index - Return adju'!K139/'Index - Return adju'!$V139</f>
        <v>7.0841876329949968E-2</v>
      </c>
      <c r="L140" s="53">
        <f>'Index - Return adju'!L139/'Index - Return adju'!$V139</f>
        <v>0.31854536557505253</v>
      </c>
      <c r="M140" s="53">
        <f>'Index - Return adju'!M139/'Index - Return adju'!$V139</f>
        <v>7.6185614770552051E-2</v>
      </c>
      <c r="N140" s="53">
        <f>'Index - Return adju'!N139/'Index - Return adju'!$V139</f>
        <v>0</v>
      </c>
      <c r="O140" s="53">
        <f>'Index - Return adju'!O139/'Index - Return adju'!$V139</f>
        <v>2.5844656883620823E-2</v>
      </c>
      <c r="P140" s="53">
        <f>'Index - Return adju'!P139/'Index - Return adju'!$V139</f>
        <v>2.1695271381762048E-2</v>
      </c>
      <c r="Q140" s="53">
        <f>'Index - Return adju'!Q139/'Index - Return adju'!$V139</f>
        <v>2.0458016180056063E-2</v>
      </c>
      <c r="R140" s="53">
        <f>'Index - Return adju'!R139/'Index - Return adju'!$V139</f>
        <v>4.9874702799272197E-2</v>
      </c>
      <c r="S140" s="53">
        <f>'Index - Return adju'!S139/'Index - Return adju'!$V139</f>
        <v>6.6984718330231729E-2</v>
      </c>
      <c r="T140" s="54">
        <f>'Index - Return adju'!T139/'Index - Return adju'!$V139</f>
        <v>4.3173590049706473E-2</v>
      </c>
      <c r="U140" s="48"/>
    </row>
    <row r="141" spans="1:21" x14ac:dyDescent="0.25">
      <c r="A141" s="51">
        <v>198504</v>
      </c>
      <c r="B141" s="52">
        <f>'Index - Return adju'!B140/'Index - Return adju'!$V140</f>
        <v>5.3632257523804856E-2</v>
      </c>
      <c r="C141" s="53">
        <f>'Index - Return adju'!C140/'Index - Return adju'!$V140</f>
        <v>0</v>
      </c>
      <c r="D141" s="53">
        <f>'Index - Return adju'!D140/'Index - Return adju'!$V140</f>
        <v>5.6015420711438779E-2</v>
      </c>
      <c r="E141" s="53">
        <f>'Index - Return adju'!E140/'Index - Return adju'!$V140</f>
        <v>6.190425560626367E-2</v>
      </c>
      <c r="F141" s="53">
        <f>'Index - Return adju'!F140/'Index - Return adju'!$V140</f>
        <v>0</v>
      </c>
      <c r="G141" s="53">
        <f>'Index - Return adju'!G140/'Index - Return adju'!$V140</f>
        <v>0</v>
      </c>
      <c r="H141" s="53">
        <f>'Index - Return adju'!H140/'Index - Return adju'!$V140</f>
        <v>5.6349131778027785E-2</v>
      </c>
      <c r="I141" s="53">
        <f>'Index - Return adju'!I140/'Index - Return adju'!$V140</f>
        <v>8.3976087471314492E-2</v>
      </c>
      <c r="J141" s="53">
        <f>'Index - Return adju'!J140/'Index - Return adju'!$V140</f>
        <v>0</v>
      </c>
      <c r="K141" s="53">
        <f>'Index - Return adju'!K140/'Index - Return adju'!$V140</f>
        <v>7.0117982165169887E-2</v>
      </c>
      <c r="L141" s="53">
        <f>'Index - Return adju'!L140/'Index - Return adju'!$V140</f>
        <v>0.31179159343919433</v>
      </c>
      <c r="M141" s="53">
        <f>'Index - Return adju'!M140/'Index - Return adju'!$V140</f>
        <v>7.6206929999414419E-2</v>
      </c>
      <c r="N141" s="53">
        <f>'Index - Return adju'!N140/'Index - Return adju'!$V140</f>
        <v>0</v>
      </c>
      <c r="O141" s="53">
        <f>'Index - Return adju'!O140/'Index - Return adju'!$V140</f>
        <v>2.6129061464232117E-2</v>
      </c>
      <c r="P141" s="53">
        <f>'Index - Return adju'!P140/'Index - Return adju'!$V140</f>
        <v>2.143454037331952E-2</v>
      </c>
      <c r="Q141" s="53">
        <f>'Index - Return adju'!Q140/'Index - Return adju'!$V140</f>
        <v>2.0478318884388159E-2</v>
      </c>
      <c r="R141" s="53">
        <f>'Index - Return adju'!R140/'Index - Return adju'!$V140</f>
        <v>5.156290780935175E-2</v>
      </c>
      <c r="S141" s="53">
        <f>'Index - Return adju'!S140/'Index - Return adju'!$V140</f>
        <v>6.6877801204311221E-2</v>
      </c>
      <c r="T141" s="54">
        <f>'Index - Return adju'!T140/'Index - Return adju'!$V140</f>
        <v>4.3523711569768912E-2</v>
      </c>
      <c r="U141" s="48"/>
    </row>
    <row r="142" spans="1:21" x14ac:dyDescent="0.25">
      <c r="A142" s="51">
        <v>198505</v>
      </c>
      <c r="B142" s="52">
        <f>'Index - Return adju'!B141/'Index - Return adju'!$V141</f>
        <v>5.2291253797032408E-2</v>
      </c>
      <c r="C142" s="53">
        <f>'Index - Return adju'!C141/'Index - Return adju'!$V141</f>
        <v>0</v>
      </c>
      <c r="D142" s="53">
        <f>'Index - Return adju'!D141/'Index - Return adju'!$V141</f>
        <v>5.4025947883979873E-2</v>
      </c>
      <c r="E142" s="53">
        <f>'Index - Return adju'!E141/'Index - Return adju'!$V141</f>
        <v>6.1623841351234061E-2</v>
      </c>
      <c r="F142" s="53">
        <f>'Index - Return adju'!F141/'Index - Return adju'!$V141</f>
        <v>0</v>
      </c>
      <c r="G142" s="53">
        <f>'Index - Return adju'!G141/'Index - Return adju'!$V141</f>
        <v>0</v>
      </c>
      <c r="H142" s="53">
        <f>'Index - Return adju'!H141/'Index - Return adju'!$V141</f>
        <v>5.9135077299473975E-2</v>
      </c>
      <c r="I142" s="53">
        <f>'Index - Return adju'!I141/'Index - Return adju'!$V141</f>
        <v>8.5307635268162055E-2</v>
      </c>
      <c r="J142" s="53">
        <f>'Index - Return adju'!J141/'Index - Return adju'!$V141</f>
        <v>0</v>
      </c>
      <c r="K142" s="53">
        <f>'Index - Return adju'!K141/'Index - Return adju'!$V141</f>
        <v>7.6003644623524366E-2</v>
      </c>
      <c r="L142" s="53">
        <f>'Index - Return adju'!L141/'Index - Return adju'!$V141</f>
        <v>0.30811587507738614</v>
      </c>
      <c r="M142" s="53">
        <f>'Index - Return adju'!M141/'Index - Return adju'!$V141</f>
        <v>7.4540759997383813E-2</v>
      </c>
      <c r="N142" s="53">
        <f>'Index - Return adju'!N141/'Index - Return adju'!$V141</f>
        <v>0</v>
      </c>
      <c r="O142" s="53">
        <f>'Index - Return adju'!O141/'Index - Return adju'!$V141</f>
        <v>2.5776588089317817E-2</v>
      </c>
      <c r="P142" s="53">
        <f>'Index - Return adju'!P141/'Index - Return adju'!$V141</f>
        <v>2.0977360184603441E-2</v>
      </c>
      <c r="Q142" s="53">
        <f>'Index - Return adju'!Q141/'Index - Return adju'!$V141</f>
        <v>1.9564450740225139E-2</v>
      </c>
      <c r="R142" s="53">
        <f>'Index - Return adju'!R141/'Index - Return adju'!$V141</f>
        <v>5.2156876086071689E-2</v>
      </c>
      <c r="S142" s="53">
        <f>'Index - Return adju'!S141/'Index - Return adju'!$V141</f>
        <v>6.7017829302773002E-2</v>
      </c>
      <c r="T142" s="54">
        <f>'Index - Return adju'!T141/'Index - Return adju'!$V141</f>
        <v>4.3462860298832139E-2</v>
      </c>
      <c r="U142" s="48"/>
    </row>
    <row r="143" spans="1:21" x14ac:dyDescent="0.25">
      <c r="A143" s="51">
        <v>198506</v>
      </c>
      <c r="B143" s="52">
        <f>'Index - Return adju'!B142/'Index - Return adju'!$V142</f>
        <v>5.0574731438259322E-2</v>
      </c>
      <c r="C143" s="53">
        <f>'Index - Return adju'!C142/'Index - Return adju'!$V142</f>
        <v>0</v>
      </c>
      <c r="D143" s="53">
        <f>'Index - Return adju'!D142/'Index - Return adju'!$V142</f>
        <v>5.3981296975265998E-2</v>
      </c>
      <c r="E143" s="53">
        <f>'Index - Return adju'!E142/'Index - Return adju'!$V142</f>
        <v>6.1391210588759758E-2</v>
      </c>
      <c r="F143" s="53">
        <f>'Index - Return adju'!F142/'Index - Return adju'!$V142</f>
        <v>0</v>
      </c>
      <c r="G143" s="53">
        <f>'Index - Return adju'!G142/'Index - Return adju'!$V142</f>
        <v>0</v>
      </c>
      <c r="H143" s="53">
        <f>'Index - Return adju'!H142/'Index - Return adju'!$V142</f>
        <v>5.5108371214211645E-2</v>
      </c>
      <c r="I143" s="53">
        <f>'Index - Return adju'!I142/'Index - Return adju'!$V142</f>
        <v>9.0690780746263772E-2</v>
      </c>
      <c r="J143" s="53">
        <f>'Index - Return adju'!J142/'Index - Return adju'!$V142</f>
        <v>0</v>
      </c>
      <c r="K143" s="53">
        <f>'Index - Return adju'!K142/'Index - Return adju'!$V142</f>
        <v>8.0005375751694877E-2</v>
      </c>
      <c r="L143" s="53">
        <f>'Index - Return adju'!L142/'Index - Return adju'!$V142</f>
        <v>0.31070869785301553</v>
      </c>
      <c r="M143" s="53">
        <f>'Index - Return adju'!M142/'Index - Return adju'!$V142</f>
        <v>7.2065170438735865E-2</v>
      </c>
      <c r="N143" s="53">
        <f>'Index - Return adju'!N142/'Index - Return adju'!$V142</f>
        <v>0</v>
      </c>
      <c r="O143" s="53">
        <f>'Index - Return adju'!O142/'Index - Return adju'!$V142</f>
        <v>2.5552759274740978E-2</v>
      </c>
      <c r="P143" s="53">
        <f>'Index - Return adju'!P142/'Index - Return adju'!$V142</f>
        <v>2.0096038884256796E-2</v>
      </c>
      <c r="Q143" s="53">
        <f>'Index - Return adju'!Q142/'Index - Return adju'!$V142</f>
        <v>1.8198869916282997E-2</v>
      </c>
      <c r="R143" s="53">
        <f>'Index - Return adju'!R142/'Index - Return adju'!$V142</f>
        <v>5.3932791362468042E-2</v>
      </c>
      <c r="S143" s="53">
        <f>'Index - Return adju'!S142/'Index - Return adju'!$V142</f>
        <v>6.4024683858868753E-2</v>
      </c>
      <c r="T143" s="54">
        <f>'Index - Return adju'!T142/'Index - Return adju'!$V142</f>
        <v>4.3669221697175721E-2</v>
      </c>
      <c r="U143" s="48"/>
    </row>
    <row r="144" spans="1:21" x14ac:dyDescent="0.25">
      <c r="A144" s="51">
        <v>198507</v>
      </c>
      <c r="B144" s="52">
        <f>'Index - Return adju'!B143/'Index - Return adju'!$V143</f>
        <v>5.3875546514456356E-2</v>
      </c>
      <c r="C144" s="53">
        <f>'Index - Return adju'!C143/'Index - Return adju'!$V143</f>
        <v>0</v>
      </c>
      <c r="D144" s="53">
        <f>'Index - Return adju'!D143/'Index - Return adju'!$V143</f>
        <v>5.2161597575128074E-2</v>
      </c>
      <c r="E144" s="53">
        <f>'Index - Return adju'!E143/'Index - Return adju'!$V143</f>
        <v>6.1060465312135756E-2</v>
      </c>
      <c r="F144" s="53">
        <f>'Index - Return adju'!F143/'Index - Return adju'!$V143</f>
        <v>0</v>
      </c>
      <c r="G144" s="53">
        <f>'Index - Return adju'!G143/'Index - Return adju'!$V143</f>
        <v>0</v>
      </c>
      <c r="H144" s="53">
        <f>'Index - Return adju'!H143/'Index - Return adju'!$V143</f>
        <v>5.1339724224529759E-2</v>
      </c>
      <c r="I144" s="53">
        <f>'Index - Return adju'!I143/'Index - Return adju'!$V143</f>
        <v>9.0637762644515438E-2</v>
      </c>
      <c r="J144" s="53">
        <f>'Index - Return adju'!J143/'Index - Return adju'!$V143</f>
        <v>0</v>
      </c>
      <c r="K144" s="53">
        <f>'Index - Return adju'!K143/'Index - Return adju'!$V143</f>
        <v>8.4153264656179963E-2</v>
      </c>
      <c r="L144" s="53">
        <f>'Index - Return adju'!L143/'Index - Return adju'!$V143</f>
        <v>0.31313775050788989</v>
      </c>
      <c r="M144" s="53">
        <f>'Index - Return adju'!M143/'Index - Return adju'!$V143</f>
        <v>7.2329926497231675E-2</v>
      </c>
      <c r="N144" s="53">
        <f>'Index - Return adju'!N143/'Index - Return adju'!$V143</f>
        <v>0</v>
      </c>
      <c r="O144" s="53">
        <f>'Index - Return adju'!O143/'Index - Return adju'!$V143</f>
        <v>2.5280361269350897E-2</v>
      </c>
      <c r="P144" s="53">
        <f>'Index - Return adju'!P143/'Index - Return adju'!$V143</f>
        <v>2.0086114894177554E-2</v>
      </c>
      <c r="Q144" s="53">
        <f>'Index - Return adju'!Q143/'Index - Return adju'!$V143</f>
        <v>1.7978713106917499E-2</v>
      </c>
      <c r="R144" s="53">
        <f>'Index - Return adju'!R143/'Index - Return adju'!$V143</f>
        <v>5.3636912290541162E-2</v>
      </c>
      <c r="S144" s="53">
        <f>'Index - Return adju'!S143/'Index - Return adju'!$V143</f>
        <v>6.0723601340568666E-2</v>
      </c>
      <c r="T144" s="54">
        <f>'Index - Return adju'!T143/'Index - Return adju'!$V143</f>
        <v>4.3598259166376996E-2</v>
      </c>
      <c r="U144" s="48"/>
    </row>
    <row r="145" spans="1:21" x14ac:dyDescent="0.25">
      <c r="A145" s="51">
        <v>198508</v>
      </c>
      <c r="B145" s="52">
        <f>'Index - Return adju'!B144/'Index - Return adju'!$V144</f>
        <v>5.3858451302124744E-2</v>
      </c>
      <c r="C145" s="53">
        <f>'Index - Return adju'!C144/'Index - Return adju'!$V144</f>
        <v>0</v>
      </c>
      <c r="D145" s="53">
        <f>'Index - Return adju'!D144/'Index - Return adju'!$V144</f>
        <v>5.2160408616834568E-2</v>
      </c>
      <c r="E145" s="53">
        <f>'Index - Return adju'!E144/'Index - Return adju'!$V144</f>
        <v>6.1449967313647172E-2</v>
      </c>
      <c r="F145" s="53">
        <f>'Index - Return adju'!F144/'Index - Return adju'!$V144</f>
        <v>0</v>
      </c>
      <c r="G145" s="53">
        <f>'Index - Return adju'!G144/'Index - Return adju'!$V144</f>
        <v>0</v>
      </c>
      <c r="H145" s="53">
        <f>'Index - Return adju'!H144/'Index - Return adju'!$V144</f>
        <v>5.2247508218103575E-2</v>
      </c>
      <c r="I145" s="53">
        <f>'Index - Return adju'!I144/'Index - Return adju'!$V144</f>
        <v>9.1230306518175597E-2</v>
      </c>
      <c r="J145" s="53">
        <f>'Index - Return adju'!J144/'Index - Return adju'!$V144</f>
        <v>0</v>
      </c>
      <c r="K145" s="53">
        <f>'Index - Return adju'!K144/'Index - Return adju'!$V144</f>
        <v>8.7433083534411399E-2</v>
      </c>
      <c r="L145" s="53">
        <f>'Index - Return adju'!L144/'Index - Return adju'!$V144</f>
        <v>0.30399172548957398</v>
      </c>
      <c r="M145" s="53">
        <f>'Index - Return adju'!M144/'Index - Return adju'!$V144</f>
        <v>7.1205921734686151E-2</v>
      </c>
      <c r="N145" s="53">
        <f>'Index - Return adju'!N144/'Index - Return adju'!$V144</f>
        <v>0</v>
      </c>
      <c r="O145" s="53">
        <f>'Index - Return adju'!O144/'Index - Return adju'!$V144</f>
        <v>2.5478786311753376E-2</v>
      </c>
      <c r="P145" s="53">
        <f>'Index - Return adju'!P144/'Index - Return adju'!$V144</f>
        <v>2.018420056563441E-2</v>
      </c>
      <c r="Q145" s="53">
        <f>'Index - Return adju'!Q144/'Index - Return adju'!$V144</f>
        <v>1.8286388152663032E-2</v>
      </c>
      <c r="R145" s="53">
        <f>'Index - Return adju'!R144/'Index - Return adju'!$V144</f>
        <v>5.6691452400281041E-2</v>
      </c>
      <c r="S145" s="53">
        <f>'Index - Return adju'!S144/'Index - Return adju'!$V144</f>
        <v>6.327266630901042E-2</v>
      </c>
      <c r="T145" s="54">
        <f>'Index - Return adju'!T144/'Index - Return adju'!$V144</f>
        <v>4.250913353310054E-2</v>
      </c>
      <c r="U145" s="48"/>
    </row>
    <row r="146" spans="1:21" x14ac:dyDescent="0.25">
      <c r="A146" s="51">
        <v>198509</v>
      </c>
      <c r="B146" s="52">
        <f>'Index - Return adju'!B145/'Index - Return adju'!$V145</f>
        <v>5.6087081973384502E-2</v>
      </c>
      <c r="C146" s="53">
        <f>'Index - Return adju'!C145/'Index - Return adju'!$V145</f>
        <v>0</v>
      </c>
      <c r="D146" s="53">
        <f>'Index - Return adju'!D145/'Index - Return adju'!$V145</f>
        <v>5.4110157947810718E-2</v>
      </c>
      <c r="E146" s="53">
        <f>'Index - Return adju'!E145/'Index - Return adju'!$V145</f>
        <v>5.9236033880804256E-2</v>
      </c>
      <c r="F146" s="53">
        <f>'Index - Return adju'!F145/'Index - Return adju'!$V145</f>
        <v>0</v>
      </c>
      <c r="G146" s="53">
        <f>'Index - Return adju'!G145/'Index - Return adju'!$V145</f>
        <v>0</v>
      </c>
      <c r="H146" s="53">
        <f>'Index - Return adju'!H145/'Index - Return adju'!$V145</f>
        <v>4.7854422889682557E-2</v>
      </c>
      <c r="I146" s="53">
        <f>'Index - Return adju'!I145/'Index - Return adju'!$V145</f>
        <v>9.6657906360099841E-2</v>
      </c>
      <c r="J146" s="53">
        <f>'Index - Return adju'!J145/'Index - Return adju'!$V145</f>
        <v>0</v>
      </c>
      <c r="K146" s="53">
        <f>'Index - Return adju'!K145/'Index - Return adju'!$V145</f>
        <v>9.2851121847983095E-2</v>
      </c>
      <c r="L146" s="53">
        <f>'Index - Return adju'!L145/'Index - Return adju'!$V145</f>
        <v>0.30046372442170571</v>
      </c>
      <c r="M146" s="53">
        <f>'Index - Return adju'!M145/'Index - Return adju'!$V145</f>
        <v>7.1365349639364015E-2</v>
      </c>
      <c r="N146" s="53">
        <f>'Index - Return adju'!N145/'Index - Return adju'!$V145</f>
        <v>0</v>
      </c>
      <c r="O146" s="53">
        <f>'Index - Return adju'!O145/'Index - Return adju'!$V145</f>
        <v>2.5462637788652979E-2</v>
      </c>
      <c r="P146" s="53">
        <f>'Index - Return adju'!P145/'Index - Return adju'!$V145</f>
        <v>1.9749210096299961E-2</v>
      </c>
      <c r="Q146" s="53">
        <f>'Index - Return adju'!Q145/'Index - Return adju'!$V145</f>
        <v>1.8528161034777051E-2</v>
      </c>
      <c r="R146" s="53">
        <f>'Index - Return adju'!R145/'Index - Return adju'!$V145</f>
        <v>5.3605450640921801E-2</v>
      </c>
      <c r="S146" s="53">
        <f>'Index - Return adju'!S145/'Index - Return adju'!$V145</f>
        <v>6.2919211224810881E-2</v>
      </c>
      <c r="T146" s="54">
        <f>'Index - Return adju'!T145/'Index - Return adju'!$V145</f>
        <v>4.1109530253702779E-2</v>
      </c>
      <c r="U146" s="48"/>
    </row>
    <row r="147" spans="1:21" x14ac:dyDescent="0.25">
      <c r="A147" s="51">
        <v>198510</v>
      </c>
      <c r="B147" s="52">
        <f>'Index - Return adju'!B146/'Index - Return adju'!$V146</f>
        <v>5.6583886022246635E-2</v>
      </c>
      <c r="C147" s="53">
        <f>'Index - Return adju'!C146/'Index - Return adju'!$V146</f>
        <v>0</v>
      </c>
      <c r="D147" s="53">
        <f>'Index - Return adju'!D146/'Index - Return adju'!$V146</f>
        <v>5.667562019440156E-2</v>
      </c>
      <c r="E147" s="53">
        <f>'Index - Return adju'!E146/'Index - Return adju'!$V146</f>
        <v>5.59248820389944E-2</v>
      </c>
      <c r="F147" s="53">
        <f>'Index - Return adju'!F146/'Index - Return adju'!$V146</f>
        <v>0</v>
      </c>
      <c r="G147" s="53">
        <f>'Index - Return adju'!G146/'Index - Return adju'!$V146</f>
        <v>0</v>
      </c>
      <c r="H147" s="53">
        <f>'Index - Return adju'!H146/'Index - Return adju'!$V146</f>
        <v>4.84371760594519E-2</v>
      </c>
      <c r="I147" s="53">
        <f>'Index - Return adju'!I146/'Index - Return adju'!$V146</f>
        <v>0.1012906242563789</v>
      </c>
      <c r="J147" s="53">
        <f>'Index - Return adju'!J146/'Index - Return adju'!$V146</f>
        <v>0</v>
      </c>
      <c r="K147" s="53">
        <f>'Index - Return adju'!K146/'Index - Return adju'!$V146</f>
        <v>9.2828338520293555E-2</v>
      </c>
      <c r="L147" s="53">
        <f>'Index - Return adju'!L146/'Index - Return adju'!$V146</f>
        <v>0.29639285470562005</v>
      </c>
      <c r="M147" s="53">
        <f>'Index - Return adju'!M146/'Index - Return adju'!$V146</f>
        <v>6.8016161404450909E-2</v>
      </c>
      <c r="N147" s="53">
        <f>'Index - Return adju'!N146/'Index - Return adju'!$V146</f>
        <v>0</v>
      </c>
      <c r="O147" s="53">
        <f>'Index - Return adju'!O146/'Index - Return adju'!$V146</f>
        <v>2.493397568664656E-2</v>
      </c>
      <c r="P147" s="53">
        <f>'Index - Return adju'!P146/'Index - Return adju'!$V146</f>
        <v>2.1023479147761658E-2</v>
      </c>
      <c r="Q147" s="53">
        <f>'Index - Return adju'!Q146/'Index - Return adju'!$V146</f>
        <v>1.8010049921513671E-2</v>
      </c>
      <c r="R147" s="53">
        <f>'Index - Return adju'!R146/'Index - Return adju'!$V146</f>
        <v>5.7498928001318457E-2</v>
      </c>
      <c r="S147" s="53">
        <f>'Index - Return adju'!S146/'Index - Return adju'!$V146</f>
        <v>6.2170216026845429E-2</v>
      </c>
      <c r="T147" s="54">
        <f>'Index - Return adju'!T146/'Index - Return adju'!$V146</f>
        <v>4.0213808014076438E-2</v>
      </c>
      <c r="U147" s="48"/>
    </row>
    <row r="148" spans="1:21" x14ac:dyDescent="0.25">
      <c r="A148" s="51">
        <v>198511</v>
      </c>
      <c r="B148" s="52">
        <f>'Index - Return adju'!B147/'Index - Return adju'!$V147</f>
        <v>5.272794430266417E-2</v>
      </c>
      <c r="C148" s="53">
        <f>'Index - Return adju'!C147/'Index - Return adju'!$V147</f>
        <v>0</v>
      </c>
      <c r="D148" s="53">
        <f>'Index - Return adju'!D147/'Index - Return adju'!$V147</f>
        <v>6.0296476702182848E-2</v>
      </c>
      <c r="E148" s="53">
        <f>'Index - Return adju'!E147/'Index - Return adju'!$V147</f>
        <v>5.6916420143472785E-2</v>
      </c>
      <c r="F148" s="53">
        <f>'Index - Return adju'!F147/'Index - Return adju'!$V147</f>
        <v>0</v>
      </c>
      <c r="G148" s="53">
        <f>'Index - Return adju'!G147/'Index - Return adju'!$V147</f>
        <v>0</v>
      </c>
      <c r="H148" s="53">
        <f>'Index - Return adju'!H147/'Index - Return adju'!$V147</f>
        <v>5.2833347366314884E-2</v>
      </c>
      <c r="I148" s="53">
        <f>'Index - Return adju'!I147/'Index - Return adju'!$V147</f>
        <v>0.10431324040476828</v>
      </c>
      <c r="J148" s="53">
        <f>'Index - Return adju'!J147/'Index - Return adju'!$V147</f>
        <v>0</v>
      </c>
      <c r="K148" s="53">
        <f>'Index - Return adju'!K147/'Index - Return adju'!$V147</f>
        <v>9.3632478903356922E-2</v>
      </c>
      <c r="L148" s="53">
        <f>'Index - Return adju'!L147/'Index - Return adju'!$V147</f>
        <v>0.28016430533057984</v>
      </c>
      <c r="M148" s="53">
        <f>'Index - Return adju'!M147/'Index - Return adju'!$V147</f>
        <v>6.9489746724532869E-2</v>
      </c>
      <c r="N148" s="53">
        <f>'Index - Return adju'!N147/'Index - Return adju'!$V147</f>
        <v>0</v>
      </c>
      <c r="O148" s="53">
        <f>'Index - Return adju'!O147/'Index - Return adju'!$V147</f>
        <v>2.4327778299013624E-2</v>
      </c>
      <c r="P148" s="53">
        <f>'Index - Return adju'!P147/'Index - Return adju'!$V147</f>
        <v>2.2228938379095786E-2</v>
      </c>
      <c r="Q148" s="53">
        <f>'Index - Return adju'!Q147/'Index - Return adju'!$V147</f>
        <v>1.9019205272186642E-2</v>
      </c>
      <c r="R148" s="53">
        <f>'Index - Return adju'!R147/'Index - Return adju'!$V147</f>
        <v>5.9289593571898877E-2</v>
      </c>
      <c r="S148" s="53">
        <f>'Index - Return adju'!S147/'Index - Return adju'!$V147</f>
        <v>6.3615809247642152E-2</v>
      </c>
      <c r="T148" s="54">
        <f>'Index - Return adju'!T147/'Index - Return adju'!$V147</f>
        <v>4.1144715352290272E-2</v>
      </c>
      <c r="U148" s="48"/>
    </row>
    <row r="149" spans="1:21" x14ac:dyDescent="0.25">
      <c r="A149" s="51">
        <v>198512</v>
      </c>
      <c r="B149" s="52">
        <f>'Index - Return adju'!B148/'Index - Return adju'!$V148</f>
        <v>5.1871335279885369E-2</v>
      </c>
      <c r="C149" s="53">
        <f>'Index - Return adju'!C148/'Index - Return adju'!$V148</f>
        <v>0</v>
      </c>
      <c r="D149" s="53">
        <f>'Index - Return adju'!D148/'Index - Return adju'!$V148</f>
        <v>5.8446358917544468E-2</v>
      </c>
      <c r="E149" s="53">
        <f>'Index - Return adju'!E148/'Index - Return adju'!$V148</f>
        <v>5.6993205113180123E-2</v>
      </c>
      <c r="F149" s="53">
        <f>'Index - Return adju'!F148/'Index - Return adju'!$V148</f>
        <v>0</v>
      </c>
      <c r="G149" s="53">
        <f>'Index - Return adju'!G148/'Index - Return adju'!$V148</f>
        <v>0</v>
      </c>
      <c r="H149" s="53">
        <f>'Index - Return adju'!H148/'Index - Return adju'!$V148</f>
        <v>5.3420599042282059E-2</v>
      </c>
      <c r="I149" s="53">
        <f>'Index - Return adju'!I148/'Index - Return adju'!$V148</f>
        <v>0.10457794039454062</v>
      </c>
      <c r="J149" s="53">
        <f>'Index - Return adju'!J148/'Index - Return adju'!$V148</f>
        <v>0</v>
      </c>
      <c r="K149" s="53">
        <f>'Index - Return adju'!K148/'Index - Return adju'!$V148</f>
        <v>9.6488166296122377E-2</v>
      </c>
      <c r="L149" s="53">
        <f>'Index - Return adju'!L148/'Index - Return adju'!$V148</f>
        <v>0.27889599864039649</v>
      </c>
      <c r="M149" s="53">
        <f>'Index - Return adju'!M148/'Index - Return adju'!$V148</f>
        <v>6.8160415274279906E-2</v>
      </c>
      <c r="N149" s="53">
        <f>'Index - Return adju'!N148/'Index - Return adju'!$V148</f>
        <v>0</v>
      </c>
      <c r="O149" s="53">
        <f>'Index - Return adju'!O148/'Index - Return adju'!$V148</f>
        <v>2.3857413676702393E-2</v>
      </c>
      <c r="P149" s="53">
        <f>'Index - Return adju'!P148/'Index - Return adju'!$V148</f>
        <v>2.1937038001956111E-2</v>
      </c>
      <c r="Q149" s="53">
        <f>'Index - Return adju'!Q148/'Index - Return adju'!$V148</f>
        <v>2.0137313126981367E-2</v>
      </c>
      <c r="R149" s="53">
        <f>'Index - Return adju'!R148/'Index - Return adju'!$V148</f>
        <v>6.2329584703180486E-2</v>
      </c>
      <c r="S149" s="53">
        <f>'Index - Return adju'!S148/'Index - Return adju'!$V148</f>
        <v>6.1043724541475927E-2</v>
      </c>
      <c r="T149" s="54">
        <f>'Index - Return adju'!T148/'Index - Return adju'!$V148</f>
        <v>4.1840906991472387E-2</v>
      </c>
      <c r="U149" s="48"/>
    </row>
    <row r="150" spans="1:21" x14ac:dyDescent="0.25">
      <c r="A150" s="51">
        <v>198601</v>
      </c>
      <c r="B150" s="52">
        <f>'Index - Return adju'!B149/'Index - Return adju'!$V149</f>
        <v>5.4114940157167529E-2</v>
      </c>
      <c r="C150" s="53">
        <f>'Index - Return adju'!C149/'Index - Return adju'!$V149</f>
        <v>0</v>
      </c>
      <c r="D150" s="53">
        <f>'Index - Return adju'!D149/'Index - Return adju'!$V149</f>
        <v>5.4895432880543306E-2</v>
      </c>
      <c r="E150" s="53">
        <f>'Index - Return adju'!E149/'Index - Return adju'!$V149</f>
        <v>5.4942813270150145E-2</v>
      </c>
      <c r="F150" s="53">
        <f>'Index - Return adju'!F149/'Index - Return adju'!$V149</f>
        <v>0</v>
      </c>
      <c r="G150" s="53">
        <f>'Index - Return adju'!G149/'Index - Return adju'!$V149</f>
        <v>0</v>
      </c>
      <c r="H150" s="53">
        <f>'Index - Return adju'!H149/'Index - Return adju'!$V149</f>
        <v>5.4354409515476002E-2</v>
      </c>
      <c r="I150" s="53">
        <f>'Index - Return adju'!I149/'Index - Return adju'!$V149</f>
        <v>0.11331802067605515</v>
      </c>
      <c r="J150" s="53">
        <f>'Index - Return adju'!J149/'Index - Return adju'!$V149</f>
        <v>0</v>
      </c>
      <c r="K150" s="53">
        <f>'Index - Return adju'!K149/'Index - Return adju'!$V149</f>
        <v>9.9621353664733098E-2</v>
      </c>
      <c r="L150" s="53">
        <f>'Index - Return adju'!L149/'Index - Return adju'!$V149</f>
        <v>0.27239756208056393</v>
      </c>
      <c r="M150" s="53">
        <f>'Index - Return adju'!M149/'Index - Return adju'!$V149</f>
        <v>6.9461985172972265E-2</v>
      </c>
      <c r="N150" s="53">
        <f>'Index - Return adju'!N149/'Index - Return adju'!$V149</f>
        <v>0</v>
      </c>
      <c r="O150" s="53">
        <f>'Index - Return adju'!O149/'Index - Return adju'!$V149</f>
        <v>2.3465196303022566E-2</v>
      </c>
      <c r="P150" s="53">
        <f>'Index - Return adju'!P149/'Index - Return adju'!$V149</f>
        <v>2.3320954525795821E-2</v>
      </c>
      <c r="Q150" s="53">
        <f>'Index - Return adju'!Q149/'Index - Return adju'!$V149</f>
        <v>2.1355018458512866E-2</v>
      </c>
      <c r="R150" s="53">
        <f>'Index - Return adju'!R149/'Index - Return adju'!$V149</f>
        <v>5.7882731435114659E-2</v>
      </c>
      <c r="S150" s="53">
        <f>'Index - Return adju'!S149/'Index - Return adju'!$V149</f>
        <v>5.984143207344287E-2</v>
      </c>
      <c r="T150" s="54">
        <f>'Index - Return adju'!T149/'Index - Return adju'!$V149</f>
        <v>4.1028149786449815E-2</v>
      </c>
      <c r="U150" s="48"/>
    </row>
    <row r="151" spans="1:21" x14ac:dyDescent="0.25">
      <c r="A151" s="51">
        <v>198602</v>
      </c>
      <c r="B151" s="52">
        <f>'Index - Return adju'!B150/'Index - Return adju'!$V150</f>
        <v>5.1481000788545263E-2</v>
      </c>
      <c r="C151" s="53">
        <f>'Index - Return adju'!C150/'Index - Return adju'!$V150</f>
        <v>0</v>
      </c>
      <c r="D151" s="53">
        <f>'Index - Return adju'!D150/'Index - Return adju'!$V150</f>
        <v>5.8962403580559396E-2</v>
      </c>
      <c r="E151" s="53">
        <f>'Index - Return adju'!E150/'Index - Return adju'!$V150</f>
        <v>5.2672686410918476E-2</v>
      </c>
      <c r="F151" s="53">
        <f>'Index - Return adju'!F150/'Index - Return adju'!$V150</f>
        <v>0</v>
      </c>
      <c r="G151" s="53">
        <f>'Index - Return adju'!G150/'Index - Return adju'!$V150</f>
        <v>0</v>
      </c>
      <c r="H151" s="53">
        <f>'Index - Return adju'!H150/'Index - Return adju'!$V150</f>
        <v>5.7480129477859333E-2</v>
      </c>
      <c r="I151" s="53">
        <f>'Index - Return adju'!I150/'Index - Return adju'!$V150</f>
        <v>0.10596111116669227</v>
      </c>
      <c r="J151" s="53">
        <f>'Index - Return adju'!J150/'Index - Return adju'!$V150</f>
        <v>0</v>
      </c>
      <c r="K151" s="53">
        <f>'Index - Return adju'!K150/'Index - Return adju'!$V150</f>
        <v>0.10853138673916067</v>
      </c>
      <c r="L151" s="53">
        <f>'Index - Return adju'!L150/'Index - Return adju'!$V150</f>
        <v>0.27340556056291399</v>
      </c>
      <c r="M151" s="53">
        <f>'Index - Return adju'!M150/'Index - Return adju'!$V150</f>
        <v>6.5273039482743406E-2</v>
      </c>
      <c r="N151" s="53">
        <f>'Index - Return adju'!N150/'Index - Return adju'!$V150</f>
        <v>0</v>
      </c>
      <c r="O151" s="53">
        <f>'Index - Return adju'!O150/'Index - Return adju'!$V150</f>
        <v>2.1731834581939131E-2</v>
      </c>
      <c r="P151" s="53">
        <f>'Index - Return adju'!P150/'Index - Return adju'!$V150</f>
        <v>2.4090649053700206E-2</v>
      </c>
      <c r="Q151" s="53">
        <f>'Index - Return adju'!Q150/'Index - Return adju'!$V150</f>
        <v>2.1272304598574068E-2</v>
      </c>
      <c r="R151" s="53">
        <f>'Index - Return adju'!R150/'Index - Return adju'!$V150</f>
        <v>5.5440780432435673E-2</v>
      </c>
      <c r="S151" s="53">
        <f>'Index - Return adju'!S150/'Index - Return adju'!$V150</f>
        <v>6.1641592988768458E-2</v>
      </c>
      <c r="T151" s="54">
        <f>'Index - Return adju'!T150/'Index - Return adju'!$V150</f>
        <v>4.2055520135189574E-2</v>
      </c>
      <c r="U151" s="48"/>
    </row>
    <row r="152" spans="1:21" x14ac:dyDescent="0.25">
      <c r="A152" s="51">
        <v>198603</v>
      </c>
      <c r="B152" s="52">
        <f>'Index - Return adju'!B151/'Index - Return adju'!$V151</f>
        <v>5.0859410931587502E-2</v>
      </c>
      <c r="C152" s="53">
        <f>'Index - Return adju'!C151/'Index - Return adju'!$V151</f>
        <v>0</v>
      </c>
      <c r="D152" s="53">
        <f>'Index - Return adju'!D151/'Index - Return adju'!$V151</f>
        <v>5.8483445215043679E-2</v>
      </c>
      <c r="E152" s="53">
        <f>'Index - Return adju'!E151/'Index - Return adju'!$V151</f>
        <v>5.1173844751466531E-2</v>
      </c>
      <c r="F152" s="53">
        <f>'Index - Return adju'!F151/'Index - Return adju'!$V151</f>
        <v>0</v>
      </c>
      <c r="G152" s="53">
        <f>'Index - Return adju'!G151/'Index - Return adju'!$V151</f>
        <v>0</v>
      </c>
      <c r="H152" s="53">
        <f>'Index - Return adju'!H151/'Index - Return adju'!$V151</f>
        <v>6.0874802622730886E-2</v>
      </c>
      <c r="I152" s="53">
        <f>'Index - Return adju'!I151/'Index - Return adju'!$V151</f>
        <v>0.10028612439873612</v>
      </c>
      <c r="J152" s="53">
        <f>'Index - Return adju'!J151/'Index - Return adju'!$V151</f>
        <v>0</v>
      </c>
      <c r="K152" s="53">
        <f>'Index - Return adju'!K151/'Index - Return adju'!$V151</f>
        <v>0.12030071910910832</v>
      </c>
      <c r="L152" s="53">
        <f>'Index - Return adju'!L151/'Index - Return adju'!$V151</f>
        <v>0.272259423882525</v>
      </c>
      <c r="M152" s="53">
        <f>'Index - Return adju'!M151/'Index - Return adju'!$V151</f>
        <v>6.1568840044298849E-2</v>
      </c>
      <c r="N152" s="53">
        <f>'Index - Return adju'!N151/'Index - Return adju'!$V151</f>
        <v>0</v>
      </c>
      <c r="O152" s="53">
        <f>'Index - Return adju'!O151/'Index - Return adju'!$V151</f>
        <v>1.8944066893252728E-2</v>
      </c>
      <c r="P152" s="53">
        <f>'Index - Return adju'!P151/'Index - Return adju'!$V151</f>
        <v>2.8184477803255337E-2</v>
      </c>
      <c r="Q152" s="53">
        <f>'Index - Return adju'!Q151/'Index - Return adju'!$V151</f>
        <v>2.0594066146083254E-2</v>
      </c>
      <c r="R152" s="53">
        <f>'Index - Return adju'!R151/'Index - Return adju'!$V151</f>
        <v>5.4356164065133258E-2</v>
      </c>
      <c r="S152" s="53">
        <f>'Index - Return adju'!S151/'Index - Return adju'!$V151</f>
        <v>6.1437255198224065E-2</v>
      </c>
      <c r="T152" s="54">
        <f>'Index - Return adju'!T151/'Index - Return adju'!$V151</f>
        <v>4.0677358938554446E-2</v>
      </c>
      <c r="U152" s="48"/>
    </row>
    <row r="153" spans="1:21" x14ac:dyDescent="0.25">
      <c r="A153" s="51">
        <v>198604</v>
      </c>
      <c r="B153" s="52">
        <f>'Index - Return adju'!B152/'Index - Return adju'!$V152</f>
        <v>5.0395558942655794E-2</v>
      </c>
      <c r="C153" s="53">
        <f>'Index - Return adju'!C152/'Index - Return adju'!$V152</f>
        <v>0</v>
      </c>
      <c r="D153" s="53">
        <f>'Index - Return adju'!D152/'Index - Return adju'!$V152</f>
        <v>5.8188764245402765E-2</v>
      </c>
      <c r="E153" s="53">
        <f>'Index - Return adju'!E152/'Index - Return adju'!$V152</f>
        <v>4.9327618341855693E-2</v>
      </c>
      <c r="F153" s="53">
        <f>'Index - Return adju'!F152/'Index - Return adju'!$V152</f>
        <v>0</v>
      </c>
      <c r="G153" s="53">
        <f>'Index - Return adju'!G152/'Index - Return adju'!$V152</f>
        <v>0</v>
      </c>
      <c r="H153" s="53">
        <f>'Index - Return adju'!H152/'Index - Return adju'!$V152</f>
        <v>6.4629038832220195E-2</v>
      </c>
      <c r="I153" s="53">
        <f>'Index - Return adju'!I152/'Index - Return adju'!$V152</f>
        <v>9.970946841040973E-2</v>
      </c>
      <c r="J153" s="53">
        <f>'Index - Return adju'!J152/'Index - Return adju'!$V152</f>
        <v>0</v>
      </c>
      <c r="K153" s="53">
        <f>'Index - Return adju'!K152/'Index - Return adju'!$V152</f>
        <v>0.13023469013214006</v>
      </c>
      <c r="L153" s="53">
        <f>'Index - Return adju'!L152/'Index - Return adju'!$V152</f>
        <v>0.26871324066778057</v>
      </c>
      <c r="M153" s="53">
        <f>'Index - Return adju'!M152/'Index - Return adju'!$V152</f>
        <v>5.9942148551290611E-2</v>
      </c>
      <c r="N153" s="53">
        <f>'Index - Return adju'!N152/'Index - Return adju'!$V152</f>
        <v>0</v>
      </c>
      <c r="O153" s="53">
        <f>'Index - Return adju'!O152/'Index - Return adju'!$V152</f>
        <v>1.7623819612842092E-2</v>
      </c>
      <c r="P153" s="53">
        <f>'Index - Return adju'!P152/'Index - Return adju'!$V152</f>
        <v>2.9612326556193745E-2</v>
      </c>
      <c r="Q153" s="53">
        <f>'Index - Return adju'!Q152/'Index - Return adju'!$V152</f>
        <v>2.1978800674322146E-2</v>
      </c>
      <c r="R153" s="53">
        <f>'Index - Return adju'!R152/'Index - Return adju'!$V152</f>
        <v>5.1909906824065148E-2</v>
      </c>
      <c r="S153" s="53">
        <f>'Index - Return adju'!S152/'Index - Return adju'!$V152</f>
        <v>5.8958585105173142E-2</v>
      </c>
      <c r="T153" s="54">
        <f>'Index - Return adju'!T152/'Index - Return adju'!$V152</f>
        <v>3.8776033103648556E-2</v>
      </c>
      <c r="U153" s="48"/>
    </row>
    <row r="154" spans="1:21" x14ac:dyDescent="0.25">
      <c r="A154" s="51">
        <v>198605</v>
      </c>
      <c r="B154" s="52">
        <f>'Index - Return adju'!B153/'Index - Return adju'!$V153</f>
        <v>5.1150478673284698E-2</v>
      </c>
      <c r="C154" s="53">
        <f>'Index - Return adju'!C153/'Index - Return adju'!$V153</f>
        <v>0</v>
      </c>
      <c r="D154" s="53">
        <f>'Index - Return adju'!D153/'Index - Return adju'!$V153</f>
        <v>5.791402037777825E-2</v>
      </c>
      <c r="E154" s="53">
        <f>'Index - Return adju'!E153/'Index - Return adju'!$V153</f>
        <v>4.8534546851497565E-2</v>
      </c>
      <c r="F154" s="53">
        <f>'Index - Return adju'!F153/'Index - Return adju'!$V153</f>
        <v>0</v>
      </c>
      <c r="G154" s="53">
        <f>'Index - Return adju'!G153/'Index - Return adju'!$V153</f>
        <v>0</v>
      </c>
      <c r="H154" s="53">
        <f>'Index - Return adju'!H153/'Index - Return adju'!$V153</f>
        <v>5.6014999512630517E-2</v>
      </c>
      <c r="I154" s="53">
        <f>'Index - Return adju'!I153/'Index - Return adju'!$V153</f>
        <v>9.1554938008512721E-2</v>
      </c>
      <c r="J154" s="53">
        <f>'Index - Return adju'!J153/'Index - Return adju'!$V153</f>
        <v>0</v>
      </c>
      <c r="K154" s="53">
        <f>'Index - Return adju'!K153/'Index - Return adju'!$V153</f>
        <v>0.14787879598713344</v>
      </c>
      <c r="L154" s="53">
        <f>'Index - Return adju'!L153/'Index - Return adju'!$V153</f>
        <v>0.27259014902038731</v>
      </c>
      <c r="M154" s="53">
        <f>'Index - Return adju'!M153/'Index - Return adju'!$V153</f>
        <v>5.8382086208972575E-2</v>
      </c>
      <c r="N154" s="53">
        <f>'Index - Return adju'!N153/'Index - Return adju'!$V153</f>
        <v>0</v>
      </c>
      <c r="O154" s="53">
        <f>'Index - Return adju'!O153/'Index - Return adju'!$V153</f>
        <v>1.6686766676159225E-2</v>
      </c>
      <c r="P154" s="53">
        <f>'Index - Return adju'!P153/'Index - Return adju'!$V153</f>
        <v>3.236133382516241E-2</v>
      </c>
      <c r="Q154" s="53">
        <f>'Index - Return adju'!Q153/'Index - Return adju'!$V153</f>
        <v>2.1822494299688276E-2</v>
      </c>
      <c r="R154" s="53">
        <f>'Index - Return adju'!R153/'Index - Return adju'!$V153</f>
        <v>5.0563150662153562E-2</v>
      </c>
      <c r="S154" s="53">
        <f>'Index - Return adju'!S153/'Index - Return adju'!$V153</f>
        <v>5.6137128571892736E-2</v>
      </c>
      <c r="T154" s="54">
        <f>'Index - Return adju'!T153/'Index - Return adju'!$V153</f>
        <v>3.8409111324746711E-2</v>
      </c>
      <c r="U154" s="48"/>
    </row>
    <row r="155" spans="1:21" x14ac:dyDescent="0.25">
      <c r="A155" s="51">
        <v>198606</v>
      </c>
      <c r="B155" s="52">
        <f>'Index - Return adju'!B154/'Index - Return adju'!$V154</f>
        <v>4.9157140560808915E-2</v>
      </c>
      <c r="C155" s="53">
        <f>'Index - Return adju'!C154/'Index - Return adju'!$V154</f>
        <v>0</v>
      </c>
      <c r="D155" s="53">
        <f>'Index - Return adju'!D154/'Index - Return adju'!$V154</f>
        <v>5.6910110449246827E-2</v>
      </c>
      <c r="E155" s="53">
        <f>'Index - Return adju'!E154/'Index - Return adju'!$V154</f>
        <v>4.918998476029144E-2</v>
      </c>
      <c r="F155" s="53">
        <f>'Index - Return adju'!F154/'Index - Return adju'!$V154</f>
        <v>0</v>
      </c>
      <c r="G155" s="53">
        <f>'Index - Return adju'!G154/'Index - Return adju'!$V154</f>
        <v>0</v>
      </c>
      <c r="H155" s="53">
        <f>'Index - Return adju'!H154/'Index - Return adju'!$V154</f>
        <v>5.6973094031783918E-2</v>
      </c>
      <c r="I155" s="53">
        <f>'Index - Return adju'!I154/'Index - Return adju'!$V154</f>
        <v>9.0310536110072129E-2</v>
      </c>
      <c r="J155" s="53">
        <f>'Index - Return adju'!J154/'Index - Return adju'!$V154</f>
        <v>0</v>
      </c>
      <c r="K155" s="53">
        <f>'Index - Return adju'!K154/'Index - Return adju'!$V154</f>
        <v>0.1263769447630117</v>
      </c>
      <c r="L155" s="53">
        <f>'Index - Return adju'!L154/'Index - Return adju'!$V154</f>
        <v>0.28978765645431026</v>
      </c>
      <c r="M155" s="53">
        <f>'Index - Return adju'!M154/'Index - Return adju'!$V154</f>
        <v>6.1126726059283397E-2</v>
      </c>
      <c r="N155" s="53">
        <f>'Index - Return adju'!N154/'Index - Return adju'!$V154</f>
        <v>0</v>
      </c>
      <c r="O155" s="53">
        <f>'Index - Return adju'!O154/'Index - Return adju'!$V154</f>
        <v>1.7954185046538298E-2</v>
      </c>
      <c r="P155" s="53">
        <f>'Index - Return adju'!P154/'Index - Return adju'!$V154</f>
        <v>3.1814437228165945E-2</v>
      </c>
      <c r="Q155" s="53">
        <f>'Index - Return adju'!Q154/'Index - Return adju'!$V154</f>
        <v>2.3497899516842505E-2</v>
      </c>
      <c r="R155" s="53">
        <f>'Index - Return adju'!R154/'Index - Return adju'!$V154</f>
        <v>5.018033397527643E-2</v>
      </c>
      <c r="S155" s="53">
        <f>'Index - Return adju'!S154/'Index - Return adju'!$V154</f>
        <v>5.6919577306744733E-2</v>
      </c>
      <c r="T155" s="54">
        <f>'Index - Return adju'!T154/'Index - Return adju'!$V154</f>
        <v>3.9801373737623533E-2</v>
      </c>
      <c r="U155" s="48"/>
    </row>
    <row r="156" spans="1:21" x14ac:dyDescent="0.25">
      <c r="A156" s="51">
        <v>198607</v>
      </c>
      <c r="B156" s="52">
        <f>'Index - Return adju'!B155/'Index - Return adju'!$V155</f>
        <v>4.6689138932042989E-2</v>
      </c>
      <c r="C156" s="53">
        <f>'Index - Return adju'!C155/'Index - Return adju'!$V155</f>
        <v>0</v>
      </c>
      <c r="D156" s="53">
        <f>'Index - Return adju'!D155/'Index - Return adju'!$V155</f>
        <v>5.7824053884081204E-2</v>
      </c>
      <c r="E156" s="53">
        <f>'Index - Return adju'!E155/'Index - Return adju'!$V155</f>
        <v>4.7841478758349494E-2</v>
      </c>
      <c r="F156" s="53">
        <f>'Index - Return adju'!F155/'Index - Return adju'!$V155</f>
        <v>0</v>
      </c>
      <c r="G156" s="53">
        <f>'Index - Return adju'!G155/'Index - Return adju'!$V155</f>
        <v>0</v>
      </c>
      <c r="H156" s="53">
        <f>'Index - Return adju'!H155/'Index - Return adju'!$V155</f>
        <v>6.0038890746154018E-2</v>
      </c>
      <c r="I156" s="53">
        <f>'Index - Return adju'!I155/'Index - Return adju'!$V155</f>
        <v>8.4603567722762882E-2</v>
      </c>
      <c r="J156" s="53">
        <f>'Index - Return adju'!J155/'Index - Return adju'!$V155</f>
        <v>0</v>
      </c>
      <c r="K156" s="53">
        <f>'Index - Return adju'!K155/'Index - Return adju'!$V155</f>
        <v>0.12580362062589964</v>
      </c>
      <c r="L156" s="53">
        <f>'Index - Return adju'!L155/'Index - Return adju'!$V155</f>
        <v>0.30330810408962067</v>
      </c>
      <c r="M156" s="53">
        <f>'Index - Return adju'!M155/'Index - Return adju'!$V155</f>
        <v>5.9742178182545895E-2</v>
      </c>
      <c r="N156" s="53">
        <f>'Index - Return adju'!N155/'Index - Return adju'!$V155</f>
        <v>0</v>
      </c>
      <c r="O156" s="53">
        <f>'Index - Return adju'!O155/'Index - Return adju'!$V155</f>
        <v>1.7597619204609821E-2</v>
      </c>
      <c r="P156" s="53">
        <f>'Index - Return adju'!P155/'Index - Return adju'!$V155</f>
        <v>3.0856757045429218E-2</v>
      </c>
      <c r="Q156" s="53">
        <f>'Index - Return adju'!Q155/'Index - Return adju'!$V155</f>
        <v>2.3998436041380123E-2</v>
      </c>
      <c r="R156" s="53">
        <f>'Index - Return adju'!R155/'Index - Return adju'!$V155</f>
        <v>4.639396873393771E-2</v>
      </c>
      <c r="S156" s="53">
        <f>'Index - Return adju'!S155/'Index - Return adju'!$V155</f>
        <v>5.6288629026007751E-2</v>
      </c>
      <c r="T156" s="54">
        <f>'Index - Return adju'!T155/'Index - Return adju'!$V155</f>
        <v>3.9013557007178554E-2</v>
      </c>
      <c r="U156" s="48"/>
    </row>
    <row r="157" spans="1:21" x14ac:dyDescent="0.25">
      <c r="A157" s="51">
        <v>198608</v>
      </c>
      <c r="B157" s="52">
        <f>'Index - Return adju'!B156/'Index - Return adju'!$V156</f>
        <v>4.6348169261917517E-2</v>
      </c>
      <c r="C157" s="53">
        <f>'Index - Return adju'!C156/'Index - Return adju'!$V156</f>
        <v>0</v>
      </c>
      <c r="D157" s="53">
        <f>'Index - Return adju'!D156/'Index - Return adju'!$V156</f>
        <v>5.8420818256719804E-2</v>
      </c>
      <c r="E157" s="53">
        <f>'Index - Return adju'!E156/'Index - Return adju'!$V156</f>
        <v>4.498104267966186E-2</v>
      </c>
      <c r="F157" s="53">
        <f>'Index - Return adju'!F156/'Index - Return adju'!$V156</f>
        <v>0</v>
      </c>
      <c r="G157" s="53">
        <f>'Index - Return adju'!G156/'Index - Return adju'!$V156</f>
        <v>0</v>
      </c>
      <c r="H157" s="53">
        <f>'Index - Return adju'!H156/'Index - Return adju'!$V156</f>
        <v>6.1448220283521475E-2</v>
      </c>
      <c r="I157" s="53">
        <f>'Index - Return adju'!I156/'Index - Return adju'!$V156</f>
        <v>8.6051090113527587E-2</v>
      </c>
      <c r="J157" s="53">
        <f>'Index - Return adju'!J156/'Index - Return adju'!$V156</f>
        <v>0</v>
      </c>
      <c r="K157" s="53">
        <f>'Index - Return adju'!K156/'Index - Return adju'!$V156</f>
        <v>0.13178681983965157</v>
      </c>
      <c r="L157" s="53">
        <f>'Index - Return adju'!L156/'Index - Return adju'!$V156</f>
        <v>0.30429843491680597</v>
      </c>
      <c r="M157" s="53">
        <f>'Index - Return adju'!M156/'Index - Return adju'!$V156</f>
        <v>5.7490350065895403E-2</v>
      </c>
      <c r="N157" s="53">
        <f>'Index - Return adju'!N156/'Index - Return adju'!$V156</f>
        <v>0</v>
      </c>
      <c r="O157" s="53">
        <f>'Index - Return adju'!O156/'Index - Return adju'!$V156</f>
        <v>1.6575350615774871E-2</v>
      </c>
      <c r="P157" s="53">
        <f>'Index - Return adju'!P156/'Index - Return adju'!$V156</f>
        <v>3.178141118905578E-2</v>
      </c>
      <c r="Q157" s="53">
        <f>'Index - Return adju'!Q156/'Index - Return adju'!$V156</f>
        <v>2.3545658926887668E-2</v>
      </c>
      <c r="R157" s="53">
        <f>'Index - Return adju'!R156/'Index - Return adju'!$V156</f>
        <v>4.7821485684203323E-2</v>
      </c>
      <c r="S157" s="53">
        <f>'Index - Return adju'!S156/'Index - Return adju'!$V156</f>
        <v>5.2283442137354495E-2</v>
      </c>
      <c r="T157" s="54">
        <f>'Index - Return adju'!T156/'Index - Return adju'!$V156</f>
        <v>3.7167706029022828E-2</v>
      </c>
      <c r="U157" s="48"/>
    </row>
    <row r="158" spans="1:21" x14ac:dyDescent="0.25">
      <c r="A158" s="51">
        <v>198609</v>
      </c>
      <c r="B158" s="52">
        <f>'Index - Return adju'!B157/'Index - Return adju'!$V157</f>
        <v>4.8449575023177198E-2</v>
      </c>
      <c r="C158" s="53">
        <f>'Index - Return adju'!C157/'Index - Return adju'!$V157</f>
        <v>0</v>
      </c>
      <c r="D158" s="53">
        <f>'Index - Return adju'!D157/'Index - Return adju'!$V157</f>
        <v>5.7557676198503868E-2</v>
      </c>
      <c r="E158" s="53">
        <f>'Index - Return adju'!E157/'Index - Return adju'!$V157</f>
        <v>4.5202153987423839E-2</v>
      </c>
      <c r="F158" s="53">
        <f>'Index - Return adju'!F157/'Index - Return adju'!$V157</f>
        <v>0</v>
      </c>
      <c r="G158" s="53">
        <f>'Index - Return adju'!G157/'Index - Return adju'!$V157</f>
        <v>0</v>
      </c>
      <c r="H158" s="53">
        <f>'Index - Return adju'!H157/'Index - Return adju'!$V157</f>
        <v>5.7726762012077923E-2</v>
      </c>
      <c r="I158" s="53">
        <f>'Index - Return adju'!I157/'Index - Return adju'!$V157</f>
        <v>8.7831247310715385E-2</v>
      </c>
      <c r="J158" s="53">
        <f>'Index - Return adju'!J157/'Index - Return adju'!$V157</f>
        <v>0</v>
      </c>
      <c r="K158" s="53">
        <f>'Index - Return adju'!K157/'Index - Return adju'!$V157</f>
        <v>0.13078246893769224</v>
      </c>
      <c r="L158" s="53">
        <f>'Index - Return adju'!L157/'Index - Return adju'!$V157</f>
        <v>0.30579529908991093</v>
      </c>
      <c r="M158" s="53">
        <f>'Index - Return adju'!M157/'Index - Return adju'!$V157</f>
        <v>5.7447355816939556E-2</v>
      </c>
      <c r="N158" s="53">
        <f>'Index - Return adju'!N157/'Index - Return adju'!$V157</f>
        <v>0</v>
      </c>
      <c r="O158" s="53">
        <f>'Index - Return adju'!O157/'Index - Return adju'!$V157</f>
        <v>1.7526699965876393E-2</v>
      </c>
      <c r="P158" s="53">
        <f>'Index - Return adju'!P157/'Index - Return adju'!$V157</f>
        <v>3.2921080007693587E-2</v>
      </c>
      <c r="Q158" s="53">
        <f>'Index - Return adju'!Q157/'Index - Return adju'!$V157</f>
        <v>2.3106351551758917E-2</v>
      </c>
      <c r="R158" s="53">
        <f>'Index - Return adju'!R157/'Index - Return adju'!$V157</f>
        <v>4.5942670535571203E-2</v>
      </c>
      <c r="S158" s="53">
        <f>'Index - Return adju'!S157/'Index - Return adju'!$V157</f>
        <v>5.3564150490700374E-2</v>
      </c>
      <c r="T158" s="54">
        <f>'Index - Return adju'!T157/'Index - Return adju'!$V157</f>
        <v>3.6146509071958634E-2</v>
      </c>
      <c r="U158" s="48"/>
    </row>
    <row r="159" spans="1:21" x14ac:dyDescent="0.25">
      <c r="A159" s="51">
        <v>198610</v>
      </c>
      <c r="B159" s="52">
        <f>'Index - Return adju'!B158/'Index - Return adju'!$V158</f>
        <v>5.4621245106711895E-2</v>
      </c>
      <c r="C159" s="53">
        <f>'Index - Return adju'!C158/'Index - Return adju'!$V158</f>
        <v>0</v>
      </c>
      <c r="D159" s="53">
        <f>'Index - Return adju'!D158/'Index - Return adju'!$V158</f>
        <v>5.7445974475527628E-2</v>
      </c>
      <c r="E159" s="53">
        <f>'Index - Return adju'!E158/'Index - Return adju'!$V158</f>
        <v>4.6019763908103958E-2</v>
      </c>
      <c r="F159" s="53">
        <f>'Index - Return adju'!F158/'Index - Return adju'!$V158</f>
        <v>0</v>
      </c>
      <c r="G159" s="53">
        <f>'Index - Return adju'!G158/'Index - Return adju'!$V158</f>
        <v>0</v>
      </c>
      <c r="H159" s="53">
        <f>'Index - Return adju'!H158/'Index - Return adju'!$V158</f>
        <v>5.8574504996345846E-2</v>
      </c>
      <c r="I159" s="53">
        <f>'Index - Return adju'!I158/'Index - Return adju'!$V158</f>
        <v>8.702101605272583E-2</v>
      </c>
      <c r="J159" s="53">
        <f>'Index - Return adju'!J158/'Index - Return adju'!$V158</f>
        <v>0</v>
      </c>
      <c r="K159" s="53">
        <f>'Index - Return adju'!K158/'Index - Return adju'!$V158</f>
        <v>0.13186754969811121</v>
      </c>
      <c r="L159" s="53">
        <f>'Index - Return adju'!L158/'Index - Return adju'!$V158</f>
        <v>0.29343725011602617</v>
      </c>
      <c r="M159" s="53">
        <f>'Index - Return adju'!M158/'Index - Return adju'!$V158</f>
        <v>5.6190150862548666E-2</v>
      </c>
      <c r="N159" s="53">
        <f>'Index - Return adju'!N158/'Index - Return adju'!$V158</f>
        <v>0</v>
      </c>
      <c r="O159" s="53">
        <f>'Index - Return adju'!O158/'Index - Return adju'!$V158</f>
        <v>1.7581162682595228E-2</v>
      </c>
      <c r="P159" s="53">
        <f>'Index - Return adju'!P158/'Index - Return adju'!$V158</f>
        <v>3.3282176962047341E-2</v>
      </c>
      <c r="Q159" s="53">
        <f>'Index - Return adju'!Q158/'Index - Return adju'!$V158</f>
        <v>2.4389135718533635E-2</v>
      </c>
      <c r="R159" s="53">
        <f>'Index - Return adju'!R158/'Index - Return adju'!$V158</f>
        <v>4.9176154324847191E-2</v>
      </c>
      <c r="S159" s="53">
        <f>'Index - Return adju'!S158/'Index - Return adju'!$V158</f>
        <v>5.359480658899949E-2</v>
      </c>
      <c r="T159" s="54">
        <f>'Index - Return adju'!T158/'Index - Return adju'!$V158</f>
        <v>3.6799108506875941E-2</v>
      </c>
      <c r="U159" s="48"/>
    </row>
    <row r="160" spans="1:21" x14ac:dyDescent="0.25">
      <c r="A160" s="51">
        <v>198611</v>
      </c>
      <c r="B160" s="52">
        <f>'Index - Return adju'!B159/'Index - Return adju'!$V159</f>
        <v>5.4184499123967431E-2</v>
      </c>
      <c r="C160" s="53">
        <f>'Index - Return adju'!C159/'Index - Return adju'!$V159</f>
        <v>0</v>
      </c>
      <c r="D160" s="53">
        <f>'Index - Return adju'!D159/'Index - Return adju'!$V159</f>
        <v>5.9179287376933717E-2</v>
      </c>
      <c r="E160" s="53">
        <f>'Index - Return adju'!E159/'Index - Return adju'!$V159</f>
        <v>4.5989432231075843E-2</v>
      </c>
      <c r="F160" s="53">
        <f>'Index - Return adju'!F159/'Index - Return adju'!$V159</f>
        <v>0</v>
      </c>
      <c r="G160" s="53">
        <f>'Index - Return adju'!G159/'Index - Return adju'!$V159</f>
        <v>0</v>
      </c>
      <c r="H160" s="53">
        <f>'Index - Return adju'!H159/'Index - Return adju'!$V159</f>
        <v>5.8748466624234302E-2</v>
      </c>
      <c r="I160" s="53">
        <f>'Index - Return adju'!I159/'Index - Return adju'!$V159</f>
        <v>8.7057670959329397E-2</v>
      </c>
      <c r="J160" s="53">
        <f>'Index - Return adju'!J159/'Index - Return adju'!$V159</f>
        <v>0</v>
      </c>
      <c r="K160" s="53">
        <f>'Index - Return adju'!K159/'Index - Return adju'!$V159</f>
        <v>0.12717518938807421</v>
      </c>
      <c r="L160" s="53">
        <f>'Index - Return adju'!L159/'Index - Return adju'!$V159</f>
        <v>0.29437153180185804</v>
      </c>
      <c r="M160" s="53">
        <f>'Index - Return adju'!M159/'Index - Return adju'!$V159</f>
        <v>5.7111347763976521E-2</v>
      </c>
      <c r="N160" s="53">
        <f>'Index - Return adju'!N159/'Index - Return adju'!$V159</f>
        <v>0</v>
      </c>
      <c r="O160" s="53">
        <f>'Index - Return adju'!O159/'Index - Return adju'!$V159</f>
        <v>1.7892450380925694E-2</v>
      </c>
      <c r="P160" s="53">
        <f>'Index - Return adju'!P159/'Index - Return adju'!$V159</f>
        <v>3.0796852622140859E-2</v>
      </c>
      <c r="Q160" s="53">
        <f>'Index - Return adju'!Q159/'Index - Return adju'!$V159</f>
        <v>2.5012560292134719E-2</v>
      </c>
      <c r="R160" s="53">
        <f>'Index - Return adju'!R159/'Index - Return adju'!$V159</f>
        <v>5.041950829234311E-2</v>
      </c>
      <c r="S160" s="53">
        <f>'Index - Return adju'!S159/'Index - Return adju'!$V159</f>
        <v>5.4525512421664382E-2</v>
      </c>
      <c r="T160" s="54">
        <f>'Index - Return adju'!T159/'Index - Return adju'!$V159</f>
        <v>3.7535690721341483E-2</v>
      </c>
      <c r="U160" s="48"/>
    </row>
    <row r="161" spans="1:21" x14ac:dyDescent="0.25">
      <c r="A161" s="51">
        <v>198612</v>
      </c>
      <c r="B161" s="52">
        <f>'Index - Return adju'!B160/'Index - Return adju'!$V160</f>
        <v>5.6192904824212832E-2</v>
      </c>
      <c r="C161" s="53">
        <f>'Index - Return adju'!C160/'Index - Return adju'!$V160</f>
        <v>0</v>
      </c>
      <c r="D161" s="53">
        <f>'Index - Return adju'!D160/'Index - Return adju'!$V160</f>
        <v>5.8640889787778781E-2</v>
      </c>
      <c r="E161" s="53">
        <f>'Index - Return adju'!E160/'Index - Return adju'!$V160</f>
        <v>4.4645251825594902E-2</v>
      </c>
      <c r="F161" s="53">
        <f>'Index - Return adju'!F160/'Index - Return adju'!$V160</f>
        <v>0</v>
      </c>
      <c r="G161" s="53">
        <f>'Index - Return adju'!G160/'Index - Return adju'!$V160</f>
        <v>0</v>
      </c>
      <c r="H161" s="53">
        <f>'Index - Return adju'!H160/'Index - Return adju'!$V160</f>
        <v>6.0819254957713551E-2</v>
      </c>
      <c r="I161" s="53">
        <f>'Index - Return adju'!I160/'Index - Return adju'!$V160</f>
        <v>8.5942547631061031E-2</v>
      </c>
      <c r="J161" s="53">
        <f>'Index - Return adju'!J160/'Index - Return adju'!$V160</f>
        <v>0</v>
      </c>
      <c r="K161" s="53">
        <f>'Index - Return adju'!K160/'Index - Return adju'!$V160</f>
        <v>0.11643010655289324</v>
      </c>
      <c r="L161" s="53">
        <f>'Index - Return adju'!L160/'Index - Return adju'!$V160</f>
        <v>0.30999871912906435</v>
      </c>
      <c r="M161" s="53">
        <f>'Index - Return adju'!M160/'Index - Return adju'!$V160</f>
        <v>5.5838542326415441E-2</v>
      </c>
      <c r="N161" s="53">
        <f>'Index - Return adju'!N160/'Index - Return adju'!$V160</f>
        <v>0</v>
      </c>
      <c r="O161" s="53">
        <f>'Index - Return adju'!O160/'Index - Return adju'!$V160</f>
        <v>1.6616292819833824E-2</v>
      </c>
      <c r="P161" s="53">
        <f>'Index - Return adju'!P160/'Index - Return adju'!$V160</f>
        <v>3.2951997061781139E-2</v>
      </c>
      <c r="Q161" s="53">
        <f>'Index - Return adju'!Q160/'Index - Return adju'!$V160</f>
        <v>2.310804394024206E-2</v>
      </c>
      <c r="R161" s="53">
        <f>'Index - Return adju'!R160/'Index - Return adju'!$V160</f>
        <v>4.9010120295718412E-2</v>
      </c>
      <c r="S161" s="53">
        <f>'Index - Return adju'!S160/'Index - Return adju'!$V160</f>
        <v>5.3021510847419948E-2</v>
      </c>
      <c r="T161" s="54">
        <f>'Index - Return adju'!T160/'Index - Return adju'!$V160</f>
        <v>3.6783818000270314E-2</v>
      </c>
      <c r="U161" s="48"/>
    </row>
    <row r="162" spans="1:21" x14ac:dyDescent="0.25">
      <c r="A162" s="51">
        <v>198701</v>
      </c>
      <c r="B162" s="52">
        <f>'Index - Return adju'!B161/'Index - Return adju'!$V161</f>
        <v>5.3131648867184134E-2</v>
      </c>
      <c r="C162" s="53">
        <f>'Index - Return adju'!C161/'Index - Return adju'!$V161</f>
        <v>4.3149094539469988E-2</v>
      </c>
      <c r="D162" s="53">
        <f>'Index - Return adju'!D161/'Index - Return adju'!$V161</f>
        <v>5.3841794613399593E-2</v>
      </c>
      <c r="E162" s="53">
        <f>'Index - Return adju'!E161/'Index - Return adju'!$V161</f>
        <v>4.4207725535915475E-2</v>
      </c>
      <c r="F162" s="53">
        <f>'Index - Return adju'!F161/'Index - Return adju'!$V161</f>
        <v>0</v>
      </c>
      <c r="G162" s="53">
        <f>'Index - Return adju'!G161/'Index - Return adju'!$V161</f>
        <v>0</v>
      </c>
      <c r="H162" s="53">
        <f>'Index - Return adju'!H161/'Index - Return adju'!$V161</f>
        <v>5.7105632368153261E-2</v>
      </c>
      <c r="I162" s="53">
        <f>'Index - Return adju'!I161/'Index - Return adju'!$V161</f>
        <v>7.4975053495615035E-2</v>
      </c>
      <c r="J162" s="53">
        <f>'Index - Return adju'!J161/'Index - Return adju'!$V161</f>
        <v>0</v>
      </c>
      <c r="K162" s="53">
        <f>'Index - Return adju'!K161/'Index - Return adju'!$V161</f>
        <v>0.11150441049586191</v>
      </c>
      <c r="L162" s="53">
        <f>'Index - Return adju'!L161/'Index - Return adju'!$V161</f>
        <v>0.30632117000134879</v>
      </c>
      <c r="M162" s="53">
        <f>'Index - Return adju'!M161/'Index - Return adju'!$V161</f>
        <v>5.0717614463653041E-2</v>
      </c>
      <c r="N162" s="53">
        <f>'Index - Return adju'!N161/'Index - Return adju'!$V161</f>
        <v>0</v>
      </c>
      <c r="O162" s="53">
        <f>'Index - Return adju'!O161/'Index - Return adju'!$V161</f>
        <v>1.5576928366024137E-2</v>
      </c>
      <c r="P162" s="53">
        <f>'Index - Return adju'!P161/'Index - Return adju'!$V161</f>
        <v>3.574938245152786E-2</v>
      </c>
      <c r="Q162" s="53">
        <f>'Index - Return adju'!Q161/'Index - Return adju'!$V161</f>
        <v>2.0043995439388684E-2</v>
      </c>
      <c r="R162" s="53">
        <f>'Index - Return adju'!R161/'Index - Return adju'!$V161</f>
        <v>4.4148766311160104E-2</v>
      </c>
      <c r="S162" s="53">
        <f>'Index - Return adju'!S161/'Index - Return adju'!$V161</f>
        <v>5.3103322088810058E-2</v>
      </c>
      <c r="T162" s="54">
        <f>'Index - Return adju'!T161/'Index - Return adju'!$V161</f>
        <v>3.6423460962487934E-2</v>
      </c>
      <c r="U162" s="48"/>
    </row>
    <row r="163" spans="1:21" x14ac:dyDescent="0.25">
      <c r="A163" s="51">
        <v>198702</v>
      </c>
      <c r="B163" s="52">
        <f>'Index - Return adju'!B162/'Index - Return adju'!$V162</f>
        <v>5.6185230441740813E-2</v>
      </c>
      <c r="C163" s="53">
        <f>'Index - Return adju'!C162/'Index - Return adju'!$V162</f>
        <v>3.9140414396005095E-2</v>
      </c>
      <c r="D163" s="53">
        <f>'Index - Return adju'!D162/'Index - Return adju'!$V162</f>
        <v>5.3817262496011944E-2</v>
      </c>
      <c r="E163" s="53">
        <f>'Index - Return adju'!E162/'Index - Return adju'!$V162</f>
        <v>4.6774390425052347E-2</v>
      </c>
      <c r="F163" s="53">
        <f>'Index - Return adju'!F162/'Index - Return adju'!$V162</f>
        <v>0</v>
      </c>
      <c r="G163" s="53">
        <f>'Index - Return adju'!G162/'Index - Return adju'!$V162</f>
        <v>0</v>
      </c>
      <c r="H163" s="53">
        <f>'Index - Return adju'!H162/'Index - Return adju'!$V162</f>
        <v>5.7958219396605726E-2</v>
      </c>
      <c r="I163" s="53">
        <f>'Index - Return adju'!I162/'Index - Return adju'!$V162</f>
        <v>6.6516552202504048E-2</v>
      </c>
      <c r="J163" s="53">
        <f>'Index - Return adju'!J162/'Index - Return adju'!$V162</f>
        <v>0</v>
      </c>
      <c r="K163" s="53">
        <f>'Index - Return adju'!K162/'Index - Return adju'!$V162</f>
        <v>0.10519842105331141</v>
      </c>
      <c r="L163" s="53">
        <f>'Index - Return adju'!L162/'Index - Return adju'!$V162</f>
        <v>0.31730705888887312</v>
      </c>
      <c r="M163" s="53">
        <f>'Index - Return adju'!M162/'Index - Return adju'!$V162</f>
        <v>4.904193043799495E-2</v>
      </c>
      <c r="N163" s="53">
        <f>'Index - Return adju'!N162/'Index - Return adju'!$V162</f>
        <v>0</v>
      </c>
      <c r="O163" s="53">
        <f>'Index - Return adju'!O162/'Index - Return adju'!$V162</f>
        <v>1.5538397053941748E-2</v>
      </c>
      <c r="P163" s="53">
        <f>'Index - Return adju'!P162/'Index - Return adju'!$V162</f>
        <v>3.6630523374843543E-2</v>
      </c>
      <c r="Q163" s="53">
        <f>'Index - Return adju'!Q162/'Index - Return adju'!$V162</f>
        <v>2.0113196165784237E-2</v>
      </c>
      <c r="R163" s="53">
        <f>'Index - Return adju'!R162/'Index - Return adju'!$V162</f>
        <v>4.1441053647245429E-2</v>
      </c>
      <c r="S163" s="53">
        <f>'Index - Return adju'!S162/'Index - Return adju'!$V162</f>
        <v>5.6487644457992703E-2</v>
      </c>
      <c r="T163" s="54">
        <f>'Index - Return adju'!T162/'Index - Return adju'!$V162</f>
        <v>3.7849705562092877E-2</v>
      </c>
      <c r="U163" s="48"/>
    </row>
    <row r="164" spans="1:21" x14ac:dyDescent="0.25">
      <c r="A164" s="51">
        <v>198703</v>
      </c>
      <c r="B164" s="52">
        <f>'Index - Return adju'!B163/'Index - Return adju'!$V163</f>
        <v>5.6413272975351633E-2</v>
      </c>
      <c r="C164" s="53">
        <f>'Index - Return adju'!C163/'Index - Return adju'!$V163</f>
        <v>3.7797699600331733E-2</v>
      </c>
      <c r="D164" s="53">
        <f>'Index - Return adju'!D163/'Index - Return adju'!$V163</f>
        <v>5.5599908088064524E-2</v>
      </c>
      <c r="E164" s="53">
        <f>'Index - Return adju'!E163/'Index - Return adju'!$V163</f>
        <v>4.7535626713671411E-2</v>
      </c>
      <c r="F164" s="53">
        <f>'Index - Return adju'!F163/'Index - Return adju'!$V163</f>
        <v>0</v>
      </c>
      <c r="G164" s="53">
        <f>'Index - Return adju'!G163/'Index - Return adju'!$V163</f>
        <v>0</v>
      </c>
      <c r="H164" s="53">
        <f>'Index - Return adju'!H163/'Index - Return adju'!$V163</f>
        <v>6.0132176052233741E-2</v>
      </c>
      <c r="I164" s="53">
        <f>'Index - Return adju'!I163/'Index - Return adju'!$V163</f>
        <v>6.3011701429899508E-2</v>
      </c>
      <c r="J164" s="53">
        <f>'Index - Return adju'!J163/'Index - Return adju'!$V163</f>
        <v>0</v>
      </c>
      <c r="K164" s="53">
        <f>'Index - Return adju'!K163/'Index - Return adju'!$V163</f>
        <v>0.10153280494292977</v>
      </c>
      <c r="L164" s="53">
        <f>'Index - Return adju'!L163/'Index - Return adju'!$V163</f>
        <v>0.32329094277243314</v>
      </c>
      <c r="M164" s="53">
        <f>'Index - Return adju'!M163/'Index - Return adju'!$V163</f>
        <v>4.9582432433269409E-2</v>
      </c>
      <c r="N164" s="53">
        <f>'Index - Return adju'!N163/'Index - Return adju'!$V163</f>
        <v>0</v>
      </c>
      <c r="O164" s="53">
        <f>'Index - Return adju'!O163/'Index - Return adju'!$V163</f>
        <v>1.5566809881647901E-2</v>
      </c>
      <c r="P164" s="53">
        <f>'Index - Return adju'!P163/'Index - Return adju'!$V163</f>
        <v>3.3635185177156544E-2</v>
      </c>
      <c r="Q164" s="53">
        <f>'Index - Return adju'!Q163/'Index - Return adju'!$V163</f>
        <v>2.1152441890784593E-2</v>
      </c>
      <c r="R164" s="53">
        <f>'Index - Return adju'!R163/'Index - Return adju'!$V163</f>
        <v>4.0222620121900997E-2</v>
      </c>
      <c r="S164" s="53">
        <f>'Index - Return adju'!S163/'Index - Return adju'!$V163</f>
        <v>5.6824677983065668E-2</v>
      </c>
      <c r="T164" s="54">
        <f>'Index - Return adju'!T163/'Index - Return adju'!$V163</f>
        <v>3.7701699937259581E-2</v>
      </c>
      <c r="U164" s="48"/>
    </row>
    <row r="165" spans="1:21" x14ac:dyDescent="0.25">
      <c r="A165" s="51">
        <v>198704</v>
      </c>
      <c r="B165" s="52">
        <f>'Index - Return adju'!B164/'Index - Return adju'!$V164</f>
        <v>5.5705657368164574E-2</v>
      </c>
      <c r="C165" s="53">
        <f>'Index - Return adju'!C164/'Index - Return adju'!$V164</f>
        <v>3.4999630816486264E-2</v>
      </c>
      <c r="D165" s="53">
        <f>'Index - Return adju'!D164/'Index - Return adju'!$V164</f>
        <v>5.448823781325221E-2</v>
      </c>
      <c r="E165" s="53">
        <f>'Index - Return adju'!E164/'Index - Return adju'!$V164</f>
        <v>4.632101244886809E-2</v>
      </c>
      <c r="F165" s="53">
        <f>'Index - Return adju'!F164/'Index - Return adju'!$V164</f>
        <v>0</v>
      </c>
      <c r="G165" s="53">
        <f>'Index - Return adju'!G164/'Index - Return adju'!$V164</f>
        <v>0</v>
      </c>
      <c r="H165" s="53">
        <f>'Index - Return adju'!H164/'Index - Return adju'!$V164</f>
        <v>5.7252093270522914E-2</v>
      </c>
      <c r="I165" s="53">
        <f>'Index - Return adju'!I164/'Index - Return adju'!$V164</f>
        <v>6.2916549758553986E-2</v>
      </c>
      <c r="J165" s="53">
        <f>'Index - Return adju'!J164/'Index - Return adju'!$V164</f>
        <v>0</v>
      </c>
      <c r="K165" s="53">
        <f>'Index - Return adju'!K164/'Index - Return adju'!$V164</f>
        <v>0.10315371324778121</v>
      </c>
      <c r="L165" s="53">
        <f>'Index - Return adju'!L164/'Index - Return adju'!$V164</f>
        <v>0.34162839464240885</v>
      </c>
      <c r="M165" s="53">
        <f>'Index - Return adju'!M164/'Index - Return adju'!$V164</f>
        <v>4.9184252108037868E-2</v>
      </c>
      <c r="N165" s="53">
        <f>'Index - Return adju'!N164/'Index - Return adju'!$V164</f>
        <v>0</v>
      </c>
      <c r="O165" s="53">
        <f>'Index - Return adju'!O164/'Index - Return adju'!$V164</f>
        <v>1.5725593277906583E-2</v>
      </c>
      <c r="P165" s="53">
        <f>'Index - Return adju'!P164/'Index - Return adju'!$V164</f>
        <v>3.1172822186452447E-2</v>
      </c>
      <c r="Q165" s="53">
        <f>'Index - Return adju'!Q164/'Index - Return adju'!$V164</f>
        <v>2.1254337906286457E-2</v>
      </c>
      <c r="R165" s="53">
        <f>'Index - Return adju'!R164/'Index - Return adju'!$V164</f>
        <v>3.7534297148426543E-2</v>
      </c>
      <c r="S165" s="53">
        <f>'Index - Return adju'!S164/'Index - Return adju'!$V164</f>
        <v>5.325870903908915E-2</v>
      </c>
      <c r="T165" s="54">
        <f>'Index - Return adju'!T164/'Index - Return adju'!$V164</f>
        <v>3.5404698967762903E-2</v>
      </c>
      <c r="U165" s="48"/>
    </row>
    <row r="166" spans="1:21" x14ac:dyDescent="0.25">
      <c r="A166" s="51">
        <v>198705</v>
      </c>
      <c r="B166" s="52">
        <f>'Index - Return adju'!B165/'Index - Return adju'!$V165</f>
        <v>5.5819467536438148E-2</v>
      </c>
      <c r="C166" s="53">
        <f>'Index - Return adju'!C165/'Index - Return adju'!$V165</f>
        <v>3.3453371897348677E-2</v>
      </c>
      <c r="D166" s="53">
        <f>'Index - Return adju'!D165/'Index - Return adju'!$V165</f>
        <v>5.3860171473497372E-2</v>
      </c>
      <c r="E166" s="53">
        <f>'Index - Return adju'!E165/'Index - Return adju'!$V165</f>
        <v>4.5441485696188326E-2</v>
      </c>
      <c r="F166" s="53">
        <f>'Index - Return adju'!F165/'Index - Return adju'!$V165</f>
        <v>0</v>
      </c>
      <c r="G166" s="53">
        <f>'Index - Return adju'!G165/'Index - Return adju'!$V165</f>
        <v>0</v>
      </c>
      <c r="H166" s="53">
        <f>'Index - Return adju'!H165/'Index - Return adju'!$V165</f>
        <v>5.4466091091768011E-2</v>
      </c>
      <c r="I166" s="53">
        <f>'Index - Return adju'!I165/'Index - Return adju'!$V165</f>
        <v>6.0983821039652199E-2</v>
      </c>
      <c r="J166" s="53">
        <f>'Index - Return adju'!J165/'Index - Return adju'!$V165</f>
        <v>0</v>
      </c>
      <c r="K166" s="53">
        <f>'Index - Return adju'!K165/'Index - Return adju'!$V165</f>
        <v>9.902253058877869E-2</v>
      </c>
      <c r="L166" s="53">
        <f>'Index - Return adju'!L165/'Index - Return adju'!$V165</f>
        <v>0.35294203656543588</v>
      </c>
      <c r="M166" s="53">
        <f>'Index - Return adju'!M165/'Index - Return adju'!$V165</f>
        <v>4.8614814237531896E-2</v>
      </c>
      <c r="N166" s="53">
        <f>'Index - Return adju'!N165/'Index - Return adju'!$V165</f>
        <v>0</v>
      </c>
      <c r="O166" s="53">
        <f>'Index - Return adju'!O165/'Index - Return adju'!$V165</f>
        <v>1.5473759981260941E-2</v>
      </c>
      <c r="P166" s="53">
        <f>'Index - Return adju'!P165/'Index - Return adju'!$V165</f>
        <v>2.9668421308894573E-2</v>
      </c>
      <c r="Q166" s="53">
        <f>'Index - Return adju'!Q165/'Index - Return adju'!$V165</f>
        <v>2.1218591497152217E-2</v>
      </c>
      <c r="R166" s="53">
        <f>'Index - Return adju'!R165/'Index - Return adju'!$V165</f>
        <v>3.6709604981056965E-2</v>
      </c>
      <c r="S166" s="53">
        <f>'Index - Return adju'!S165/'Index - Return adju'!$V165</f>
        <v>5.7457380558606996E-2</v>
      </c>
      <c r="T166" s="54">
        <f>'Index - Return adju'!T165/'Index - Return adju'!$V165</f>
        <v>3.486845154638904E-2</v>
      </c>
      <c r="U166" s="48"/>
    </row>
    <row r="167" spans="1:21" x14ac:dyDescent="0.25">
      <c r="A167" s="51">
        <v>198706</v>
      </c>
      <c r="B167" s="52">
        <f>'Index - Return adju'!B166/'Index - Return adju'!$V166</f>
        <v>5.514475846787599E-2</v>
      </c>
      <c r="C167" s="53">
        <f>'Index - Return adju'!C166/'Index - Return adju'!$V166</f>
        <v>3.2221136496489416E-2</v>
      </c>
      <c r="D167" s="53">
        <f>'Index - Return adju'!D166/'Index - Return adju'!$V166</f>
        <v>5.3633322009270276E-2</v>
      </c>
      <c r="E167" s="53">
        <f>'Index - Return adju'!E166/'Index - Return adju'!$V166</f>
        <v>4.4564992999121353E-2</v>
      </c>
      <c r="F167" s="53">
        <f>'Index - Return adju'!F166/'Index - Return adju'!$V166</f>
        <v>0</v>
      </c>
      <c r="G167" s="53">
        <f>'Index - Return adju'!G166/'Index - Return adju'!$V166</f>
        <v>0</v>
      </c>
      <c r="H167" s="53">
        <f>'Index - Return adju'!H166/'Index - Return adju'!$V166</f>
        <v>5.0998702682499099E-2</v>
      </c>
      <c r="I167" s="53">
        <f>'Index - Return adju'!I166/'Index - Return adju'!$V166</f>
        <v>6.1436060211178076E-2</v>
      </c>
      <c r="J167" s="53">
        <f>'Index - Return adju'!J166/'Index - Return adju'!$V166</f>
        <v>0</v>
      </c>
      <c r="K167" s="53">
        <f>'Index - Return adju'!K166/'Index - Return adju'!$V166</f>
        <v>9.5839964187952403E-2</v>
      </c>
      <c r="L167" s="53">
        <f>'Index - Return adju'!L166/'Index - Return adju'!$V166</f>
        <v>0.35482872294267243</v>
      </c>
      <c r="M167" s="53">
        <f>'Index - Return adju'!M166/'Index - Return adju'!$V166</f>
        <v>4.9500014849251116E-2</v>
      </c>
      <c r="N167" s="53">
        <f>'Index - Return adju'!N166/'Index - Return adju'!$V166</f>
        <v>0</v>
      </c>
      <c r="O167" s="53">
        <f>'Index - Return adju'!O166/'Index - Return adju'!$V166</f>
        <v>1.581046850473836E-2</v>
      </c>
      <c r="P167" s="53">
        <f>'Index - Return adju'!P166/'Index - Return adju'!$V166</f>
        <v>3.1229351391954308E-2</v>
      </c>
      <c r="Q167" s="53">
        <f>'Index - Return adju'!Q166/'Index - Return adju'!$V166</f>
        <v>2.1080431511994208E-2</v>
      </c>
      <c r="R167" s="53">
        <f>'Index - Return adju'!R166/'Index - Return adju'!$V166</f>
        <v>3.77399874397066E-2</v>
      </c>
      <c r="S167" s="53">
        <f>'Index - Return adju'!S166/'Index - Return adju'!$V166</f>
        <v>6.0030814006972619E-2</v>
      </c>
      <c r="T167" s="54">
        <f>'Index - Return adju'!T166/'Index - Return adju'!$V166</f>
        <v>3.5941272298323626E-2</v>
      </c>
      <c r="U167" s="48"/>
    </row>
    <row r="168" spans="1:21" x14ac:dyDescent="0.25">
      <c r="A168" s="51">
        <v>198707</v>
      </c>
      <c r="B168" s="52">
        <f>'Index - Return adju'!B167/'Index - Return adju'!$V167</f>
        <v>6.2925815926489506E-2</v>
      </c>
      <c r="C168" s="53">
        <f>'Index - Return adju'!C167/'Index - Return adju'!$V167</f>
        <v>3.2915774152364165E-2</v>
      </c>
      <c r="D168" s="53">
        <f>'Index - Return adju'!D167/'Index - Return adju'!$V167</f>
        <v>5.7837514147747196E-2</v>
      </c>
      <c r="E168" s="53">
        <f>'Index - Return adju'!E167/'Index - Return adju'!$V167</f>
        <v>4.6804643077169882E-2</v>
      </c>
      <c r="F168" s="53">
        <f>'Index - Return adju'!F167/'Index - Return adju'!$V167</f>
        <v>0</v>
      </c>
      <c r="G168" s="53">
        <f>'Index - Return adju'!G167/'Index - Return adju'!$V167</f>
        <v>0</v>
      </c>
      <c r="H168" s="53">
        <f>'Index - Return adju'!H167/'Index - Return adju'!$V167</f>
        <v>5.3211915931980422E-2</v>
      </c>
      <c r="I168" s="53">
        <f>'Index - Return adju'!I167/'Index - Return adju'!$V167</f>
        <v>6.4913328248720925E-2</v>
      </c>
      <c r="J168" s="53">
        <f>'Index - Return adju'!J167/'Index - Return adju'!$V167</f>
        <v>0</v>
      </c>
      <c r="K168" s="53">
        <f>'Index - Return adju'!K167/'Index - Return adju'!$V167</f>
        <v>9.2633425797383873E-2</v>
      </c>
      <c r="L168" s="53">
        <f>'Index - Return adju'!L167/'Index - Return adju'!$V167</f>
        <v>0.32364554635961973</v>
      </c>
      <c r="M168" s="53">
        <f>'Index - Return adju'!M167/'Index - Return adju'!$V167</f>
        <v>5.283286986314957E-2</v>
      </c>
      <c r="N168" s="53">
        <f>'Index - Return adju'!N167/'Index - Return adju'!$V167</f>
        <v>0</v>
      </c>
      <c r="O168" s="53">
        <f>'Index - Return adju'!O167/'Index - Return adju'!$V167</f>
        <v>1.6447753307561461E-2</v>
      </c>
      <c r="P168" s="53">
        <f>'Index - Return adju'!P167/'Index - Return adju'!$V167</f>
        <v>3.4853264467787415E-2</v>
      </c>
      <c r="Q168" s="53">
        <f>'Index - Return adju'!Q167/'Index - Return adju'!$V167</f>
        <v>2.2027219446256387E-2</v>
      </c>
      <c r="R168" s="53">
        <f>'Index - Return adju'!R167/'Index - Return adju'!$V167</f>
        <v>4.0084301455611655E-2</v>
      </c>
      <c r="S168" s="53">
        <f>'Index - Return adju'!S167/'Index - Return adju'!$V167</f>
        <v>6.2216020898849471E-2</v>
      </c>
      <c r="T168" s="54">
        <f>'Index - Return adju'!T167/'Index - Return adju'!$V167</f>
        <v>3.6650606919308472E-2</v>
      </c>
      <c r="U168" s="48"/>
    </row>
    <row r="169" spans="1:21" x14ac:dyDescent="0.25">
      <c r="A169" s="51">
        <v>198708</v>
      </c>
      <c r="B169" s="52">
        <f>'Index - Return adju'!B168/'Index - Return adju'!$V168</f>
        <v>6.4396247326176839E-2</v>
      </c>
      <c r="C169" s="53">
        <f>'Index - Return adju'!C168/'Index - Return adju'!$V168</f>
        <v>3.5110399480780291E-2</v>
      </c>
      <c r="D169" s="53">
        <f>'Index - Return adju'!D168/'Index - Return adju'!$V168</f>
        <v>5.855974874744635E-2</v>
      </c>
      <c r="E169" s="53">
        <f>'Index - Return adju'!E168/'Index - Return adju'!$V168</f>
        <v>4.6532788663851084E-2</v>
      </c>
      <c r="F169" s="53">
        <f>'Index - Return adju'!F168/'Index - Return adju'!$V168</f>
        <v>0</v>
      </c>
      <c r="G169" s="53">
        <f>'Index - Return adju'!G168/'Index - Return adju'!$V168</f>
        <v>0</v>
      </c>
      <c r="H169" s="53">
        <f>'Index - Return adju'!H168/'Index - Return adju'!$V168</f>
        <v>5.3398947057537317E-2</v>
      </c>
      <c r="I169" s="53">
        <f>'Index - Return adju'!I168/'Index - Return adju'!$V168</f>
        <v>6.5692490679300428E-2</v>
      </c>
      <c r="J169" s="53">
        <f>'Index - Return adju'!J168/'Index - Return adju'!$V168</f>
        <v>0</v>
      </c>
      <c r="K169" s="53">
        <f>'Index - Return adju'!K168/'Index - Return adju'!$V168</f>
        <v>8.28505240123837E-2</v>
      </c>
      <c r="L169" s="53">
        <f>'Index - Return adju'!L168/'Index - Return adju'!$V168</f>
        <v>0.32930526857423237</v>
      </c>
      <c r="M169" s="53">
        <f>'Index - Return adju'!M168/'Index - Return adju'!$V168</f>
        <v>5.212479165781065E-2</v>
      </c>
      <c r="N169" s="53">
        <f>'Index - Return adju'!N168/'Index - Return adju'!$V168</f>
        <v>0</v>
      </c>
      <c r="O169" s="53">
        <f>'Index - Return adju'!O168/'Index - Return adju'!$V168</f>
        <v>1.7779413305060755E-2</v>
      </c>
      <c r="P169" s="53">
        <f>'Index - Return adju'!P168/'Index - Return adju'!$V168</f>
        <v>3.7720389848209919E-2</v>
      </c>
      <c r="Q169" s="53">
        <f>'Index - Return adju'!Q168/'Index - Return adju'!$V168</f>
        <v>2.2775597229087084E-2</v>
      </c>
      <c r="R169" s="53">
        <f>'Index - Return adju'!R168/'Index - Return adju'!$V168</f>
        <v>3.8994823083828373E-2</v>
      </c>
      <c r="S169" s="53">
        <f>'Index - Return adju'!S168/'Index - Return adju'!$V168</f>
        <v>5.7325740634082634E-2</v>
      </c>
      <c r="T169" s="54">
        <f>'Index - Return adju'!T168/'Index - Return adju'!$V168</f>
        <v>3.7432829700212299E-2</v>
      </c>
      <c r="U169" s="48"/>
    </row>
    <row r="170" spans="1:21" x14ac:dyDescent="0.25">
      <c r="A170" s="51">
        <v>198709</v>
      </c>
      <c r="B170" s="52">
        <f>'Index - Return adju'!B169/'Index - Return adju'!$V169</f>
        <v>6.7551092842739524E-2</v>
      </c>
      <c r="C170" s="53">
        <f>'Index - Return adju'!C169/'Index - Return adju'!$V169</f>
        <v>3.5585157152385076E-2</v>
      </c>
      <c r="D170" s="53">
        <f>'Index - Return adju'!D169/'Index - Return adju'!$V169</f>
        <v>5.6910732185412462E-2</v>
      </c>
      <c r="E170" s="53">
        <f>'Index - Return adju'!E169/'Index - Return adju'!$V169</f>
        <v>4.531437441878218E-2</v>
      </c>
      <c r="F170" s="53">
        <f>'Index - Return adju'!F169/'Index - Return adju'!$V169</f>
        <v>0</v>
      </c>
      <c r="G170" s="53">
        <f>'Index - Return adju'!G169/'Index - Return adju'!$V169</f>
        <v>0</v>
      </c>
      <c r="H170" s="53">
        <f>'Index - Return adju'!H169/'Index - Return adju'!$V169</f>
        <v>5.3038686192799667E-2</v>
      </c>
      <c r="I170" s="53">
        <f>'Index - Return adju'!I169/'Index - Return adju'!$V169</f>
        <v>6.4130787870885927E-2</v>
      </c>
      <c r="J170" s="53">
        <f>'Index - Return adju'!J169/'Index - Return adju'!$V169</f>
        <v>0</v>
      </c>
      <c r="K170" s="53">
        <f>'Index - Return adju'!K169/'Index - Return adju'!$V169</f>
        <v>8.1191637929641514E-2</v>
      </c>
      <c r="L170" s="53">
        <f>'Index - Return adju'!L169/'Index - Return adju'!$V169</f>
        <v>0.32765752709471047</v>
      </c>
      <c r="M170" s="53">
        <f>'Index - Return adju'!M169/'Index - Return adju'!$V169</f>
        <v>4.935747744916625E-2</v>
      </c>
      <c r="N170" s="53">
        <f>'Index - Return adju'!N169/'Index - Return adju'!$V169</f>
        <v>0</v>
      </c>
      <c r="O170" s="53">
        <f>'Index - Return adju'!O169/'Index - Return adju'!$V169</f>
        <v>1.939435779226098E-2</v>
      </c>
      <c r="P170" s="53">
        <f>'Index - Return adju'!P169/'Index - Return adju'!$V169</f>
        <v>4.0372804048312748E-2</v>
      </c>
      <c r="Q170" s="53">
        <f>'Index - Return adju'!Q169/'Index - Return adju'!$V169</f>
        <v>2.3768988306273449E-2</v>
      </c>
      <c r="R170" s="53">
        <f>'Index - Return adju'!R169/'Index - Return adju'!$V169</f>
        <v>4.0747095791383962E-2</v>
      </c>
      <c r="S170" s="53">
        <f>'Index - Return adju'!S169/'Index - Return adju'!$V169</f>
        <v>5.8616287861692304E-2</v>
      </c>
      <c r="T170" s="54">
        <f>'Index - Return adju'!T169/'Index - Return adju'!$V169</f>
        <v>3.6362993063553541E-2</v>
      </c>
      <c r="U170" s="48"/>
    </row>
    <row r="171" spans="1:21" x14ac:dyDescent="0.25">
      <c r="A171" s="51">
        <v>198710</v>
      </c>
      <c r="B171" s="52">
        <f>'Index - Return adju'!B170/'Index - Return adju'!$V170</f>
        <v>4.305227640899438E-2</v>
      </c>
      <c r="C171" s="53">
        <f>'Index - Return adju'!C170/'Index - Return adju'!$V170</f>
        <v>4.0331883053319147E-2</v>
      </c>
      <c r="D171" s="53">
        <f>'Index - Return adju'!D170/'Index - Return adju'!$V170</f>
        <v>5.7042958953774592E-2</v>
      </c>
      <c r="E171" s="53">
        <f>'Index - Return adju'!E170/'Index - Return adju'!$V170</f>
        <v>4.3903594787876872E-2</v>
      </c>
      <c r="F171" s="53">
        <f>'Index - Return adju'!F170/'Index - Return adju'!$V170</f>
        <v>0</v>
      </c>
      <c r="G171" s="53">
        <f>'Index - Return adju'!G170/'Index - Return adju'!$V170</f>
        <v>0</v>
      </c>
      <c r="H171" s="53">
        <f>'Index - Return adju'!H170/'Index - Return adju'!$V170</f>
        <v>4.447000919035133E-2</v>
      </c>
      <c r="I171" s="53">
        <f>'Index - Return adju'!I170/'Index - Return adju'!$V170</f>
        <v>6.5053280282886344E-2</v>
      </c>
      <c r="J171" s="53">
        <f>'Index - Return adju'!J170/'Index - Return adju'!$V170</f>
        <v>0</v>
      </c>
      <c r="K171" s="53">
        <f>'Index - Return adju'!K170/'Index - Return adju'!$V170</f>
        <v>9.0072075924210279E-2</v>
      </c>
      <c r="L171" s="53">
        <f>'Index - Return adju'!L170/'Index - Return adju'!$V170</f>
        <v>0.35209812419962339</v>
      </c>
      <c r="M171" s="53">
        <f>'Index - Return adju'!M170/'Index - Return adju'!$V170</f>
        <v>4.8685415723799551E-2</v>
      </c>
      <c r="N171" s="53">
        <f>'Index - Return adju'!N170/'Index - Return adju'!$V170</f>
        <v>0</v>
      </c>
      <c r="O171" s="53">
        <f>'Index - Return adju'!O170/'Index - Return adju'!$V170</f>
        <v>1.96910758572648E-2</v>
      </c>
      <c r="P171" s="53">
        <f>'Index - Return adju'!P170/'Index - Return adju'!$V170</f>
        <v>4.1543380525278395E-2</v>
      </c>
      <c r="Q171" s="53">
        <f>'Index - Return adju'!Q170/'Index - Return adju'!$V170</f>
        <v>2.5574566635908756E-2</v>
      </c>
      <c r="R171" s="53">
        <f>'Index - Return adju'!R170/'Index - Return adju'!$V170</f>
        <v>3.4028980302908303E-2</v>
      </c>
      <c r="S171" s="53">
        <f>'Index - Return adju'!S170/'Index - Return adju'!$V170</f>
        <v>5.8993016381901513E-2</v>
      </c>
      <c r="T171" s="54">
        <f>'Index - Return adju'!T170/'Index - Return adju'!$V170</f>
        <v>3.5459361771902197E-2</v>
      </c>
      <c r="U171" s="48"/>
    </row>
    <row r="172" spans="1:21" x14ac:dyDescent="0.25">
      <c r="A172" s="51">
        <v>198711</v>
      </c>
      <c r="B172" s="52">
        <f>'Index - Return adju'!B171/'Index - Return adju'!$V171</f>
        <v>5.1313561734125608E-2</v>
      </c>
      <c r="C172" s="53">
        <f>'Index - Return adju'!C171/'Index - Return adju'!$V171</f>
        <v>3.8574452827311E-2</v>
      </c>
      <c r="D172" s="53">
        <f>'Index - Return adju'!D171/'Index - Return adju'!$V171</f>
        <v>5.4243069873915688E-2</v>
      </c>
      <c r="E172" s="53">
        <f>'Index - Return adju'!E171/'Index - Return adju'!$V171</f>
        <v>4.38790733409926E-2</v>
      </c>
      <c r="F172" s="53">
        <f>'Index - Return adju'!F171/'Index - Return adju'!$V171</f>
        <v>0</v>
      </c>
      <c r="G172" s="53">
        <f>'Index - Return adju'!G171/'Index - Return adju'!$V171</f>
        <v>0</v>
      </c>
      <c r="H172" s="53">
        <f>'Index - Return adju'!H171/'Index - Return adju'!$V171</f>
        <v>4.9065725882531108E-2</v>
      </c>
      <c r="I172" s="53">
        <f>'Index - Return adju'!I171/'Index - Return adju'!$V171</f>
        <v>5.7387211698985828E-2</v>
      </c>
      <c r="J172" s="53">
        <f>'Index - Return adju'!J171/'Index - Return adju'!$V171</f>
        <v>0</v>
      </c>
      <c r="K172" s="53">
        <f>'Index - Return adju'!K171/'Index - Return adju'!$V171</f>
        <v>8.6293482117380096E-2</v>
      </c>
      <c r="L172" s="53">
        <f>'Index - Return adju'!L171/'Index - Return adju'!$V171</f>
        <v>0.37399946511638732</v>
      </c>
      <c r="M172" s="53">
        <f>'Index - Return adju'!M171/'Index - Return adju'!$V171</f>
        <v>4.5041926067914462E-2</v>
      </c>
      <c r="N172" s="53">
        <f>'Index - Return adju'!N171/'Index - Return adju'!$V171</f>
        <v>0</v>
      </c>
      <c r="O172" s="53">
        <f>'Index - Return adju'!O171/'Index - Return adju'!$V171</f>
        <v>1.6161791194183157E-2</v>
      </c>
      <c r="P172" s="53">
        <f>'Index - Return adju'!P171/'Index - Return adju'!$V171</f>
        <v>3.6776112541803442E-2</v>
      </c>
      <c r="Q172" s="53">
        <f>'Index - Return adju'!Q171/'Index - Return adju'!$V171</f>
        <v>2.2293798608085336E-2</v>
      </c>
      <c r="R172" s="53">
        <f>'Index - Return adju'!R171/'Index - Return adju'!$V171</f>
        <v>3.5114357328746841E-2</v>
      </c>
      <c r="S172" s="53">
        <f>'Index - Return adju'!S171/'Index - Return adju'!$V171</f>
        <v>5.3921924893605054E-2</v>
      </c>
      <c r="T172" s="54">
        <f>'Index - Return adju'!T171/'Index - Return adju'!$V171</f>
        <v>3.5934046774032433E-2</v>
      </c>
      <c r="U172" s="48"/>
    </row>
    <row r="173" spans="1:21" x14ac:dyDescent="0.25">
      <c r="A173" s="51">
        <v>198712</v>
      </c>
      <c r="B173" s="52">
        <f>'Index - Return adju'!B172/'Index - Return adju'!$V172</f>
        <v>5.1841304769917808E-2</v>
      </c>
      <c r="C173" s="53">
        <f>'Index - Return adju'!C172/'Index - Return adju'!$V172</f>
        <v>3.928384233300912E-2</v>
      </c>
      <c r="D173" s="53">
        <f>'Index - Return adju'!D172/'Index - Return adju'!$V172</f>
        <v>5.1598100674462931E-2</v>
      </c>
      <c r="E173" s="53">
        <f>'Index - Return adju'!E172/'Index - Return adju'!$V172</f>
        <v>4.6912137506939247E-2</v>
      </c>
      <c r="F173" s="53">
        <f>'Index - Return adju'!F172/'Index - Return adju'!$V172</f>
        <v>0</v>
      </c>
      <c r="G173" s="53">
        <f>'Index - Return adju'!G172/'Index - Return adju'!$V172</f>
        <v>0</v>
      </c>
      <c r="H173" s="53">
        <f>'Index - Return adju'!H172/'Index - Return adju'!$V172</f>
        <v>4.6960267852666444E-2</v>
      </c>
      <c r="I173" s="53">
        <f>'Index - Return adju'!I172/'Index - Return adju'!$V172</f>
        <v>5.633875741667662E-2</v>
      </c>
      <c r="J173" s="53">
        <f>'Index - Return adju'!J172/'Index - Return adju'!$V172</f>
        <v>0</v>
      </c>
      <c r="K173" s="53">
        <f>'Index - Return adju'!K172/'Index - Return adju'!$V172</f>
        <v>8.6750572687304975E-2</v>
      </c>
      <c r="L173" s="53">
        <f>'Index - Return adju'!L172/'Index - Return adju'!$V172</f>
        <v>0.37593883799854333</v>
      </c>
      <c r="M173" s="53">
        <f>'Index - Return adju'!M172/'Index - Return adju'!$V172</f>
        <v>4.4195689964002513E-2</v>
      </c>
      <c r="N173" s="53">
        <f>'Index - Return adju'!N172/'Index - Return adju'!$V172</f>
        <v>0</v>
      </c>
      <c r="O173" s="53">
        <f>'Index - Return adju'!O172/'Index - Return adju'!$V172</f>
        <v>1.4892331140424842E-2</v>
      </c>
      <c r="P173" s="53">
        <f>'Index - Return adju'!P172/'Index - Return adju'!$V172</f>
        <v>3.670813958894132E-2</v>
      </c>
      <c r="Q173" s="53">
        <f>'Index - Return adju'!Q172/'Index - Return adju'!$V172</f>
        <v>2.1931029579196754E-2</v>
      </c>
      <c r="R173" s="53">
        <f>'Index - Return adju'!R172/'Index - Return adju'!$V172</f>
        <v>3.4830144546002313E-2</v>
      </c>
      <c r="S173" s="53">
        <f>'Index - Return adju'!S172/'Index - Return adju'!$V172</f>
        <v>5.5842869006153942E-2</v>
      </c>
      <c r="T173" s="54">
        <f>'Index - Return adju'!T172/'Index - Return adju'!$V172</f>
        <v>3.597597493575784E-2</v>
      </c>
      <c r="U173" s="48"/>
    </row>
    <row r="174" spans="1:21" x14ac:dyDescent="0.25">
      <c r="A174" s="51">
        <v>198801</v>
      </c>
      <c r="B174" s="52">
        <f>'Index - Return adju'!B173/'Index - Return adju'!$V173</f>
        <v>4.1253800142743671E-2</v>
      </c>
      <c r="C174" s="53">
        <f>'Index - Return adju'!C173/'Index - Return adju'!$V173</f>
        <v>3.210362416377073E-2</v>
      </c>
      <c r="D174" s="53">
        <f>'Index - Return adju'!D173/'Index - Return adju'!$V173</f>
        <v>4.5620434900870185E-2</v>
      </c>
      <c r="E174" s="53">
        <f>'Index - Return adju'!E173/'Index - Return adju'!$V173</f>
        <v>3.9668520548282994E-2</v>
      </c>
      <c r="F174" s="53">
        <f>'Index - Return adju'!F173/'Index - Return adju'!$V173</f>
        <v>0</v>
      </c>
      <c r="G174" s="53">
        <f>'Index - Return adju'!G173/'Index - Return adju'!$V173</f>
        <v>2.8898665244811165E-2</v>
      </c>
      <c r="H174" s="53">
        <f>'Index - Return adju'!H173/'Index - Return adju'!$V173</f>
        <v>3.5402649601153406E-2</v>
      </c>
      <c r="I174" s="53">
        <f>'Index - Return adju'!I173/'Index - Return adju'!$V173</f>
        <v>4.5041727938014739E-2</v>
      </c>
      <c r="J174" s="53">
        <f>'Index - Return adju'!J173/'Index - Return adju'!$V173</f>
        <v>0</v>
      </c>
      <c r="K174" s="53">
        <f>'Index - Return adju'!K173/'Index - Return adju'!$V173</f>
        <v>6.9586544165067571E-2</v>
      </c>
      <c r="L174" s="53">
        <f>'Index - Return adju'!L173/'Index - Return adju'!$V173</f>
        <v>0.31390529936973915</v>
      </c>
      <c r="M174" s="53">
        <f>'Index - Return adju'!M173/'Index - Return adju'!$V173</f>
        <v>3.8357068893374389E-2</v>
      </c>
      <c r="N174" s="53">
        <f>'Index - Return adju'!N173/'Index - Return adju'!$V173</f>
        <v>0.13396518229802071</v>
      </c>
      <c r="O174" s="53">
        <f>'Index - Return adju'!O173/'Index - Return adju'!$V173</f>
        <v>1.3188491189787727E-2</v>
      </c>
      <c r="P174" s="53">
        <f>'Index - Return adju'!P173/'Index - Return adju'!$V173</f>
        <v>3.4165020375751601E-2</v>
      </c>
      <c r="Q174" s="53">
        <f>'Index - Return adju'!Q173/'Index - Return adju'!$V173</f>
        <v>1.941910424016248E-2</v>
      </c>
      <c r="R174" s="53">
        <f>'Index - Return adju'!R173/'Index - Return adju'!$V173</f>
        <v>2.8930172962147057E-2</v>
      </c>
      <c r="S174" s="53">
        <f>'Index - Return adju'!S173/'Index - Return adju'!$V173</f>
        <v>4.9196484712896969E-2</v>
      </c>
      <c r="T174" s="54">
        <f>'Index - Return adju'!T173/'Index - Return adju'!$V173</f>
        <v>3.1297209253405615E-2</v>
      </c>
      <c r="U174" s="48"/>
    </row>
    <row r="175" spans="1:21" x14ac:dyDescent="0.25">
      <c r="A175" s="51">
        <v>198802</v>
      </c>
      <c r="B175" s="52">
        <f>'Index - Return adju'!B174/'Index - Return adju'!$V174</f>
        <v>3.9827585468415999E-2</v>
      </c>
      <c r="C175" s="53">
        <f>'Index - Return adju'!C174/'Index - Return adju'!$V174</f>
        <v>3.0142265324542263E-2</v>
      </c>
      <c r="D175" s="53">
        <f>'Index - Return adju'!D174/'Index - Return adju'!$V174</f>
        <v>5.1086755366058161E-2</v>
      </c>
      <c r="E175" s="53">
        <f>'Index - Return adju'!E174/'Index - Return adju'!$V174</f>
        <v>3.7792037673142306E-2</v>
      </c>
      <c r="F175" s="53">
        <f>'Index - Return adju'!F174/'Index - Return adju'!$V174</f>
        <v>0</v>
      </c>
      <c r="G175" s="53">
        <f>'Index - Return adju'!G174/'Index - Return adju'!$V174</f>
        <v>2.9455330714484366E-2</v>
      </c>
      <c r="H175" s="53">
        <f>'Index - Return adju'!H174/'Index - Return adju'!$V174</f>
        <v>4.1352252417379165E-2</v>
      </c>
      <c r="I175" s="53">
        <f>'Index - Return adju'!I174/'Index - Return adju'!$V174</f>
        <v>4.5870719526710763E-2</v>
      </c>
      <c r="J175" s="53">
        <f>'Index - Return adju'!J174/'Index - Return adju'!$V174</f>
        <v>0</v>
      </c>
      <c r="K175" s="53">
        <f>'Index - Return adju'!K174/'Index - Return adju'!$V174</f>
        <v>6.4289015293784543E-2</v>
      </c>
      <c r="L175" s="53">
        <f>'Index - Return adju'!L174/'Index - Return adju'!$V174</f>
        <v>0.33076735957312275</v>
      </c>
      <c r="M175" s="53">
        <f>'Index - Return adju'!M174/'Index - Return adju'!$V174</f>
        <v>3.8917629731463357E-2</v>
      </c>
      <c r="N175" s="53">
        <f>'Index - Return adju'!N174/'Index - Return adju'!$V174</f>
        <v>0.11403823468291638</v>
      </c>
      <c r="O175" s="53">
        <f>'Index - Return adju'!O174/'Index - Return adju'!$V174</f>
        <v>1.2846164605247434E-2</v>
      </c>
      <c r="P175" s="53">
        <f>'Index - Return adju'!P174/'Index - Return adju'!$V174</f>
        <v>3.4126072513768597E-2</v>
      </c>
      <c r="Q175" s="53">
        <f>'Index - Return adju'!Q174/'Index - Return adju'!$V174</f>
        <v>2.055545848638958E-2</v>
      </c>
      <c r="R175" s="53">
        <f>'Index - Return adju'!R174/'Index - Return adju'!$V174</f>
        <v>3.0396745722979106E-2</v>
      </c>
      <c r="S175" s="53">
        <f>'Index - Return adju'!S174/'Index - Return adju'!$V174</f>
        <v>4.717605775154235E-2</v>
      </c>
      <c r="T175" s="54">
        <f>'Index - Return adju'!T174/'Index - Return adju'!$V174</f>
        <v>3.1360315148052792E-2</v>
      </c>
      <c r="U175" s="48"/>
    </row>
    <row r="176" spans="1:21" x14ac:dyDescent="0.25">
      <c r="A176" s="51">
        <v>198803</v>
      </c>
      <c r="B176" s="52">
        <f>'Index - Return adju'!B175/'Index - Return adju'!$V175</f>
        <v>4.1832885057754891E-2</v>
      </c>
      <c r="C176" s="53">
        <f>'Index - Return adju'!C175/'Index - Return adju'!$V175</f>
        <v>2.8767502625222423E-2</v>
      </c>
      <c r="D176" s="53">
        <f>'Index - Return adju'!D175/'Index - Return adju'!$V175</f>
        <v>5.3153694092358483E-2</v>
      </c>
      <c r="E176" s="53">
        <f>'Index - Return adju'!E175/'Index - Return adju'!$V175</f>
        <v>3.7441155262371448E-2</v>
      </c>
      <c r="F176" s="53">
        <f>'Index - Return adju'!F175/'Index - Return adju'!$V175</f>
        <v>0</v>
      </c>
      <c r="G176" s="53">
        <f>'Index - Return adju'!G175/'Index - Return adju'!$V175</f>
        <v>2.9347793305203016E-2</v>
      </c>
      <c r="H176" s="53">
        <f>'Index - Return adju'!H175/'Index - Return adju'!$V175</f>
        <v>3.5980900992786467E-2</v>
      </c>
      <c r="I176" s="53">
        <f>'Index - Return adju'!I175/'Index - Return adju'!$V175</f>
        <v>4.5656936207780531E-2</v>
      </c>
      <c r="J176" s="53">
        <f>'Index - Return adju'!J175/'Index - Return adju'!$V175</f>
        <v>0</v>
      </c>
      <c r="K176" s="53">
        <f>'Index - Return adju'!K175/'Index - Return adju'!$V175</f>
        <v>6.6788400218243033E-2</v>
      </c>
      <c r="L176" s="53">
        <f>'Index - Return adju'!L175/'Index - Return adju'!$V175</f>
        <v>0.32615955320496476</v>
      </c>
      <c r="M176" s="53">
        <f>'Index - Return adju'!M175/'Index - Return adju'!$V175</f>
        <v>3.8433941726916554E-2</v>
      </c>
      <c r="N176" s="53">
        <f>'Index - Return adju'!N175/'Index - Return adju'!$V175</f>
        <v>0.12661769907137041</v>
      </c>
      <c r="O176" s="53">
        <f>'Index - Return adju'!O175/'Index - Return adju'!$V175</f>
        <v>1.2875516476526537E-2</v>
      </c>
      <c r="P176" s="53">
        <f>'Index - Return adju'!P175/'Index - Return adju'!$V175</f>
        <v>3.4111303947292664E-2</v>
      </c>
      <c r="Q176" s="53">
        <f>'Index - Return adju'!Q175/'Index - Return adju'!$V175</f>
        <v>1.9900145586747495E-2</v>
      </c>
      <c r="R176" s="53">
        <f>'Index - Return adju'!R175/'Index - Return adju'!$V175</f>
        <v>2.7557706912765847E-2</v>
      </c>
      <c r="S176" s="53">
        <f>'Index - Return adju'!S175/'Index - Return adju'!$V175</f>
        <v>4.5315725836301272E-2</v>
      </c>
      <c r="T176" s="54">
        <f>'Index - Return adju'!T175/'Index - Return adju'!$V175</f>
        <v>3.0059139475394195E-2</v>
      </c>
      <c r="U176" s="48"/>
    </row>
    <row r="177" spans="1:21" x14ac:dyDescent="0.25">
      <c r="A177" s="51">
        <v>198804</v>
      </c>
      <c r="B177" s="52">
        <f>'Index - Return adju'!B176/'Index - Return adju'!$V176</f>
        <v>4.2427962101442888E-2</v>
      </c>
      <c r="C177" s="53">
        <f>'Index - Return adju'!C176/'Index - Return adju'!$V176</f>
        <v>2.8872845942138393E-2</v>
      </c>
      <c r="D177" s="53">
        <f>'Index - Return adju'!D176/'Index - Return adju'!$V176</f>
        <v>5.0070682873291215E-2</v>
      </c>
      <c r="E177" s="53">
        <f>'Index - Return adju'!E176/'Index - Return adju'!$V176</f>
        <v>3.7522041113871293E-2</v>
      </c>
      <c r="F177" s="53">
        <f>'Index - Return adju'!F176/'Index - Return adju'!$V176</f>
        <v>0</v>
      </c>
      <c r="G177" s="53">
        <f>'Index - Return adju'!G176/'Index - Return adju'!$V176</f>
        <v>3.123394031620318E-2</v>
      </c>
      <c r="H177" s="53">
        <f>'Index - Return adju'!H176/'Index - Return adju'!$V176</f>
        <v>3.8833970361828223E-2</v>
      </c>
      <c r="I177" s="53">
        <f>'Index - Return adju'!I176/'Index - Return adju'!$V176</f>
        <v>4.475163454144486E-2</v>
      </c>
      <c r="J177" s="53">
        <f>'Index - Return adju'!J176/'Index - Return adju'!$V176</f>
        <v>0</v>
      </c>
      <c r="K177" s="53">
        <f>'Index - Return adju'!K176/'Index - Return adju'!$V176</f>
        <v>6.6325447077279401E-2</v>
      </c>
      <c r="L177" s="53">
        <f>'Index - Return adju'!L176/'Index - Return adju'!$V176</f>
        <v>0.33002214513874212</v>
      </c>
      <c r="M177" s="53">
        <f>'Index - Return adju'!M176/'Index - Return adju'!$V176</f>
        <v>3.873035078267232E-2</v>
      </c>
      <c r="N177" s="53">
        <f>'Index - Return adju'!N176/'Index - Return adju'!$V176</f>
        <v>0.12297833742858083</v>
      </c>
      <c r="O177" s="53">
        <f>'Index - Return adju'!O176/'Index - Return adju'!$V176</f>
        <v>1.318008623526697E-2</v>
      </c>
      <c r="P177" s="53">
        <f>'Index - Return adju'!P176/'Index - Return adju'!$V176</f>
        <v>3.4340906524061625E-2</v>
      </c>
      <c r="Q177" s="53">
        <f>'Index - Return adju'!Q176/'Index - Return adju'!$V176</f>
        <v>1.9876585973988916E-2</v>
      </c>
      <c r="R177" s="53">
        <f>'Index - Return adju'!R176/'Index - Return adju'!$V176</f>
        <v>2.7350975591171986E-2</v>
      </c>
      <c r="S177" s="53">
        <f>'Index - Return adju'!S176/'Index - Return adju'!$V176</f>
        <v>4.4140049359125737E-2</v>
      </c>
      <c r="T177" s="54">
        <f>'Index - Return adju'!T176/'Index - Return adju'!$V176</f>
        <v>2.9342038638889952E-2</v>
      </c>
      <c r="U177" s="48"/>
    </row>
    <row r="178" spans="1:21" x14ac:dyDescent="0.25">
      <c r="A178" s="51">
        <v>198805</v>
      </c>
      <c r="B178" s="52">
        <f>'Index - Return adju'!B177/'Index - Return adju'!$V177</f>
        <v>4.5786394309081366E-2</v>
      </c>
      <c r="C178" s="53">
        <f>'Index - Return adju'!C177/'Index - Return adju'!$V177</f>
        <v>2.9127617541081115E-2</v>
      </c>
      <c r="D178" s="53">
        <f>'Index - Return adju'!D177/'Index - Return adju'!$V177</f>
        <v>4.9671124719172233E-2</v>
      </c>
      <c r="E178" s="53">
        <f>'Index - Return adju'!E177/'Index - Return adju'!$V177</f>
        <v>3.6345621201108659E-2</v>
      </c>
      <c r="F178" s="53">
        <f>'Index - Return adju'!F177/'Index - Return adju'!$V177</f>
        <v>0</v>
      </c>
      <c r="G178" s="53">
        <f>'Index - Return adju'!G177/'Index - Return adju'!$V177</f>
        <v>3.3711664477688481E-2</v>
      </c>
      <c r="H178" s="53">
        <f>'Index - Return adju'!H177/'Index - Return adju'!$V177</f>
        <v>4.1051777476939152E-2</v>
      </c>
      <c r="I178" s="53">
        <f>'Index - Return adju'!I177/'Index - Return adju'!$V177</f>
        <v>4.3488272150139458E-2</v>
      </c>
      <c r="J178" s="53">
        <f>'Index - Return adju'!J177/'Index - Return adju'!$V177</f>
        <v>0</v>
      </c>
      <c r="K178" s="53">
        <f>'Index - Return adju'!K177/'Index - Return adju'!$V177</f>
        <v>6.238648812049602E-2</v>
      </c>
      <c r="L178" s="53">
        <f>'Index - Return adju'!L177/'Index - Return adju'!$V177</f>
        <v>0.33138401110341165</v>
      </c>
      <c r="M178" s="53">
        <f>'Index - Return adju'!M177/'Index - Return adju'!$V177</f>
        <v>3.7658737058747865E-2</v>
      </c>
      <c r="N178" s="53">
        <f>'Index - Return adju'!N177/'Index - Return adju'!$V177</f>
        <v>0.12201840096939363</v>
      </c>
      <c r="O178" s="53">
        <f>'Index - Return adju'!O177/'Index - Return adju'!$V177</f>
        <v>1.2549614542422694E-2</v>
      </c>
      <c r="P178" s="53">
        <f>'Index - Return adju'!P177/'Index - Return adju'!$V177</f>
        <v>3.4175707072028105E-2</v>
      </c>
      <c r="Q178" s="53">
        <f>'Index - Return adju'!Q177/'Index - Return adju'!$V177</f>
        <v>2.0493633441316293E-2</v>
      </c>
      <c r="R178" s="53">
        <f>'Index - Return adju'!R177/'Index - Return adju'!$V177</f>
        <v>2.7221708953406407E-2</v>
      </c>
      <c r="S178" s="53">
        <f>'Index - Return adju'!S177/'Index - Return adju'!$V177</f>
        <v>4.4181354459559105E-2</v>
      </c>
      <c r="T178" s="54">
        <f>'Index - Return adju'!T177/'Index - Return adju'!$V177</f>
        <v>2.8747872404007623E-2</v>
      </c>
      <c r="U178" s="48"/>
    </row>
    <row r="179" spans="1:21" x14ac:dyDescent="0.25">
      <c r="A179" s="51">
        <v>198806</v>
      </c>
      <c r="B179" s="52">
        <f>'Index - Return adju'!B178/'Index - Return adju'!$V178</f>
        <v>4.4332208401853763E-2</v>
      </c>
      <c r="C179" s="53">
        <f>'Index - Return adju'!C178/'Index - Return adju'!$V178</f>
        <v>2.8608995758334418E-2</v>
      </c>
      <c r="D179" s="53">
        <f>'Index - Return adju'!D178/'Index - Return adju'!$V178</f>
        <v>4.990591486177598E-2</v>
      </c>
      <c r="E179" s="53">
        <f>'Index - Return adju'!E178/'Index - Return adju'!$V178</f>
        <v>3.711811092962411E-2</v>
      </c>
      <c r="F179" s="53">
        <f>'Index - Return adju'!F178/'Index - Return adju'!$V178</f>
        <v>0</v>
      </c>
      <c r="G179" s="53">
        <f>'Index - Return adju'!G178/'Index - Return adju'!$V178</f>
        <v>3.4578321266203096E-2</v>
      </c>
      <c r="H179" s="53">
        <f>'Index - Return adju'!H178/'Index - Return adju'!$V178</f>
        <v>4.4173008758228244E-2</v>
      </c>
      <c r="I179" s="53">
        <f>'Index - Return adju'!I178/'Index - Return adju'!$V178</f>
        <v>4.4882134745573461E-2</v>
      </c>
      <c r="J179" s="53">
        <f>'Index - Return adju'!J178/'Index - Return adju'!$V178</f>
        <v>0</v>
      </c>
      <c r="K179" s="53">
        <f>'Index - Return adju'!K178/'Index - Return adju'!$V178</f>
        <v>6.1928925821560746E-2</v>
      </c>
      <c r="L179" s="53">
        <f>'Index - Return adju'!L178/'Index - Return adju'!$V178</f>
        <v>0.3259736995312999</v>
      </c>
      <c r="M179" s="53">
        <f>'Index - Return adju'!M178/'Index - Return adju'!$V178</f>
        <v>3.8515339031111505E-2</v>
      </c>
      <c r="N179" s="53">
        <f>'Index - Return adju'!N178/'Index - Return adju'!$V178</f>
        <v>0.11794247418724552</v>
      </c>
      <c r="O179" s="53">
        <f>'Index - Return adju'!O178/'Index - Return adju'!$V178</f>
        <v>1.272499676377801E-2</v>
      </c>
      <c r="P179" s="53">
        <f>'Index - Return adju'!P178/'Index - Return adju'!$V178</f>
        <v>3.6405150399367647E-2</v>
      </c>
      <c r="Q179" s="53">
        <f>'Index - Return adju'!Q178/'Index - Return adju'!$V178</f>
        <v>2.0765901023042831E-2</v>
      </c>
      <c r="R179" s="53">
        <f>'Index - Return adju'!R178/'Index - Return adju'!$V178</f>
        <v>2.7931736144837831E-2</v>
      </c>
      <c r="S179" s="53">
        <f>'Index - Return adju'!S178/'Index - Return adju'!$V178</f>
        <v>4.4669251501190506E-2</v>
      </c>
      <c r="T179" s="54">
        <f>'Index - Return adju'!T178/'Index - Return adju'!$V178</f>
        <v>2.9543830874972615E-2</v>
      </c>
      <c r="U179" s="48"/>
    </row>
    <row r="180" spans="1:21" x14ac:dyDescent="0.25">
      <c r="A180" s="51">
        <v>198807</v>
      </c>
      <c r="B180" s="52">
        <f>'Index - Return adju'!B179/'Index - Return adju'!$V179</f>
        <v>4.5330611971219056E-2</v>
      </c>
      <c r="C180" s="53">
        <f>'Index - Return adju'!C179/'Index - Return adju'!$V179</f>
        <v>2.9365873143320644E-2</v>
      </c>
      <c r="D180" s="53">
        <f>'Index - Return adju'!D179/'Index - Return adju'!$V179</f>
        <v>4.9370128424167214E-2</v>
      </c>
      <c r="E180" s="53">
        <f>'Index - Return adju'!E179/'Index - Return adju'!$V179</f>
        <v>3.6903929664460274E-2</v>
      </c>
      <c r="F180" s="53">
        <f>'Index - Return adju'!F179/'Index - Return adju'!$V179</f>
        <v>0</v>
      </c>
      <c r="G180" s="53">
        <f>'Index - Return adju'!G179/'Index - Return adju'!$V179</f>
        <v>3.5400623212100434E-2</v>
      </c>
      <c r="H180" s="53">
        <f>'Index - Return adju'!H179/'Index - Return adju'!$V179</f>
        <v>4.3579841761472324E-2</v>
      </c>
      <c r="I180" s="53">
        <f>'Index - Return adju'!I179/'Index - Return adju'!$V179</f>
        <v>4.5997342210546646E-2</v>
      </c>
      <c r="J180" s="53">
        <f>'Index - Return adju'!J179/'Index - Return adju'!$V179</f>
        <v>0</v>
      </c>
      <c r="K180" s="53">
        <f>'Index - Return adju'!K179/'Index - Return adju'!$V179</f>
        <v>6.4310312507460096E-2</v>
      </c>
      <c r="L180" s="53">
        <f>'Index - Return adju'!L179/'Index - Return adju'!$V179</f>
        <v>0.32044130210550298</v>
      </c>
      <c r="M180" s="53">
        <f>'Index - Return adju'!M179/'Index - Return adju'!$V179</f>
        <v>3.9672993016095316E-2</v>
      </c>
      <c r="N180" s="53">
        <f>'Index - Return adju'!N179/'Index - Return adju'!$V179</f>
        <v>0.11923996144418124</v>
      </c>
      <c r="O180" s="53">
        <f>'Index - Return adju'!O179/'Index - Return adju'!$V179</f>
        <v>1.276988649149224E-2</v>
      </c>
      <c r="P180" s="53">
        <f>'Index - Return adju'!P179/'Index - Return adju'!$V179</f>
        <v>3.5543466024087075E-2</v>
      </c>
      <c r="Q180" s="53">
        <f>'Index - Return adju'!Q179/'Index - Return adju'!$V179</f>
        <v>2.0767388112008067E-2</v>
      </c>
      <c r="R180" s="53">
        <f>'Index - Return adju'!R179/'Index - Return adju'!$V179</f>
        <v>2.799406034802248E-2</v>
      </c>
      <c r="S180" s="53">
        <f>'Index - Return adju'!S179/'Index - Return adju'!$V179</f>
        <v>4.4280880365688023E-2</v>
      </c>
      <c r="T180" s="54">
        <f>'Index - Return adju'!T179/'Index - Return adju'!$V179</f>
        <v>2.9031399198175677E-2</v>
      </c>
      <c r="U180" s="48"/>
    </row>
    <row r="181" spans="1:21" x14ac:dyDescent="0.25">
      <c r="A181" s="51">
        <v>198808</v>
      </c>
      <c r="B181" s="52">
        <f>'Index - Return adju'!B180/'Index - Return adju'!$V180</f>
        <v>4.4143216598562761E-2</v>
      </c>
      <c r="C181" s="53">
        <f>'Index - Return adju'!C180/'Index - Return adju'!$V180</f>
        <v>3.0324507940298694E-2</v>
      </c>
      <c r="D181" s="53">
        <f>'Index - Return adju'!D180/'Index - Return adju'!$V180</f>
        <v>4.909386136734626E-2</v>
      </c>
      <c r="E181" s="53">
        <f>'Index - Return adju'!E180/'Index - Return adju'!$V180</f>
        <v>3.5570285546234308E-2</v>
      </c>
      <c r="F181" s="53">
        <f>'Index - Return adju'!F180/'Index - Return adju'!$V180</f>
        <v>0</v>
      </c>
      <c r="G181" s="53">
        <f>'Index - Return adju'!G180/'Index - Return adju'!$V180</f>
        <v>3.6283479783009574E-2</v>
      </c>
      <c r="H181" s="53">
        <f>'Index - Return adju'!H180/'Index - Return adju'!$V180</f>
        <v>4.2105574647359277E-2</v>
      </c>
      <c r="I181" s="53">
        <f>'Index - Return adju'!I180/'Index - Return adju'!$V180</f>
        <v>4.5838405385809272E-2</v>
      </c>
      <c r="J181" s="53">
        <f>'Index - Return adju'!J180/'Index - Return adju'!$V180</f>
        <v>0</v>
      </c>
      <c r="K181" s="53">
        <f>'Index - Return adju'!K180/'Index - Return adju'!$V180</f>
        <v>6.6011464815707521E-2</v>
      </c>
      <c r="L181" s="53">
        <f>'Index - Return adju'!L180/'Index - Return adju'!$V180</f>
        <v>0.32275265599999581</v>
      </c>
      <c r="M181" s="53">
        <f>'Index - Return adju'!M180/'Index - Return adju'!$V180</f>
        <v>4.0044989507401915E-2</v>
      </c>
      <c r="N181" s="53">
        <f>'Index - Return adju'!N180/'Index - Return adju'!$V180</f>
        <v>0.11898116077413447</v>
      </c>
      <c r="O181" s="53">
        <f>'Index - Return adju'!O180/'Index - Return adju'!$V180</f>
        <v>1.2416045527629465E-2</v>
      </c>
      <c r="P181" s="53">
        <f>'Index - Return adju'!P180/'Index - Return adju'!$V180</f>
        <v>3.547512345651653E-2</v>
      </c>
      <c r="Q181" s="53">
        <f>'Index - Return adju'!Q180/'Index - Return adju'!$V180</f>
        <v>2.0736471144638294E-2</v>
      </c>
      <c r="R181" s="53">
        <f>'Index - Return adju'!R180/'Index - Return adju'!$V180</f>
        <v>2.8123786846304882E-2</v>
      </c>
      <c r="S181" s="53">
        <f>'Index - Return adju'!S180/'Index - Return adju'!$V180</f>
        <v>4.3634294957113184E-2</v>
      </c>
      <c r="T181" s="54">
        <f>'Index - Return adju'!T180/'Index - Return adju'!$V180</f>
        <v>2.8464675701937732E-2</v>
      </c>
      <c r="U181" s="48"/>
    </row>
    <row r="182" spans="1:21" x14ac:dyDescent="0.25">
      <c r="A182" s="51">
        <v>198809</v>
      </c>
      <c r="B182" s="52">
        <f>'Index - Return adju'!B181/'Index - Return adju'!$V181</f>
        <v>4.4232608906921128E-2</v>
      </c>
      <c r="C182" s="53">
        <f>'Index - Return adju'!C181/'Index - Return adju'!$V181</f>
        <v>3.1384788698128184E-2</v>
      </c>
      <c r="D182" s="53">
        <f>'Index - Return adju'!D181/'Index - Return adju'!$V181</f>
        <v>5.1621877311832147E-2</v>
      </c>
      <c r="E182" s="53">
        <f>'Index - Return adju'!E181/'Index - Return adju'!$V181</f>
        <v>3.5831572016112659E-2</v>
      </c>
      <c r="F182" s="53">
        <f>'Index - Return adju'!F181/'Index - Return adju'!$V181</f>
        <v>0</v>
      </c>
      <c r="G182" s="53">
        <f>'Index - Return adju'!G181/'Index - Return adju'!$V181</f>
        <v>3.4270682447892664E-2</v>
      </c>
      <c r="H182" s="53">
        <f>'Index - Return adju'!H181/'Index - Return adju'!$V181</f>
        <v>4.7134898277732561E-2</v>
      </c>
      <c r="I182" s="53">
        <f>'Index - Return adju'!I181/'Index - Return adju'!$V181</f>
        <v>4.8230892655621208E-2</v>
      </c>
      <c r="J182" s="53">
        <f>'Index - Return adju'!J181/'Index - Return adju'!$V181</f>
        <v>0</v>
      </c>
      <c r="K182" s="53">
        <f>'Index - Return adju'!K181/'Index - Return adju'!$V181</f>
        <v>6.618819660729644E-2</v>
      </c>
      <c r="L182" s="53">
        <f>'Index - Return adju'!L181/'Index - Return adju'!$V181</f>
        <v>0.31688993579924352</v>
      </c>
      <c r="M182" s="53">
        <f>'Index - Return adju'!M181/'Index - Return adju'!$V181</f>
        <v>3.9756075470101453E-2</v>
      </c>
      <c r="N182" s="53">
        <f>'Index - Return adju'!N181/'Index - Return adju'!$V181</f>
        <v>0.1155002746927639</v>
      </c>
      <c r="O182" s="53">
        <f>'Index - Return adju'!O181/'Index - Return adju'!$V181</f>
        <v>1.206876376356192E-2</v>
      </c>
      <c r="P182" s="53">
        <f>'Index - Return adju'!P181/'Index - Return adju'!$V181</f>
        <v>3.4045771549498574E-2</v>
      </c>
      <c r="Q182" s="53">
        <f>'Index - Return adju'!Q181/'Index - Return adju'!$V181</f>
        <v>2.132197628056081E-2</v>
      </c>
      <c r="R182" s="53">
        <f>'Index - Return adju'!R181/'Index - Return adju'!$V181</f>
        <v>2.9325816029231799E-2</v>
      </c>
      <c r="S182" s="53">
        <f>'Index - Return adju'!S181/'Index - Return adju'!$V181</f>
        <v>4.2894514673089162E-2</v>
      </c>
      <c r="T182" s="54">
        <f>'Index - Return adju'!T181/'Index - Return adju'!$V181</f>
        <v>2.9301354820411751E-2</v>
      </c>
      <c r="U182" s="48"/>
    </row>
    <row r="183" spans="1:21" x14ac:dyDescent="0.25">
      <c r="A183" s="51">
        <v>198810</v>
      </c>
      <c r="B183" s="52">
        <f>'Index - Return adju'!B182/'Index - Return adju'!$V182</f>
        <v>4.4130916831589172E-2</v>
      </c>
      <c r="C183" s="53">
        <f>'Index - Return adju'!C182/'Index - Return adju'!$V182</f>
        <v>3.2510973624092235E-2</v>
      </c>
      <c r="D183" s="53">
        <f>'Index - Return adju'!D182/'Index - Return adju'!$V182</f>
        <v>5.2642440426686692E-2</v>
      </c>
      <c r="E183" s="53">
        <f>'Index - Return adju'!E182/'Index - Return adju'!$V182</f>
        <v>3.6110549331264147E-2</v>
      </c>
      <c r="F183" s="53">
        <f>'Index - Return adju'!F182/'Index - Return adju'!$V182</f>
        <v>0</v>
      </c>
      <c r="G183" s="53">
        <f>'Index - Return adju'!G182/'Index - Return adju'!$V182</f>
        <v>3.2625765883637275E-2</v>
      </c>
      <c r="H183" s="53">
        <f>'Index - Return adju'!H182/'Index - Return adju'!$V182</f>
        <v>4.7640077511861001E-2</v>
      </c>
      <c r="I183" s="53">
        <f>'Index - Return adju'!I182/'Index - Return adju'!$V182</f>
        <v>4.9181905231637874E-2</v>
      </c>
      <c r="J183" s="53">
        <f>'Index - Return adju'!J182/'Index - Return adju'!$V182</f>
        <v>0</v>
      </c>
      <c r="K183" s="53">
        <f>'Index - Return adju'!K182/'Index - Return adju'!$V182</f>
        <v>7.0546679433973553E-2</v>
      </c>
      <c r="L183" s="53">
        <f>'Index - Return adju'!L182/'Index - Return adju'!$V182</f>
        <v>0.30890442267490215</v>
      </c>
      <c r="M183" s="53">
        <f>'Index - Return adju'!M182/'Index - Return adju'!$V182</f>
        <v>3.969555029087584E-2</v>
      </c>
      <c r="N183" s="53">
        <f>'Index - Return adju'!N182/'Index - Return adju'!$V182</f>
        <v>0.11518642262950113</v>
      </c>
      <c r="O183" s="53">
        <f>'Index - Return adju'!O182/'Index - Return adju'!$V182</f>
        <v>1.2242014070177538E-2</v>
      </c>
      <c r="P183" s="53">
        <f>'Index - Return adju'!P182/'Index - Return adju'!$V182</f>
        <v>3.4235566098672843E-2</v>
      </c>
      <c r="Q183" s="53">
        <f>'Index - Return adju'!Q182/'Index - Return adju'!$V182</f>
        <v>2.1967627035047496E-2</v>
      </c>
      <c r="R183" s="53">
        <f>'Index - Return adju'!R182/'Index - Return adju'!$V182</f>
        <v>2.9402940951893532E-2</v>
      </c>
      <c r="S183" s="53">
        <f>'Index - Return adju'!S182/'Index - Return adju'!$V182</f>
        <v>4.3471054809305541E-2</v>
      </c>
      <c r="T183" s="54">
        <f>'Index - Return adju'!T182/'Index - Return adju'!$V182</f>
        <v>2.950509316488192E-2</v>
      </c>
      <c r="U183" s="48"/>
    </row>
    <row r="184" spans="1:21" x14ac:dyDescent="0.25">
      <c r="A184" s="51">
        <v>198811</v>
      </c>
      <c r="B184" s="52">
        <f>'Index - Return adju'!B183/'Index - Return adju'!$V183</f>
        <v>4.0765484233076618E-2</v>
      </c>
      <c r="C184" s="53">
        <f>'Index - Return adju'!C183/'Index - Return adju'!$V183</f>
        <v>3.2703413665352239E-2</v>
      </c>
      <c r="D184" s="53">
        <f>'Index - Return adju'!D183/'Index - Return adju'!$V183</f>
        <v>5.2709535195457215E-2</v>
      </c>
      <c r="E184" s="53">
        <f>'Index - Return adju'!E183/'Index - Return adju'!$V183</f>
        <v>3.4848647609570765E-2</v>
      </c>
      <c r="F184" s="53">
        <f>'Index - Return adju'!F183/'Index - Return adju'!$V183</f>
        <v>0</v>
      </c>
      <c r="G184" s="53">
        <f>'Index - Return adju'!G183/'Index - Return adju'!$V183</f>
        <v>3.4199230876771701E-2</v>
      </c>
      <c r="H184" s="53">
        <f>'Index - Return adju'!H183/'Index - Return adju'!$V183</f>
        <v>4.7494284515972512E-2</v>
      </c>
      <c r="I184" s="53">
        <f>'Index - Return adju'!I183/'Index - Return adju'!$V183</f>
        <v>4.8911205432588131E-2</v>
      </c>
      <c r="J184" s="53">
        <f>'Index - Return adju'!J183/'Index - Return adju'!$V183</f>
        <v>0</v>
      </c>
      <c r="K184" s="53">
        <f>'Index - Return adju'!K183/'Index - Return adju'!$V183</f>
        <v>7.1338440947536788E-2</v>
      </c>
      <c r="L184" s="53">
        <f>'Index - Return adju'!L183/'Index - Return adju'!$V183</f>
        <v>0.32135951422497622</v>
      </c>
      <c r="M184" s="53">
        <f>'Index - Return adju'!M183/'Index - Return adju'!$V183</f>
        <v>3.8980037952458683E-2</v>
      </c>
      <c r="N184" s="53">
        <f>'Index - Return adju'!N183/'Index - Return adju'!$V183</f>
        <v>0.10722584694016012</v>
      </c>
      <c r="O184" s="53">
        <f>'Index - Return adju'!O183/'Index - Return adju'!$V183</f>
        <v>1.2748433381716207E-2</v>
      </c>
      <c r="P184" s="53">
        <f>'Index - Return adju'!P183/'Index - Return adju'!$V183</f>
        <v>3.4154642905604056E-2</v>
      </c>
      <c r="Q184" s="53">
        <f>'Index - Return adju'!Q183/'Index - Return adju'!$V183</f>
        <v>2.2343456387567382E-2</v>
      </c>
      <c r="R184" s="53">
        <f>'Index - Return adju'!R183/'Index - Return adju'!$V183</f>
        <v>2.8793421231172827E-2</v>
      </c>
      <c r="S184" s="53">
        <f>'Index - Return adju'!S183/'Index - Return adju'!$V183</f>
        <v>4.2723500096628689E-2</v>
      </c>
      <c r="T184" s="54">
        <f>'Index - Return adju'!T183/'Index - Return adju'!$V183</f>
        <v>2.8700904403389814E-2</v>
      </c>
      <c r="U184" s="48"/>
    </row>
    <row r="185" spans="1:21" x14ac:dyDescent="0.25">
      <c r="A185" s="51">
        <v>198812</v>
      </c>
      <c r="B185" s="52">
        <f>'Index - Return adju'!B184/'Index - Return adju'!$V184</f>
        <v>4.0466981952387099E-2</v>
      </c>
      <c r="C185" s="53">
        <f>'Index - Return adju'!C184/'Index - Return adju'!$V184</f>
        <v>3.2010073931531498E-2</v>
      </c>
      <c r="D185" s="53">
        <f>'Index - Return adju'!D184/'Index - Return adju'!$V184</f>
        <v>5.2444919860602554E-2</v>
      </c>
      <c r="E185" s="53">
        <f>'Index - Return adju'!E184/'Index - Return adju'!$V184</f>
        <v>3.4786008462082303E-2</v>
      </c>
      <c r="F185" s="53">
        <f>'Index - Return adju'!F184/'Index - Return adju'!$V184</f>
        <v>0</v>
      </c>
      <c r="G185" s="53">
        <f>'Index - Return adju'!G184/'Index - Return adju'!$V184</f>
        <v>3.3607031357863096E-2</v>
      </c>
      <c r="H185" s="53">
        <f>'Index - Return adju'!H184/'Index - Return adju'!$V184</f>
        <v>5.0059579864151355E-2</v>
      </c>
      <c r="I185" s="53">
        <f>'Index - Return adju'!I184/'Index - Return adju'!$V184</f>
        <v>4.8771185809669035E-2</v>
      </c>
      <c r="J185" s="53">
        <f>'Index - Return adju'!J184/'Index - Return adju'!$V184</f>
        <v>0</v>
      </c>
      <c r="K185" s="53">
        <f>'Index - Return adju'!K184/'Index - Return adju'!$V184</f>
        <v>6.9939768934622185E-2</v>
      </c>
      <c r="L185" s="53">
        <f>'Index - Return adju'!L184/'Index - Return adju'!$V184</f>
        <v>0.32776522630883248</v>
      </c>
      <c r="M185" s="53">
        <f>'Index - Return adju'!M184/'Index - Return adju'!$V184</f>
        <v>3.9009856107245271E-2</v>
      </c>
      <c r="N185" s="53">
        <f>'Index - Return adju'!N184/'Index - Return adju'!$V184</f>
        <v>0.10383302594784485</v>
      </c>
      <c r="O185" s="53">
        <f>'Index - Return adju'!O184/'Index - Return adju'!$V184</f>
        <v>1.3564294384348557E-2</v>
      </c>
      <c r="P185" s="53">
        <f>'Index - Return adju'!P184/'Index - Return adju'!$V184</f>
        <v>3.2377194933048692E-2</v>
      </c>
      <c r="Q185" s="53">
        <f>'Index - Return adju'!Q184/'Index - Return adju'!$V184</f>
        <v>2.295383361909625E-2</v>
      </c>
      <c r="R185" s="53">
        <f>'Index - Return adju'!R184/'Index - Return adju'!$V184</f>
        <v>2.8883046026549324E-2</v>
      </c>
      <c r="S185" s="53">
        <f>'Index - Return adju'!S184/'Index - Return adju'!$V184</f>
        <v>4.0845461114831269E-2</v>
      </c>
      <c r="T185" s="54">
        <f>'Index - Return adju'!T184/'Index - Return adju'!$V184</f>
        <v>2.8682511385294315E-2</v>
      </c>
      <c r="U185" s="48"/>
    </row>
    <row r="186" spans="1:21" x14ac:dyDescent="0.25">
      <c r="A186" s="51">
        <v>198901</v>
      </c>
      <c r="B186" s="52">
        <f>'Index - Return adju'!B185/'Index - Return adju'!$V185</f>
        <v>3.9042626891018686E-2</v>
      </c>
      <c r="C186" s="53">
        <f>'Index - Return adju'!C185/'Index - Return adju'!$V185</f>
        <v>3.0329044461292549E-2</v>
      </c>
      <c r="D186" s="53">
        <f>'Index - Return adju'!D185/'Index - Return adju'!$V185</f>
        <v>5.0714254771166291E-2</v>
      </c>
      <c r="E186" s="53">
        <f>'Index - Return adju'!E185/'Index - Return adju'!$V185</f>
        <v>3.3899530143327361E-2</v>
      </c>
      <c r="F186" s="53">
        <f>'Index - Return adju'!F185/'Index - Return adju'!$V185</f>
        <v>2.5981477799012411E-2</v>
      </c>
      <c r="G186" s="53">
        <f>'Index - Return adju'!G185/'Index - Return adju'!$V185</f>
        <v>3.0874343962080782E-2</v>
      </c>
      <c r="H186" s="53">
        <f>'Index - Return adju'!H185/'Index - Return adju'!$V185</f>
        <v>5.0436584061771338E-2</v>
      </c>
      <c r="I186" s="53">
        <f>'Index - Return adju'!I185/'Index - Return adju'!$V185</f>
        <v>4.6907550483115505E-2</v>
      </c>
      <c r="J186" s="53">
        <f>'Index - Return adju'!J185/'Index - Return adju'!$V185</f>
        <v>0</v>
      </c>
      <c r="K186" s="53">
        <f>'Index - Return adju'!K185/'Index - Return adju'!$V185</f>
        <v>6.7147736814407014E-2</v>
      </c>
      <c r="L186" s="53">
        <f>'Index - Return adju'!L185/'Index - Return adju'!$V185</f>
        <v>0.32103416342240704</v>
      </c>
      <c r="M186" s="53">
        <f>'Index - Return adju'!M185/'Index - Return adju'!$V185</f>
        <v>3.8666522031909713E-2</v>
      </c>
      <c r="N186" s="53">
        <f>'Index - Return adju'!N185/'Index - Return adju'!$V185</f>
        <v>0.10325683921756644</v>
      </c>
      <c r="O186" s="53">
        <f>'Index - Return adju'!O185/'Index - Return adju'!$V185</f>
        <v>1.4674044596157844E-2</v>
      </c>
      <c r="P186" s="53">
        <f>'Index - Return adju'!P185/'Index - Return adju'!$V185</f>
        <v>3.0251277980023819E-2</v>
      </c>
      <c r="Q186" s="53">
        <f>'Index - Return adju'!Q185/'Index - Return adju'!$V185</f>
        <v>2.2033135760542756E-2</v>
      </c>
      <c r="R186" s="53">
        <f>'Index - Return adju'!R185/'Index - Return adju'!$V185</f>
        <v>2.6951457018080469E-2</v>
      </c>
      <c r="S186" s="53">
        <f>'Index - Return adju'!S185/'Index - Return adju'!$V185</f>
        <v>4.0397818755290249E-2</v>
      </c>
      <c r="T186" s="54">
        <f>'Index - Return adju'!T185/'Index - Return adju'!$V185</f>
        <v>2.7401591830829644E-2</v>
      </c>
      <c r="U186" s="48"/>
    </row>
    <row r="187" spans="1:21" x14ac:dyDescent="0.25">
      <c r="A187" s="51">
        <v>198902</v>
      </c>
      <c r="B187" s="52">
        <f>'Index - Return adju'!B186/'Index - Return adju'!$V186</f>
        <v>3.7169922414292379E-2</v>
      </c>
      <c r="C187" s="53">
        <f>'Index - Return adju'!C186/'Index - Return adju'!$V186</f>
        <v>3.1985200369874685E-2</v>
      </c>
      <c r="D187" s="53">
        <f>'Index - Return adju'!D186/'Index - Return adju'!$V186</f>
        <v>5.1079337006468627E-2</v>
      </c>
      <c r="E187" s="53">
        <f>'Index - Return adju'!E186/'Index - Return adju'!$V186</f>
        <v>3.479442810964066E-2</v>
      </c>
      <c r="F187" s="53">
        <f>'Index - Return adju'!F186/'Index - Return adju'!$V186</f>
        <v>2.4749152467225966E-2</v>
      </c>
      <c r="G187" s="53">
        <f>'Index - Return adju'!G186/'Index - Return adju'!$V186</f>
        <v>3.2237408760161894E-2</v>
      </c>
      <c r="H187" s="53">
        <f>'Index - Return adju'!H186/'Index - Return adju'!$V186</f>
        <v>4.8798319291643778E-2</v>
      </c>
      <c r="I187" s="53">
        <f>'Index - Return adju'!I186/'Index - Return adju'!$V186</f>
        <v>4.6622107916639149E-2</v>
      </c>
      <c r="J187" s="53">
        <f>'Index - Return adju'!J186/'Index - Return adju'!$V186</f>
        <v>0</v>
      </c>
      <c r="K187" s="53">
        <f>'Index - Return adju'!K186/'Index - Return adju'!$V186</f>
        <v>6.4535867503430572E-2</v>
      </c>
      <c r="L187" s="53">
        <f>'Index - Return adju'!L186/'Index - Return adju'!$V186</f>
        <v>0.32347043387619456</v>
      </c>
      <c r="M187" s="53">
        <f>'Index - Return adju'!M186/'Index - Return adju'!$V186</f>
        <v>3.8990163640649583E-2</v>
      </c>
      <c r="N187" s="53">
        <f>'Index - Return adju'!N186/'Index - Return adju'!$V186</f>
        <v>9.896271900375711E-2</v>
      </c>
      <c r="O187" s="53">
        <f>'Index - Return adju'!O186/'Index - Return adju'!$V186</f>
        <v>1.5737432147180135E-2</v>
      </c>
      <c r="P187" s="53">
        <f>'Index - Return adju'!P186/'Index - Return adju'!$V186</f>
        <v>2.9722636927509875E-2</v>
      </c>
      <c r="Q187" s="53">
        <f>'Index - Return adju'!Q186/'Index - Return adju'!$V186</f>
        <v>2.2794160232528473E-2</v>
      </c>
      <c r="R187" s="53">
        <f>'Index - Return adju'!R186/'Index - Return adju'!$V186</f>
        <v>2.6908534474263893E-2</v>
      </c>
      <c r="S187" s="53">
        <f>'Index - Return adju'!S186/'Index - Return adju'!$V186</f>
        <v>4.341164483162565E-2</v>
      </c>
      <c r="T187" s="54">
        <f>'Index - Return adju'!T186/'Index - Return adju'!$V186</f>
        <v>2.8030531026912945E-2</v>
      </c>
      <c r="U187" s="48"/>
    </row>
    <row r="188" spans="1:21" x14ac:dyDescent="0.25">
      <c r="A188" s="51">
        <v>198903</v>
      </c>
      <c r="B188" s="52">
        <f>'Index - Return adju'!B187/'Index - Return adju'!$V187</f>
        <v>3.6511056168981475E-2</v>
      </c>
      <c r="C188" s="53">
        <f>'Index - Return adju'!C187/'Index - Return adju'!$V187</f>
        <v>3.3968467961532259E-2</v>
      </c>
      <c r="D188" s="53">
        <f>'Index - Return adju'!D187/'Index - Return adju'!$V187</f>
        <v>5.0414251024170548E-2</v>
      </c>
      <c r="E188" s="53">
        <f>'Index - Return adju'!E187/'Index - Return adju'!$V187</f>
        <v>3.4530471031433425E-2</v>
      </c>
      <c r="F188" s="53">
        <f>'Index - Return adju'!F187/'Index - Return adju'!$V187</f>
        <v>2.6173981949538065E-2</v>
      </c>
      <c r="G188" s="53">
        <f>'Index - Return adju'!G187/'Index - Return adju'!$V187</f>
        <v>3.2763711587078574E-2</v>
      </c>
      <c r="H188" s="53">
        <f>'Index - Return adju'!H187/'Index - Return adju'!$V187</f>
        <v>5.057459128895242E-2</v>
      </c>
      <c r="I188" s="53">
        <f>'Index - Return adju'!I187/'Index - Return adju'!$V187</f>
        <v>4.6396230727552654E-2</v>
      </c>
      <c r="J188" s="53">
        <f>'Index - Return adju'!J187/'Index - Return adju'!$V187</f>
        <v>0</v>
      </c>
      <c r="K188" s="53">
        <f>'Index - Return adju'!K187/'Index - Return adju'!$V187</f>
        <v>6.5429501912597152E-2</v>
      </c>
      <c r="L188" s="53">
        <f>'Index - Return adju'!L187/'Index - Return adju'!$V187</f>
        <v>0.31630690658149219</v>
      </c>
      <c r="M188" s="53">
        <f>'Index - Return adju'!M187/'Index - Return adju'!$V187</f>
        <v>3.9953615023256304E-2</v>
      </c>
      <c r="N188" s="53">
        <f>'Index - Return adju'!N187/'Index - Return adju'!$V187</f>
        <v>9.7628193898020355E-2</v>
      </c>
      <c r="O188" s="53">
        <f>'Index - Return adju'!O187/'Index - Return adju'!$V187</f>
        <v>1.6575493928069642E-2</v>
      </c>
      <c r="P188" s="53">
        <f>'Index - Return adju'!P187/'Index - Return adju'!$V187</f>
        <v>2.9784538418432406E-2</v>
      </c>
      <c r="Q188" s="53">
        <f>'Index - Return adju'!Q187/'Index - Return adju'!$V187</f>
        <v>2.360888577438431E-2</v>
      </c>
      <c r="R188" s="53">
        <f>'Index - Return adju'!R187/'Index - Return adju'!$V187</f>
        <v>2.7433848038732271E-2</v>
      </c>
      <c r="S188" s="53">
        <f>'Index - Return adju'!S187/'Index - Return adju'!$V187</f>
        <v>4.4007369619116464E-2</v>
      </c>
      <c r="T188" s="54">
        <f>'Index - Return adju'!T187/'Index - Return adju'!$V187</f>
        <v>2.7938885066659553E-2</v>
      </c>
      <c r="U188" s="48"/>
    </row>
    <row r="189" spans="1:21" x14ac:dyDescent="0.25">
      <c r="A189" s="51">
        <v>198904</v>
      </c>
      <c r="B189" s="52">
        <f>'Index - Return adju'!B188/'Index - Return adju'!$V188</f>
        <v>3.6438927219566208E-2</v>
      </c>
      <c r="C189" s="53">
        <f>'Index - Return adju'!C188/'Index - Return adju'!$V188</f>
        <v>3.8534766389222416E-2</v>
      </c>
      <c r="D189" s="53">
        <f>'Index - Return adju'!D188/'Index - Return adju'!$V188</f>
        <v>5.0354988461002621E-2</v>
      </c>
      <c r="E189" s="53">
        <f>'Index - Return adju'!E188/'Index - Return adju'!$V188</f>
        <v>3.3387915176684456E-2</v>
      </c>
      <c r="F189" s="53">
        <f>'Index - Return adju'!F188/'Index - Return adju'!$V188</f>
        <v>2.6365181476651536E-2</v>
      </c>
      <c r="G189" s="53">
        <f>'Index - Return adju'!G188/'Index - Return adju'!$V188</f>
        <v>3.2327550526122191E-2</v>
      </c>
      <c r="H189" s="53">
        <f>'Index - Return adju'!H188/'Index - Return adju'!$V188</f>
        <v>5.0747261437944564E-2</v>
      </c>
      <c r="I189" s="53">
        <f>'Index - Return adju'!I188/'Index - Return adju'!$V188</f>
        <v>4.6394754556836844E-2</v>
      </c>
      <c r="J189" s="53">
        <f>'Index - Return adju'!J188/'Index - Return adju'!$V188</f>
        <v>0</v>
      </c>
      <c r="K189" s="53">
        <f>'Index - Return adju'!K188/'Index - Return adju'!$V188</f>
        <v>6.5498549896435651E-2</v>
      </c>
      <c r="L189" s="53">
        <f>'Index - Return adju'!L188/'Index - Return adju'!$V188</f>
        <v>0.31295195720338986</v>
      </c>
      <c r="M189" s="53">
        <f>'Index - Return adju'!M188/'Index - Return adju'!$V188</f>
        <v>4.0424614380346655E-2</v>
      </c>
      <c r="N189" s="53">
        <f>'Index - Return adju'!N188/'Index - Return adju'!$V188</f>
        <v>9.713728574355214E-2</v>
      </c>
      <c r="O189" s="53">
        <f>'Index - Return adju'!O188/'Index - Return adju'!$V188</f>
        <v>1.7431313654962637E-2</v>
      </c>
      <c r="P189" s="53">
        <f>'Index - Return adju'!P188/'Index - Return adju'!$V188</f>
        <v>3.0809027256495956E-2</v>
      </c>
      <c r="Q189" s="53">
        <f>'Index - Return adju'!Q188/'Index - Return adju'!$V188</f>
        <v>2.3101308128452451E-2</v>
      </c>
      <c r="R189" s="53">
        <f>'Index - Return adju'!R188/'Index - Return adju'!$V188</f>
        <v>2.764189880843845E-2</v>
      </c>
      <c r="S189" s="53">
        <f>'Index - Return adju'!S188/'Index - Return adju'!$V188</f>
        <v>4.2546244681705335E-2</v>
      </c>
      <c r="T189" s="54">
        <f>'Index - Return adju'!T188/'Index - Return adju'!$V188</f>
        <v>2.7906455002189991E-2</v>
      </c>
      <c r="U189" s="48"/>
    </row>
    <row r="190" spans="1:21" x14ac:dyDescent="0.25">
      <c r="A190" s="51">
        <v>198905</v>
      </c>
      <c r="B190" s="52">
        <f>'Index - Return adju'!B189/'Index - Return adju'!$V189</f>
        <v>3.6597642714009719E-2</v>
      </c>
      <c r="C190" s="53">
        <f>'Index - Return adju'!C189/'Index - Return adju'!$V189</f>
        <v>3.9701623748860895E-2</v>
      </c>
      <c r="D190" s="53">
        <f>'Index - Return adju'!D189/'Index - Return adju'!$V189</f>
        <v>5.0815291494417429E-2</v>
      </c>
      <c r="E190" s="53">
        <f>'Index - Return adju'!E189/'Index - Return adju'!$V189</f>
        <v>3.347014162842625E-2</v>
      </c>
      <c r="F190" s="53">
        <f>'Index - Return adju'!F189/'Index - Return adju'!$V189</f>
        <v>2.6400147510657803E-2</v>
      </c>
      <c r="G190" s="53">
        <f>'Index - Return adju'!G189/'Index - Return adju'!$V189</f>
        <v>3.1458733516271993E-2</v>
      </c>
      <c r="H190" s="53">
        <f>'Index - Return adju'!H189/'Index - Return adju'!$V189</f>
        <v>5.1969881909375473E-2</v>
      </c>
      <c r="I190" s="53">
        <f>'Index - Return adju'!I189/'Index - Return adju'!$V189</f>
        <v>4.5742615647090965E-2</v>
      </c>
      <c r="J190" s="53">
        <f>'Index - Return adju'!J189/'Index - Return adju'!$V189</f>
        <v>0</v>
      </c>
      <c r="K190" s="53">
        <f>'Index - Return adju'!K189/'Index - Return adju'!$V189</f>
        <v>6.4040438511376058E-2</v>
      </c>
      <c r="L190" s="53">
        <f>'Index - Return adju'!L189/'Index - Return adju'!$V189</f>
        <v>0.31567058882003235</v>
      </c>
      <c r="M190" s="53">
        <f>'Index - Return adju'!M189/'Index - Return adju'!$V189</f>
        <v>4.0033788993636944E-2</v>
      </c>
      <c r="N190" s="53">
        <f>'Index - Return adju'!N189/'Index - Return adju'!$V189</f>
        <v>9.2489604026632685E-2</v>
      </c>
      <c r="O190" s="53">
        <f>'Index - Return adju'!O189/'Index - Return adju'!$V189</f>
        <v>1.8235139710210787E-2</v>
      </c>
      <c r="P190" s="53">
        <f>'Index - Return adju'!P189/'Index - Return adju'!$V189</f>
        <v>3.1532067259357158E-2</v>
      </c>
      <c r="Q190" s="53">
        <f>'Index - Return adju'!Q189/'Index - Return adju'!$V189</f>
        <v>2.3407442942242968E-2</v>
      </c>
      <c r="R190" s="53">
        <f>'Index - Return adju'!R189/'Index - Return adju'!$V189</f>
        <v>2.6631686878008376E-2</v>
      </c>
      <c r="S190" s="53">
        <f>'Index - Return adju'!S189/'Index - Return adju'!$V189</f>
        <v>4.3350781808705212E-2</v>
      </c>
      <c r="T190" s="54">
        <f>'Index - Return adju'!T189/'Index - Return adju'!$V189</f>
        <v>2.8452382880687004E-2</v>
      </c>
      <c r="U190" s="48"/>
    </row>
    <row r="191" spans="1:21" x14ac:dyDescent="0.25">
      <c r="A191" s="51">
        <v>198906</v>
      </c>
      <c r="B191" s="52">
        <f>'Index - Return adju'!B190/'Index - Return adju'!$V190</f>
        <v>3.5846061510819788E-2</v>
      </c>
      <c r="C191" s="53">
        <f>'Index - Return adju'!C190/'Index - Return adju'!$V190</f>
        <v>4.3664464696242522E-2</v>
      </c>
      <c r="D191" s="53">
        <f>'Index - Return adju'!D190/'Index - Return adju'!$V190</f>
        <v>5.01086083646749E-2</v>
      </c>
      <c r="E191" s="53">
        <f>'Index - Return adju'!E190/'Index - Return adju'!$V190</f>
        <v>3.4050769013677776E-2</v>
      </c>
      <c r="F191" s="53">
        <f>'Index - Return adju'!F190/'Index - Return adju'!$V190</f>
        <v>2.888076383164933E-2</v>
      </c>
      <c r="G191" s="53">
        <f>'Index - Return adju'!G190/'Index - Return adju'!$V190</f>
        <v>3.0866570473236914E-2</v>
      </c>
      <c r="H191" s="53">
        <f>'Index - Return adju'!H190/'Index - Return adju'!$V190</f>
        <v>5.0680915915057585E-2</v>
      </c>
      <c r="I191" s="53">
        <f>'Index - Return adju'!I190/'Index - Return adju'!$V190</f>
        <v>4.763225239418787E-2</v>
      </c>
      <c r="J191" s="53">
        <f>'Index - Return adju'!J190/'Index - Return adju'!$V190</f>
        <v>0</v>
      </c>
      <c r="K191" s="53">
        <f>'Index - Return adju'!K190/'Index - Return adju'!$V190</f>
        <v>6.6295971101310566E-2</v>
      </c>
      <c r="L191" s="53">
        <f>'Index - Return adju'!L190/'Index - Return adju'!$V190</f>
        <v>0.30517185239318229</v>
      </c>
      <c r="M191" s="53">
        <f>'Index - Return adju'!M190/'Index - Return adju'!$V190</f>
        <v>4.0614489546151149E-2</v>
      </c>
      <c r="N191" s="53">
        <f>'Index - Return adju'!N190/'Index - Return adju'!$V190</f>
        <v>9.3123379386457025E-2</v>
      </c>
      <c r="O191" s="53">
        <f>'Index - Return adju'!O190/'Index - Return adju'!$V190</f>
        <v>1.7712350311681356E-2</v>
      </c>
      <c r="P191" s="53">
        <f>'Index - Return adju'!P190/'Index - Return adju'!$V190</f>
        <v>3.1604252607983427E-2</v>
      </c>
      <c r="Q191" s="53">
        <f>'Index - Return adju'!Q190/'Index - Return adju'!$V190</f>
        <v>2.3969805420897994E-2</v>
      </c>
      <c r="R191" s="53">
        <f>'Index - Return adju'!R190/'Index - Return adju'!$V190</f>
        <v>2.7947648942876033E-2</v>
      </c>
      <c r="S191" s="53">
        <f>'Index - Return adju'!S190/'Index - Return adju'!$V190</f>
        <v>4.292448721035811E-2</v>
      </c>
      <c r="T191" s="54">
        <f>'Index - Return adju'!T190/'Index - Return adju'!$V190</f>
        <v>2.8905356879555383E-2</v>
      </c>
      <c r="U191" s="48"/>
    </row>
    <row r="192" spans="1:21" x14ac:dyDescent="0.25">
      <c r="A192" s="51">
        <v>198907</v>
      </c>
      <c r="B192" s="52">
        <f>'Index - Return adju'!B191/'Index - Return adju'!$V191</f>
        <v>3.764494521846376E-2</v>
      </c>
      <c r="C192" s="53">
        <f>'Index - Return adju'!C191/'Index - Return adju'!$V191</f>
        <v>4.1653240866966208E-2</v>
      </c>
      <c r="D192" s="53">
        <f>'Index - Return adju'!D191/'Index - Return adju'!$V191</f>
        <v>4.8493668008249502E-2</v>
      </c>
      <c r="E192" s="53">
        <f>'Index - Return adju'!E191/'Index - Return adju'!$V191</f>
        <v>3.4141345679656009E-2</v>
      </c>
      <c r="F192" s="53">
        <f>'Index - Return adju'!F191/'Index - Return adju'!$V191</f>
        <v>2.905464136661963E-2</v>
      </c>
      <c r="G192" s="53">
        <f>'Index - Return adju'!G191/'Index - Return adju'!$V191</f>
        <v>2.9333378062257536E-2</v>
      </c>
      <c r="H192" s="53">
        <f>'Index - Return adju'!H191/'Index - Return adju'!$V191</f>
        <v>5.1359666703988255E-2</v>
      </c>
      <c r="I192" s="53">
        <f>'Index - Return adju'!I191/'Index - Return adju'!$V191</f>
        <v>4.8513646452896596E-2</v>
      </c>
      <c r="J192" s="53">
        <f>'Index - Return adju'!J191/'Index - Return adju'!$V191</f>
        <v>0</v>
      </c>
      <c r="K192" s="53">
        <f>'Index - Return adju'!K191/'Index - Return adju'!$V191</f>
        <v>6.783429813907732E-2</v>
      </c>
      <c r="L192" s="53">
        <f>'Index - Return adju'!L191/'Index - Return adju'!$V191</f>
        <v>0.30448485099712735</v>
      </c>
      <c r="M192" s="53">
        <f>'Index - Return adju'!M191/'Index - Return adju'!$V191</f>
        <v>4.0271523088244471E-2</v>
      </c>
      <c r="N192" s="53">
        <f>'Index - Return adju'!N191/'Index - Return adju'!$V191</f>
        <v>9.2749127999651279E-2</v>
      </c>
      <c r="O192" s="53">
        <f>'Index - Return adju'!O191/'Index - Return adju'!$V191</f>
        <v>1.7878037044096171E-2</v>
      </c>
      <c r="P192" s="53">
        <f>'Index - Return adju'!P191/'Index - Return adju'!$V191</f>
        <v>3.0075251429260069E-2</v>
      </c>
      <c r="Q192" s="53">
        <f>'Index - Return adju'!Q191/'Index - Return adju'!$V191</f>
        <v>2.4691541361576943E-2</v>
      </c>
      <c r="R192" s="53">
        <f>'Index - Return adju'!R191/'Index - Return adju'!$V191</f>
        <v>2.8988616346342047E-2</v>
      </c>
      <c r="S192" s="53">
        <f>'Index - Return adju'!S191/'Index - Return adju'!$V191</f>
        <v>4.39001214518496E-2</v>
      </c>
      <c r="T192" s="54">
        <f>'Index - Return adju'!T191/'Index - Return adju'!$V191</f>
        <v>2.8932099783677251E-2</v>
      </c>
      <c r="U192" s="48"/>
    </row>
    <row r="193" spans="1:21" x14ac:dyDescent="0.25">
      <c r="A193" s="51">
        <v>198908</v>
      </c>
      <c r="B193" s="52">
        <f>'Index - Return adju'!B192/'Index - Return adju'!$V192</f>
        <v>3.8206210445049529E-2</v>
      </c>
      <c r="C193" s="53">
        <f>'Index - Return adju'!C192/'Index - Return adju'!$V192</f>
        <v>4.4238431467766411E-2</v>
      </c>
      <c r="D193" s="53">
        <f>'Index - Return adju'!D192/'Index - Return adju'!$V192</f>
        <v>4.7833363047387646E-2</v>
      </c>
      <c r="E193" s="53">
        <f>'Index - Return adju'!E192/'Index - Return adju'!$V192</f>
        <v>3.3188722702348183E-2</v>
      </c>
      <c r="F193" s="53">
        <f>'Index - Return adju'!F192/'Index - Return adju'!$V192</f>
        <v>2.6011019860713108E-2</v>
      </c>
      <c r="G193" s="53">
        <f>'Index - Return adju'!G192/'Index - Return adju'!$V192</f>
        <v>2.7505733941496607E-2</v>
      </c>
      <c r="H193" s="53">
        <f>'Index - Return adju'!H192/'Index - Return adju'!$V192</f>
        <v>4.9030300094528877E-2</v>
      </c>
      <c r="I193" s="53">
        <f>'Index - Return adju'!I192/'Index - Return adju'!$V192</f>
        <v>4.7906525950017272E-2</v>
      </c>
      <c r="J193" s="53">
        <f>'Index - Return adju'!J192/'Index - Return adju'!$V192</f>
        <v>0</v>
      </c>
      <c r="K193" s="53">
        <f>'Index - Return adju'!K192/'Index - Return adju'!$V192</f>
        <v>6.7865426086474126E-2</v>
      </c>
      <c r="L193" s="53">
        <f>'Index - Return adju'!L192/'Index - Return adju'!$V192</f>
        <v>0.298288570969724</v>
      </c>
      <c r="M193" s="53">
        <f>'Index - Return adju'!M192/'Index - Return adju'!$V192</f>
        <v>3.9365360058964467E-2</v>
      </c>
      <c r="N193" s="53">
        <f>'Index - Return adju'!N192/'Index - Return adju'!$V192</f>
        <v>0.10892991416021749</v>
      </c>
      <c r="O193" s="53">
        <f>'Index - Return adju'!O192/'Index - Return adju'!$V192</f>
        <v>1.685068275660933E-2</v>
      </c>
      <c r="P193" s="53">
        <f>'Index - Return adju'!P192/'Index - Return adju'!$V192</f>
        <v>2.9278828846846124E-2</v>
      </c>
      <c r="Q193" s="53">
        <f>'Index - Return adju'!Q192/'Index - Return adju'!$V192</f>
        <v>2.4538415448306688E-2</v>
      </c>
      <c r="R193" s="53">
        <f>'Index - Return adju'!R192/'Index - Return adju'!$V192</f>
        <v>2.9330686069039644E-2</v>
      </c>
      <c r="S193" s="53">
        <f>'Index - Return adju'!S192/'Index - Return adju'!$V192</f>
        <v>4.3264701572741107E-2</v>
      </c>
      <c r="T193" s="54">
        <f>'Index - Return adju'!T192/'Index - Return adju'!$V192</f>
        <v>2.8367106521769277E-2</v>
      </c>
      <c r="U193" s="48"/>
    </row>
    <row r="194" spans="1:21" x14ac:dyDescent="0.25">
      <c r="A194" s="51">
        <v>198909</v>
      </c>
      <c r="B194" s="52">
        <f>'Index - Return adju'!B193/'Index - Return adju'!$V193</f>
        <v>3.7461204562673711E-2</v>
      </c>
      <c r="C194" s="53">
        <f>'Index - Return adju'!C193/'Index - Return adju'!$V193</f>
        <v>4.8156885195531005E-2</v>
      </c>
      <c r="D194" s="53">
        <f>'Index - Return adju'!D193/'Index - Return adju'!$V193</f>
        <v>4.984411765588985E-2</v>
      </c>
      <c r="E194" s="53">
        <f>'Index - Return adju'!E193/'Index - Return adju'!$V193</f>
        <v>3.26224964995281E-2</v>
      </c>
      <c r="F194" s="53">
        <f>'Index - Return adju'!F193/'Index - Return adju'!$V193</f>
        <v>2.5517364242241665E-2</v>
      </c>
      <c r="G194" s="53">
        <f>'Index - Return adju'!G193/'Index - Return adju'!$V193</f>
        <v>2.6115171780841936E-2</v>
      </c>
      <c r="H194" s="53">
        <f>'Index - Return adju'!H193/'Index - Return adju'!$V193</f>
        <v>5.0456137260534197E-2</v>
      </c>
      <c r="I194" s="53">
        <f>'Index - Return adju'!I193/'Index - Return adju'!$V193</f>
        <v>4.9231297371468384E-2</v>
      </c>
      <c r="J194" s="53">
        <f>'Index - Return adju'!J193/'Index - Return adju'!$V193</f>
        <v>0</v>
      </c>
      <c r="K194" s="53">
        <f>'Index - Return adju'!K193/'Index - Return adju'!$V193</f>
        <v>6.8381956280882464E-2</v>
      </c>
      <c r="L194" s="53">
        <f>'Index - Return adju'!L193/'Index - Return adju'!$V193</f>
        <v>0.29645268833239424</v>
      </c>
      <c r="M194" s="53">
        <f>'Index - Return adju'!M193/'Index - Return adju'!$V193</f>
        <v>3.9836321036560041E-2</v>
      </c>
      <c r="N194" s="53">
        <f>'Index - Return adju'!N193/'Index - Return adju'!$V193</f>
        <v>0.10354831251732723</v>
      </c>
      <c r="O194" s="53">
        <f>'Index - Return adju'!O193/'Index - Return adju'!$V193</f>
        <v>1.7708134205940845E-2</v>
      </c>
      <c r="P194" s="53">
        <f>'Index - Return adju'!P193/'Index - Return adju'!$V193</f>
        <v>3.0297122256796021E-2</v>
      </c>
      <c r="Q194" s="53">
        <f>'Index - Return adju'!Q193/'Index - Return adju'!$V193</f>
        <v>2.3634265491402202E-2</v>
      </c>
      <c r="R194" s="53">
        <f>'Index - Return adju'!R193/'Index - Return adju'!$V193</f>
        <v>2.8979003173694468E-2</v>
      </c>
      <c r="S194" s="53">
        <f>'Index - Return adju'!S193/'Index - Return adju'!$V193</f>
        <v>4.349883050710053E-2</v>
      </c>
      <c r="T194" s="54">
        <f>'Index - Return adju'!T193/'Index - Return adju'!$V193</f>
        <v>2.8258691629193186E-2</v>
      </c>
      <c r="U194" s="48"/>
    </row>
    <row r="195" spans="1:21" x14ac:dyDescent="0.25">
      <c r="A195" s="51">
        <v>198910</v>
      </c>
      <c r="B195" s="52">
        <f>'Index - Return adju'!B194/'Index - Return adju'!$V194</f>
        <v>3.6309848432070545E-2</v>
      </c>
      <c r="C195" s="53">
        <f>'Index - Return adju'!C194/'Index - Return adju'!$V194</f>
        <v>5.319163845976236E-2</v>
      </c>
      <c r="D195" s="53">
        <f>'Index - Return adju'!D194/'Index - Return adju'!$V194</f>
        <v>5.0040874308152072E-2</v>
      </c>
      <c r="E195" s="53">
        <f>'Index - Return adju'!E194/'Index - Return adju'!$V194</f>
        <v>3.3514375163233801E-2</v>
      </c>
      <c r="F195" s="53">
        <f>'Index - Return adju'!F194/'Index - Return adju'!$V194</f>
        <v>2.7030751331266648E-2</v>
      </c>
      <c r="G195" s="53">
        <f>'Index - Return adju'!G194/'Index - Return adju'!$V194</f>
        <v>2.4823712602514411E-2</v>
      </c>
      <c r="H195" s="53">
        <f>'Index - Return adju'!H194/'Index - Return adju'!$V194</f>
        <v>4.6054823644060938E-2</v>
      </c>
      <c r="I195" s="53">
        <f>'Index - Return adju'!I194/'Index - Return adju'!$V194</f>
        <v>4.8933672112857492E-2</v>
      </c>
      <c r="J195" s="53">
        <f>'Index - Return adju'!J194/'Index - Return adju'!$V194</f>
        <v>0</v>
      </c>
      <c r="K195" s="53">
        <f>'Index - Return adju'!K194/'Index - Return adju'!$V194</f>
        <v>6.5428253389815685E-2</v>
      </c>
      <c r="L195" s="53">
        <f>'Index - Return adju'!L194/'Index - Return adju'!$V194</f>
        <v>0.30789489487001093</v>
      </c>
      <c r="M195" s="53">
        <f>'Index - Return adju'!M194/'Index - Return adju'!$V194</f>
        <v>3.9189106104302471E-2</v>
      </c>
      <c r="N195" s="53">
        <f>'Index - Return adju'!N194/'Index - Return adju'!$V194</f>
        <v>9.8538642461465056E-2</v>
      </c>
      <c r="O195" s="53">
        <f>'Index - Return adju'!O194/'Index - Return adju'!$V194</f>
        <v>1.7119025719356622E-2</v>
      </c>
      <c r="P195" s="53">
        <f>'Index - Return adju'!P194/'Index - Return adju'!$V194</f>
        <v>2.9956760495991393E-2</v>
      </c>
      <c r="Q195" s="53">
        <f>'Index - Return adju'!Q194/'Index - Return adju'!$V194</f>
        <v>2.3675692364540108E-2</v>
      </c>
      <c r="R195" s="53">
        <f>'Index - Return adju'!R194/'Index - Return adju'!$V194</f>
        <v>2.8308795960834729E-2</v>
      </c>
      <c r="S195" s="53">
        <f>'Index - Return adju'!S194/'Index - Return adju'!$V194</f>
        <v>4.118008541917112E-2</v>
      </c>
      <c r="T195" s="54">
        <f>'Index - Return adju'!T194/'Index - Return adju'!$V194</f>
        <v>2.8809047160593626E-2</v>
      </c>
      <c r="U195" s="48"/>
    </row>
    <row r="196" spans="1:21" x14ac:dyDescent="0.25">
      <c r="A196" s="51">
        <v>198911</v>
      </c>
      <c r="B196" s="52">
        <f>'Index - Return adju'!B195/'Index - Return adju'!$V195</f>
        <v>3.601663709626346E-2</v>
      </c>
      <c r="C196" s="53">
        <f>'Index - Return adju'!C195/'Index - Return adju'!$V195</f>
        <v>4.6917382639428254E-2</v>
      </c>
      <c r="D196" s="53">
        <f>'Index - Return adju'!D195/'Index - Return adju'!$V195</f>
        <v>4.9932952215976691E-2</v>
      </c>
      <c r="E196" s="53">
        <f>'Index - Return adju'!E195/'Index - Return adju'!$V195</f>
        <v>3.3803443489606795E-2</v>
      </c>
      <c r="F196" s="53">
        <f>'Index - Return adju'!F195/'Index - Return adju'!$V195</f>
        <v>2.8268801028898703E-2</v>
      </c>
      <c r="G196" s="53">
        <f>'Index - Return adju'!G195/'Index - Return adju'!$V195</f>
        <v>2.3332649570665113E-2</v>
      </c>
      <c r="H196" s="53">
        <f>'Index - Return adju'!H195/'Index - Return adju'!$V195</f>
        <v>4.7608953815131382E-2</v>
      </c>
      <c r="I196" s="53">
        <f>'Index - Return adju'!I195/'Index - Return adju'!$V195</f>
        <v>4.8145978734393663E-2</v>
      </c>
      <c r="J196" s="53">
        <f>'Index - Return adju'!J195/'Index - Return adju'!$V195</f>
        <v>0</v>
      </c>
      <c r="K196" s="53">
        <f>'Index - Return adju'!K195/'Index - Return adju'!$V195</f>
        <v>6.4964260012104577E-2</v>
      </c>
      <c r="L196" s="53">
        <f>'Index - Return adju'!L195/'Index - Return adju'!$V195</f>
        <v>0.31867002736536365</v>
      </c>
      <c r="M196" s="53">
        <f>'Index - Return adju'!M195/'Index - Return adju'!$V195</f>
        <v>3.8296686729348259E-2</v>
      </c>
      <c r="N196" s="53">
        <f>'Index - Return adju'!N195/'Index - Return adju'!$V195</f>
        <v>9.8123708940164089E-2</v>
      </c>
      <c r="O196" s="53">
        <f>'Index - Return adju'!O195/'Index - Return adju'!$V195</f>
        <v>1.6625383502233772E-2</v>
      </c>
      <c r="P196" s="53">
        <f>'Index - Return adju'!P195/'Index - Return adju'!$V195</f>
        <v>2.8989498628518587E-2</v>
      </c>
      <c r="Q196" s="53">
        <f>'Index - Return adju'!Q195/'Index - Return adju'!$V195</f>
        <v>2.2323590008993952E-2</v>
      </c>
      <c r="R196" s="53">
        <f>'Index - Return adju'!R195/'Index - Return adju'!$V195</f>
        <v>2.7592985071826698E-2</v>
      </c>
      <c r="S196" s="53">
        <f>'Index - Return adju'!S195/'Index - Return adju'!$V195</f>
        <v>4.1809374914810397E-2</v>
      </c>
      <c r="T196" s="54">
        <f>'Index - Return adju'!T195/'Index - Return adju'!$V195</f>
        <v>2.8577686236272104E-2</v>
      </c>
      <c r="U196" s="48"/>
    </row>
    <row r="197" spans="1:21" x14ac:dyDescent="0.25">
      <c r="A197" s="51">
        <v>198912</v>
      </c>
      <c r="B197" s="52">
        <f>'Index - Return adju'!B196/'Index - Return adju'!$V196</f>
        <v>3.5618000377889092E-2</v>
      </c>
      <c r="C197" s="53">
        <f>'Index - Return adju'!C196/'Index - Return adju'!$V196</f>
        <v>5.0472526591166939E-2</v>
      </c>
      <c r="D197" s="53">
        <f>'Index - Return adju'!D196/'Index - Return adju'!$V196</f>
        <v>4.827698490155808E-2</v>
      </c>
      <c r="E197" s="53">
        <f>'Index - Return adju'!E196/'Index - Return adju'!$V196</f>
        <v>3.2831393672830736E-2</v>
      </c>
      <c r="F197" s="53">
        <f>'Index - Return adju'!F196/'Index - Return adju'!$V196</f>
        <v>2.8081545944916502E-2</v>
      </c>
      <c r="G197" s="53">
        <f>'Index - Return adju'!G196/'Index - Return adju'!$V196</f>
        <v>2.2423422635917664E-2</v>
      </c>
      <c r="H197" s="53">
        <f>'Index - Return adju'!H196/'Index - Return adju'!$V196</f>
        <v>4.9366595184146836E-2</v>
      </c>
      <c r="I197" s="53">
        <f>'Index - Return adju'!I196/'Index - Return adju'!$V196</f>
        <v>5.027947672672739E-2</v>
      </c>
      <c r="J197" s="53">
        <f>'Index - Return adju'!J196/'Index - Return adju'!$V196</f>
        <v>0</v>
      </c>
      <c r="K197" s="53">
        <f>'Index - Return adju'!K196/'Index - Return adju'!$V196</f>
        <v>6.4340075359537841E-2</v>
      </c>
      <c r="L197" s="53">
        <f>'Index - Return adju'!L196/'Index - Return adju'!$V196</f>
        <v>0.32296351167315851</v>
      </c>
      <c r="M197" s="53">
        <f>'Index - Return adju'!M196/'Index - Return adju'!$V196</f>
        <v>3.8549294351679371E-2</v>
      </c>
      <c r="N197" s="53">
        <f>'Index - Return adju'!N196/'Index - Return adju'!$V196</f>
        <v>9.1120537311442179E-2</v>
      </c>
      <c r="O197" s="53">
        <f>'Index - Return adju'!O196/'Index - Return adju'!$V196</f>
        <v>1.6888158343343784E-2</v>
      </c>
      <c r="P197" s="53">
        <f>'Index - Return adju'!P196/'Index - Return adju'!$V196</f>
        <v>2.7973506108956818E-2</v>
      </c>
      <c r="Q197" s="53">
        <f>'Index - Return adju'!Q196/'Index - Return adju'!$V196</f>
        <v>2.2034319019106425E-2</v>
      </c>
      <c r="R197" s="53">
        <f>'Index - Return adju'!R196/'Index - Return adju'!$V196</f>
        <v>2.7374130336895036E-2</v>
      </c>
      <c r="S197" s="53">
        <f>'Index - Return adju'!S196/'Index - Return adju'!$V196</f>
        <v>4.31900008180588E-2</v>
      </c>
      <c r="T197" s="54">
        <f>'Index - Return adju'!T196/'Index - Return adju'!$V196</f>
        <v>2.8216520642667799E-2</v>
      </c>
      <c r="U197" s="48"/>
    </row>
    <row r="198" spans="1:21" x14ac:dyDescent="0.25">
      <c r="A198" s="51">
        <v>199001</v>
      </c>
      <c r="B198" s="52">
        <f>'Index - Return adju'!B197/'Index - Return adju'!$V197</f>
        <v>3.6165027374000382E-2</v>
      </c>
      <c r="C198" s="53">
        <f>'Index - Return adju'!C197/'Index - Return adju'!$V197</f>
        <v>6.1672618638005453E-2</v>
      </c>
      <c r="D198" s="53">
        <f>'Index - Return adju'!D197/'Index - Return adju'!$V197</f>
        <v>4.7915803144049175E-2</v>
      </c>
      <c r="E198" s="53">
        <f>'Index - Return adju'!E197/'Index - Return adju'!$V197</f>
        <v>3.0695828525612815E-2</v>
      </c>
      <c r="F198" s="53">
        <f>'Index - Return adju'!F197/'Index - Return adju'!$V197</f>
        <v>2.866958437289454E-2</v>
      </c>
      <c r="G198" s="53">
        <f>'Index - Return adju'!G197/'Index - Return adju'!$V197</f>
        <v>2.2834505323566925E-2</v>
      </c>
      <c r="H198" s="53">
        <f>'Index - Return adju'!H197/'Index - Return adju'!$V197</f>
        <v>4.6010785564195675E-2</v>
      </c>
      <c r="I198" s="53">
        <f>'Index - Return adju'!I197/'Index - Return adju'!$V197</f>
        <v>5.3760184232383733E-2</v>
      </c>
      <c r="J198" s="53">
        <f>'Index - Return adju'!J197/'Index - Return adju'!$V197</f>
        <v>0</v>
      </c>
      <c r="K198" s="53">
        <f>'Index - Return adju'!K197/'Index - Return adju'!$V197</f>
        <v>6.6235818891501014E-2</v>
      </c>
      <c r="L198" s="53">
        <f>'Index - Return adju'!L197/'Index - Return adju'!$V197</f>
        <v>0.31125972813240665</v>
      </c>
      <c r="M198" s="53">
        <f>'Index - Return adju'!M197/'Index - Return adju'!$V197</f>
        <v>3.7606943442002487E-2</v>
      </c>
      <c r="N198" s="53">
        <f>'Index - Return adju'!N197/'Index - Return adju'!$V197</f>
        <v>9.0501237871341386E-2</v>
      </c>
      <c r="O198" s="53">
        <f>'Index - Return adju'!O197/'Index - Return adju'!$V197</f>
        <v>1.8590074944427819E-2</v>
      </c>
      <c r="P198" s="53">
        <f>'Index - Return adju'!P197/'Index - Return adju'!$V197</f>
        <v>2.6875891195350023E-2</v>
      </c>
      <c r="Q198" s="53">
        <f>'Index - Return adju'!Q197/'Index - Return adju'!$V197</f>
        <v>2.313867199690172E-2</v>
      </c>
      <c r="R198" s="53">
        <f>'Index - Return adju'!R197/'Index - Return adju'!$V197</f>
        <v>2.7319088344165039E-2</v>
      </c>
      <c r="S198" s="53">
        <f>'Index - Return adju'!S197/'Index - Return adju'!$V197</f>
        <v>4.3313694361804107E-2</v>
      </c>
      <c r="T198" s="54">
        <f>'Index - Return adju'!T197/'Index - Return adju'!$V197</f>
        <v>2.7434513645391071E-2</v>
      </c>
      <c r="U198" s="48"/>
    </row>
    <row r="199" spans="1:21" x14ac:dyDescent="0.25">
      <c r="A199" s="51">
        <v>199002</v>
      </c>
      <c r="B199" s="52">
        <f>'Index - Return adju'!B198/'Index - Return adju'!$V198</f>
        <v>3.4565568453231783E-2</v>
      </c>
      <c r="C199" s="53">
        <f>'Index - Return adju'!C198/'Index - Return adju'!$V198</f>
        <v>7.1077355991661095E-2</v>
      </c>
      <c r="D199" s="53">
        <f>'Index - Return adju'!D198/'Index - Return adju'!$V198</f>
        <v>4.4790352884702116E-2</v>
      </c>
      <c r="E199" s="53">
        <f>'Index - Return adju'!E198/'Index - Return adju'!$V198</f>
        <v>3.1128192506098499E-2</v>
      </c>
      <c r="F199" s="53">
        <f>'Index - Return adju'!F198/'Index - Return adju'!$V198</f>
        <v>2.8819248571497005E-2</v>
      </c>
      <c r="G199" s="53">
        <f>'Index - Return adju'!G198/'Index - Return adju'!$V198</f>
        <v>2.424294309581939E-2</v>
      </c>
      <c r="H199" s="53">
        <f>'Index - Return adju'!H198/'Index - Return adju'!$V198</f>
        <v>4.5425503562276003E-2</v>
      </c>
      <c r="I199" s="53">
        <f>'Index - Return adju'!I198/'Index - Return adju'!$V198</f>
        <v>5.6021981594694986E-2</v>
      </c>
      <c r="J199" s="53">
        <f>'Index - Return adju'!J198/'Index - Return adju'!$V198</f>
        <v>0</v>
      </c>
      <c r="K199" s="53">
        <f>'Index - Return adju'!K198/'Index - Return adju'!$V198</f>
        <v>6.4971164954195665E-2</v>
      </c>
      <c r="L199" s="53">
        <f>'Index - Return adju'!L198/'Index - Return adju'!$V198</f>
        <v>0.30813256833959363</v>
      </c>
      <c r="M199" s="53">
        <f>'Index - Return adju'!M198/'Index - Return adju'!$V198</f>
        <v>3.7343129656043285E-2</v>
      </c>
      <c r="N199" s="53">
        <f>'Index - Return adju'!N198/'Index - Return adju'!$V198</f>
        <v>8.6612049008112132E-2</v>
      </c>
      <c r="O199" s="53">
        <f>'Index - Return adju'!O198/'Index - Return adju'!$V198</f>
        <v>2.0358046830132356E-2</v>
      </c>
      <c r="P199" s="53">
        <f>'Index - Return adju'!P198/'Index - Return adju'!$V198</f>
        <v>2.6664506012885447E-2</v>
      </c>
      <c r="Q199" s="53">
        <f>'Index - Return adju'!Q198/'Index - Return adju'!$V198</f>
        <v>2.2239650137155655E-2</v>
      </c>
      <c r="R199" s="53">
        <f>'Index - Return adju'!R198/'Index - Return adju'!$V198</f>
        <v>2.757544580045853E-2</v>
      </c>
      <c r="S199" s="53">
        <f>'Index - Return adju'!S198/'Index - Return adju'!$V198</f>
        <v>4.2813966180672444E-2</v>
      </c>
      <c r="T199" s="54">
        <f>'Index - Return adju'!T198/'Index - Return adju'!$V198</f>
        <v>2.721832642077E-2</v>
      </c>
      <c r="U199" s="48"/>
    </row>
    <row r="200" spans="1:21" x14ac:dyDescent="0.25">
      <c r="A200" s="51">
        <v>199003</v>
      </c>
      <c r="B200" s="52">
        <f>'Index - Return adju'!B199/'Index - Return adju'!$V199</f>
        <v>3.4714593731174852E-2</v>
      </c>
      <c r="C200" s="53">
        <f>'Index - Return adju'!C199/'Index - Return adju'!$V199</f>
        <v>7.9314977986961813E-2</v>
      </c>
      <c r="D200" s="53">
        <f>'Index - Return adju'!D199/'Index - Return adju'!$V199</f>
        <v>4.6830518791441539E-2</v>
      </c>
      <c r="E200" s="53">
        <f>'Index - Return adju'!E199/'Index - Return adju'!$V199</f>
        <v>3.1610521554996746E-2</v>
      </c>
      <c r="F200" s="53">
        <f>'Index - Return adju'!F199/'Index - Return adju'!$V199</f>
        <v>3.0779253374609138E-2</v>
      </c>
      <c r="G200" s="53">
        <f>'Index - Return adju'!G199/'Index - Return adju'!$V199</f>
        <v>2.3979817240516742E-2</v>
      </c>
      <c r="H200" s="53">
        <f>'Index - Return adju'!H199/'Index - Return adju'!$V199</f>
        <v>4.9777332515030241E-2</v>
      </c>
      <c r="I200" s="53">
        <f>'Index - Return adju'!I199/'Index - Return adju'!$V199</f>
        <v>5.8938266412173576E-2</v>
      </c>
      <c r="J200" s="53">
        <f>'Index - Return adju'!J199/'Index - Return adju'!$V199</f>
        <v>0</v>
      </c>
      <c r="K200" s="53">
        <f>'Index - Return adju'!K199/'Index - Return adju'!$V199</f>
        <v>6.7042423507916088E-2</v>
      </c>
      <c r="L200" s="53">
        <f>'Index - Return adju'!L199/'Index - Return adju'!$V199</f>
        <v>0.28397448303380496</v>
      </c>
      <c r="M200" s="53">
        <f>'Index - Return adju'!M199/'Index - Return adju'!$V199</f>
        <v>3.8915805711585066E-2</v>
      </c>
      <c r="N200" s="53">
        <f>'Index - Return adju'!N199/'Index - Return adju'!$V199</f>
        <v>8.4950596732924211E-2</v>
      </c>
      <c r="O200" s="53">
        <f>'Index - Return adju'!O199/'Index - Return adju'!$V199</f>
        <v>2.1981691341915733E-2</v>
      </c>
      <c r="P200" s="53">
        <f>'Index - Return adju'!P199/'Index - Return adju'!$V199</f>
        <v>2.5891450990193576E-2</v>
      </c>
      <c r="Q200" s="53">
        <f>'Index - Return adju'!Q199/'Index - Return adju'!$V199</f>
        <v>2.2004441398057004E-2</v>
      </c>
      <c r="R200" s="53">
        <f>'Index - Return adju'!R199/'Index - Return adju'!$V199</f>
        <v>2.7613011690174011E-2</v>
      </c>
      <c r="S200" s="53">
        <f>'Index - Return adju'!S199/'Index - Return adju'!$V199</f>
        <v>4.3111985421512421E-2</v>
      </c>
      <c r="T200" s="54">
        <f>'Index - Return adju'!T199/'Index - Return adju'!$V199</f>
        <v>2.856882856501243E-2</v>
      </c>
      <c r="U200" s="48"/>
    </row>
    <row r="201" spans="1:21" x14ac:dyDescent="0.25">
      <c r="A201" s="51">
        <v>199004</v>
      </c>
      <c r="B201" s="52">
        <f>'Index - Return adju'!B200/'Index - Return adju'!$V200</f>
        <v>3.3583715080802191E-2</v>
      </c>
      <c r="C201" s="53">
        <f>'Index - Return adju'!C200/'Index - Return adju'!$V200</f>
        <v>8.1636444660262486E-2</v>
      </c>
      <c r="D201" s="53">
        <f>'Index - Return adju'!D200/'Index - Return adju'!$V200</f>
        <v>4.9242383111871305E-2</v>
      </c>
      <c r="E201" s="53">
        <f>'Index - Return adju'!E200/'Index - Return adju'!$V200</f>
        <v>3.0053844961085433E-2</v>
      </c>
      <c r="F201" s="53">
        <f>'Index - Return adju'!F200/'Index - Return adju'!$V200</f>
        <v>3.0033322460389401E-2</v>
      </c>
      <c r="G201" s="53">
        <f>'Index - Return adju'!G200/'Index - Return adju'!$V200</f>
        <v>2.307272001532347E-2</v>
      </c>
      <c r="H201" s="53">
        <f>'Index - Return adju'!H200/'Index - Return adju'!$V200</f>
        <v>5.4393205032594948E-2</v>
      </c>
      <c r="I201" s="53">
        <f>'Index - Return adju'!I200/'Index - Return adju'!$V200</f>
        <v>6.186632707176274E-2</v>
      </c>
      <c r="J201" s="53">
        <f>'Index - Return adju'!J200/'Index - Return adju'!$V200</f>
        <v>0</v>
      </c>
      <c r="K201" s="53">
        <f>'Index - Return adju'!K200/'Index - Return adju'!$V200</f>
        <v>7.1909105084324687E-2</v>
      </c>
      <c r="L201" s="53">
        <f>'Index - Return adju'!L200/'Index - Return adju'!$V200</f>
        <v>0.26497784221432785</v>
      </c>
      <c r="M201" s="53">
        <f>'Index - Return adju'!M200/'Index - Return adju'!$V200</f>
        <v>4.0826420471943681E-2</v>
      </c>
      <c r="N201" s="53">
        <f>'Index - Return adju'!N200/'Index - Return adju'!$V200</f>
        <v>8.6241085742356408E-2</v>
      </c>
      <c r="O201" s="53">
        <f>'Index - Return adju'!O200/'Index - Return adju'!$V200</f>
        <v>2.1869276231122014E-2</v>
      </c>
      <c r="P201" s="53">
        <f>'Index - Return adju'!P200/'Index - Return adju'!$V200</f>
        <v>2.672985135628755E-2</v>
      </c>
      <c r="Q201" s="53">
        <f>'Index - Return adju'!Q200/'Index - Return adju'!$V200</f>
        <v>2.2797566487473025E-2</v>
      </c>
      <c r="R201" s="53">
        <f>'Index - Return adju'!R200/'Index - Return adju'!$V200</f>
        <v>2.7764120240571486E-2</v>
      </c>
      <c r="S201" s="53">
        <f>'Index - Return adju'!S200/'Index - Return adju'!$V200</f>
        <v>4.3516496833019815E-2</v>
      </c>
      <c r="T201" s="54">
        <f>'Index - Return adju'!T200/'Index - Return adju'!$V200</f>
        <v>2.9486272944481536E-2</v>
      </c>
      <c r="U201" s="48"/>
    </row>
    <row r="202" spans="1:21" x14ac:dyDescent="0.25">
      <c r="A202" s="51">
        <v>199005</v>
      </c>
      <c r="B202" s="52">
        <f>'Index - Return adju'!B201/'Index - Return adju'!$V201</f>
        <v>3.4320759107915516E-2</v>
      </c>
      <c r="C202" s="53">
        <f>'Index - Return adju'!C201/'Index - Return adju'!$V201</f>
        <v>7.159294933559103E-2</v>
      </c>
      <c r="D202" s="53">
        <f>'Index - Return adju'!D201/'Index - Return adju'!$V201</f>
        <v>4.7710766489652411E-2</v>
      </c>
      <c r="E202" s="53">
        <f>'Index - Return adju'!E201/'Index - Return adju'!$V201</f>
        <v>3.1247808382325531E-2</v>
      </c>
      <c r="F202" s="53">
        <f>'Index - Return adju'!F201/'Index - Return adju'!$V201</f>
        <v>3.0671485329719337E-2</v>
      </c>
      <c r="G202" s="53">
        <f>'Index - Return adju'!G201/'Index - Return adju'!$V201</f>
        <v>2.1581208056518201E-2</v>
      </c>
      <c r="H202" s="53">
        <f>'Index - Return adju'!H201/'Index - Return adju'!$V201</f>
        <v>5.3735780152710341E-2</v>
      </c>
      <c r="I202" s="53">
        <f>'Index - Return adju'!I201/'Index - Return adju'!$V201</f>
        <v>5.8907629304126505E-2</v>
      </c>
      <c r="J202" s="53">
        <f>'Index - Return adju'!J201/'Index - Return adju'!$V201</f>
        <v>0</v>
      </c>
      <c r="K202" s="53">
        <f>'Index - Return adju'!K201/'Index - Return adju'!$V201</f>
        <v>7.2173379203298929E-2</v>
      </c>
      <c r="L202" s="53">
        <f>'Index - Return adju'!L201/'Index - Return adju'!$V201</f>
        <v>0.28101587863203042</v>
      </c>
      <c r="M202" s="53">
        <f>'Index - Return adju'!M201/'Index - Return adju'!$V201</f>
        <v>3.9471442366115196E-2</v>
      </c>
      <c r="N202" s="53">
        <f>'Index - Return adju'!N201/'Index - Return adju'!$V201</f>
        <v>8.4148009616265521E-2</v>
      </c>
      <c r="O202" s="53">
        <f>'Index - Return adju'!O201/'Index - Return adju'!$V201</f>
        <v>2.1974514579720127E-2</v>
      </c>
      <c r="P202" s="53">
        <f>'Index - Return adju'!P201/'Index - Return adju'!$V201</f>
        <v>2.7523769508688019E-2</v>
      </c>
      <c r="Q202" s="53">
        <f>'Index - Return adju'!Q201/'Index - Return adju'!$V201</f>
        <v>2.340294911445483E-2</v>
      </c>
      <c r="R202" s="53">
        <f>'Index - Return adju'!R201/'Index - Return adju'!$V201</f>
        <v>2.8086297874670537E-2</v>
      </c>
      <c r="S202" s="53">
        <f>'Index - Return adju'!S201/'Index - Return adju'!$V201</f>
        <v>4.2956970054999731E-2</v>
      </c>
      <c r="T202" s="54">
        <f>'Index - Return adju'!T201/'Index - Return adju'!$V201</f>
        <v>2.9478402891197832E-2</v>
      </c>
      <c r="U202" s="48"/>
    </row>
    <row r="203" spans="1:21" x14ac:dyDescent="0.25">
      <c r="A203" s="51">
        <v>199006</v>
      </c>
      <c r="B203" s="52">
        <f>'Index - Return adju'!B202/'Index - Return adju'!$V202</f>
        <v>3.3763319813688526E-2</v>
      </c>
      <c r="C203" s="53">
        <f>'Index - Return adju'!C202/'Index - Return adju'!$V202</f>
        <v>6.771384434168011E-2</v>
      </c>
      <c r="D203" s="53">
        <f>'Index - Return adju'!D202/'Index - Return adju'!$V202</f>
        <v>4.779542970056011E-2</v>
      </c>
      <c r="E203" s="53">
        <f>'Index - Return adju'!E202/'Index - Return adju'!$V202</f>
        <v>3.063677151382873E-2</v>
      </c>
      <c r="F203" s="53">
        <f>'Index - Return adju'!F202/'Index - Return adju'!$V202</f>
        <v>3.0394052358048946E-2</v>
      </c>
      <c r="G203" s="53">
        <f>'Index - Return adju'!G202/'Index - Return adju'!$V202</f>
        <v>2.1249717732022191E-2</v>
      </c>
      <c r="H203" s="53">
        <f>'Index - Return adju'!H202/'Index - Return adju'!$V202</f>
        <v>5.1809165559508347E-2</v>
      </c>
      <c r="I203" s="53">
        <f>'Index - Return adju'!I202/'Index - Return adju'!$V202</f>
        <v>5.8206578836976622E-2</v>
      </c>
      <c r="J203" s="53">
        <f>'Index - Return adju'!J202/'Index - Return adju'!$V202</f>
        <v>0</v>
      </c>
      <c r="K203" s="53">
        <f>'Index - Return adju'!K202/'Index - Return adju'!$V202</f>
        <v>7.4908599437425838E-2</v>
      </c>
      <c r="L203" s="53">
        <f>'Index - Return adju'!L202/'Index - Return adju'!$V202</f>
        <v>0.2801041667971047</v>
      </c>
      <c r="M203" s="53">
        <f>'Index - Return adju'!M202/'Index - Return adju'!$V202</f>
        <v>3.9694390912661588E-2</v>
      </c>
      <c r="N203" s="53">
        <f>'Index - Return adju'!N202/'Index - Return adju'!$V202</f>
        <v>8.5289799993572002E-2</v>
      </c>
      <c r="O203" s="53">
        <f>'Index - Return adju'!O202/'Index - Return adju'!$V202</f>
        <v>2.1465201419333134E-2</v>
      </c>
      <c r="P203" s="53">
        <f>'Index - Return adju'!P202/'Index - Return adju'!$V202</f>
        <v>2.7847170829623673E-2</v>
      </c>
      <c r="Q203" s="53">
        <f>'Index - Return adju'!Q202/'Index - Return adju'!$V202</f>
        <v>2.4376161681428081E-2</v>
      </c>
      <c r="R203" s="53">
        <f>'Index - Return adju'!R202/'Index - Return adju'!$V202</f>
        <v>2.9357643649878348E-2</v>
      </c>
      <c r="S203" s="53">
        <f>'Index - Return adju'!S202/'Index - Return adju'!$V202</f>
        <v>4.5362498867797571E-2</v>
      </c>
      <c r="T203" s="54">
        <f>'Index - Return adju'!T202/'Index - Return adju'!$V202</f>
        <v>3.0025486554861418E-2</v>
      </c>
      <c r="U203" s="48"/>
    </row>
    <row r="204" spans="1:21" x14ac:dyDescent="0.25">
      <c r="A204" s="51">
        <v>199007</v>
      </c>
      <c r="B204" s="52">
        <f>'Index - Return adju'!B203/'Index - Return adju'!$V203</f>
        <v>3.4984411028426747E-2</v>
      </c>
      <c r="C204" s="53">
        <f>'Index - Return adju'!C203/'Index - Return adju'!$V203</f>
        <v>7.6991333641105802E-2</v>
      </c>
      <c r="D204" s="53">
        <f>'Index - Return adju'!D203/'Index - Return adju'!$V203</f>
        <v>4.685908151152713E-2</v>
      </c>
      <c r="E204" s="53">
        <f>'Index - Return adju'!E203/'Index - Return adju'!$V203</f>
        <v>3.0415041290516528E-2</v>
      </c>
      <c r="F204" s="53">
        <f>'Index - Return adju'!F203/'Index - Return adju'!$V203</f>
        <v>3.0745150985493932E-2</v>
      </c>
      <c r="G204" s="53">
        <f>'Index - Return adju'!G203/'Index - Return adju'!$V203</f>
        <v>1.9827716141951706E-2</v>
      </c>
      <c r="H204" s="53">
        <f>'Index - Return adju'!H203/'Index - Return adju'!$V203</f>
        <v>5.0016670436501508E-2</v>
      </c>
      <c r="I204" s="53">
        <f>'Index - Return adju'!I203/'Index - Return adju'!$V203</f>
        <v>6.0466054681918374E-2</v>
      </c>
      <c r="J204" s="53">
        <f>'Index - Return adju'!J203/'Index - Return adju'!$V203</f>
        <v>0</v>
      </c>
      <c r="K204" s="53">
        <f>'Index - Return adju'!K203/'Index - Return adju'!$V203</f>
        <v>7.2174742463921429E-2</v>
      </c>
      <c r="L204" s="53">
        <f>'Index - Return adju'!L203/'Index - Return adju'!$V203</f>
        <v>0.27208585408821578</v>
      </c>
      <c r="M204" s="53">
        <f>'Index - Return adju'!M203/'Index - Return adju'!$V203</f>
        <v>3.93352196940846E-2</v>
      </c>
      <c r="N204" s="53">
        <f>'Index - Return adju'!N203/'Index - Return adju'!$V203</f>
        <v>8.7312570993687916E-2</v>
      </c>
      <c r="O204" s="53">
        <f>'Index - Return adju'!O203/'Index - Return adju'!$V203</f>
        <v>2.1547853637485119E-2</v>
      </c>
      <c r="P204" s="53">
        <f>'Index - Return adju'!P203/'Index - Return adju'!$V203</f>
        <v>2.8834391120812104E-2</v>
      </c>
      <c r="Q204" s="53">
        <f>'Index - Return adju'!Q203/'Index - Return adju'!$V203</f>
        <v>2.4809877640851786E-2</v>
      </c>
      <c r="R204" s="53">
        <f>'Index - Return adju'!R203/'Index - Return adju'!$V203</f>
        <v>2.9401000391141841E-2</v>
      </c>
      <c r="S204" s="53">
        <f>'Index - Return adju'!S203/'Index - Return adju'!$V203</f>
        <v>4.4532437040493381E-2</v>
      </c>
      <c r="T204" s="54">
        <f>'Index - Return adju'!T203/'Index - Return adju'!$V203</f>
        <v>2.9660593211864233E-2</v>
      </c>
      <c r="U204" s="48"/>
    </row>
    <row r="205" spans="1:21" x14ac:dyDescent="0.25">
      <c r="A205" s="51">
        <v>199008</v>
      </c>
      <c r="B205" s="52">
        <f>'Index - Return adju'!B204/'Index - Return adju'!$V204</f>
        <v>3.7483564796503291E-2</v>
      </c>
      <c r="C205" s="53">
        <f>'Index - Return adju'!C204/'Index - Return adju'!$V204</f>
        <v>7.502755440712533E-2</v>
      </c>
      <c r="D205" s="53">
        <f>'Index - Return adju'!D204/'Index - Return adju'!$V204</f>
        <v>4.7611640033238256E-2</v>
      </c>
      <c r="E205" s="53">
        <f>'Index - Return adju'!E204/'Index - Return adju'!$V204</f>
        <v>3.196714827396057E-2</v>
      </c>
      <c r="F205" s="53">
        <f>'Index - Return adju'!F204/'Index - Return adju'!$V204</f>
        <v>3.207300701319913E-2</v>
      </c>
      <c r="G205" s="53">
        <f>'Index - Return adju'!G204/'Index - Return adju'!$V204</f>
        <v>2.1960383923586135E-2</v>
      </c>
      <c r="H205" s="53">
        <f>'Index - Return adju'!H204/'Index - Return adju'!$V204</f>
        <v>4.8440174936755745E-2</v>
      </c>
      <c r="I205" s="53">
        <f>'Index - Return adju'!I204/'Index - Return adju'!$V204</f>
        <v>6.039102696122918E-2</v>
      </c>
      <c r="J205" s="53">
        <f>'Index - Return adju'!J204/'Index - Return adju'!$V204</f>
        <v>0</v>
      </c>
      <c r="K205" s="53">
        <f>'Index - Return adju'!K204/'Index - Return adju'!$V204</f>
        <v>7.0085288933241424E-2</v>
      </c>
      <c r="L205" s="53">
        <f>'Index - Return adju'!L204/'Index - Return adju'!$V204</f>
        <v>0.26331196708831039</v>
      </c>
      <c r="M205" s="53">
        <f>'Index - Return adju'!M204/'Index - Return adju'!$V204</f>
        <v>4.0970099634060869E-2</v>
      </c>
      <c r="N205" s="53">
        <f>'Index - Return adju'!N204/'Index - Return adju'!$V204</f>
        <v>8.8754942092502079E-2</v>
      </c>
      <c r="O205" s="53">
        <f>'Index - Return adju'!O204/'Index - Return adju'!$V204</f>
        <v>2.3415422672727906E-2</v>
      </c>
      <c r="P205" s="53">
        <f>'Index - Return adju'!P204/'Index - Return adju'!$V204</f>
        <v>2.7917763211758762E-2</v>
      </c>
      <c r="Q205" s="53">
        <f>'Index - Return adju'!Q204/'Index - Return adju'!$V204</f>
        <v>2.5207871738876241E-2</v>
      </c>
      <c r="R205" s="53">
        <f>'Index - Return adju'!R204/'Index - Return adju'!$V204</f>
        <v>2.8479460291095389E-2</v>
      </c>
      <c r="S205" s="53">
        <f>'Index - Return adju'!S204/'Index - Return adju'!$V204</f>
        <v>4.6292095857740613E-2</v>
      </c>
      <c r="T205" s="54">
        <f>'Index - Return adju'!T204/'Index - Return adju'!$V204</f>
        <v>3.0610588134088661E-2</v>
      </c>
      <c r="U205" s="48"/>
    </row>
    <row r="206" spans="1:21" x14ac:dyDescent="0.25">
      <c r="A206" s="51">
        <v>199009</v>
      </c>
      <c r="B206" s="52">
        <f>'Index - Return adju'!B205/'Index - Return adju'!$V205</f>
        <v>3.7927410973940624E-2</v>
      </c>
      <c r="C206" s="53">
        <f>'Index - Return adju'!C205/'Index - Return adju'!$V205</f>
        <v>7.4824028358976585E-2</v>
      </c>
      <c r="D206" s="53">
        <f>'Index - Return adju'!D205/'Index - Return adju'!$V205</f>
        <v>4.8440875896229994E-2</v>
      </c>
      <c r="E206" s="53">
        <f>'Index - Return adju'!E205/'Index - Return adju'!$V205</f>
        <v>3.2961970580130881E-2</v>
      </c>
      <c r="F206" s="53">
        <f>'Index - Return adju'!F205/'Index - Return adju'!$V205</f>
        <v>3.2303068679440695E-2</v>
      </c>
      <c r="G206" s="53">
        <f>'Index - Return adju'!G205/'Index - Return adju'!$V205</f>
        <v>2.1225154537179342E-2</v>
      </c>
      <c r="H206" s="53">
        <f>'Index - Return adju'!H205/'Index - Return adju'!$V205</f>
        <v>4.6568949701302834E-2</v>
      </c>
      <c r="I206" s="53">
        <f>'Index - Return adju'!I205/'Index - Return adju'!$V205</f>
        <v>5.923215763673851E-2</v>
      </c>
      <c r="J206" s="53">
        <f>'Index - Return adju'!J205/'Index - Return adju'!$V205</f>
        <v>0</v>
      </c>
      <c r="K206" s="53">
        <f>'Index - Return adju'!K205/'Index - Return adju'!$V205</f>
        <v>7.0676548180186496E-2</v>
      </c>
      <c r="L206" s="53">
        <f>'Index - Return adju'!L205/'Index - Return adju'!$V205</f>
        <v>0.25786173739535267</v>
      </c>
      <c r="M206" s="53">
        <f>'Index - Return adju'!M205/'Index - Return adju'!$V205</f>
        <v>4.303062634469132E-2</v>
      </c>
      <c r="N206" s="53">
        <f>'Index - Return adju'!N205/'Index - Return adju'!$V205</f>
        <v>9.0093752471511787E-2</v>
      </c>
      <c r="O206" s="53">
        <f>'Index - Return adju'!O205/'Index - Return adju'!$V205</f>
        <v>2.4489439182800436E-2</v>
      </c>
      <c r="P206" s="53">
        <f>'Index - Return adju'!P205/'Index - Return adju'!$V205</f>
        <v>2.6981856521592382E-2</v>
      </c>
      <c r="Q206" s="53">
        <f>'Index - Return adju'!Q205/'Index - Return adju'!$V205</f>
        <v>2.4856671205432813E-2</v>
      </c>
      <c r="R206" s="53">
        <f>'Index - Return adju'!R205/'Index - Return adju'!$V205</f>
        <v>2.8680493531628548E-2</v>
      </c>
      <c r="S206" s="53">
        <f>'Index - Return adju'!S205/'Index - Return adju'!$V205</f>
        <v>4.7929949861998333E-2</v>
      </c>
      <c r="T206" s="54">
        <f>'Index - Return adju'!T205/'Index - Return adju'!$V205</f>
        <v>3.1915308940865569E-2</v>
      </c>
      <c r="U206" s="48"/>
    </row>
    <row r="207" spans="1:21" x14ac:dyDescent="0.25">
      <c r="A207" s="51">
        <v>199010</v>
      </c>
      <c r="B207" s="52">
        <f>'Index - Return adju'!B206/'Index - Return adju'!$V206</f>
        <v>3.7507503807608922E-2</v>
      </c>
      <c r="C207" s="53">
        <f>'Index - Return adju'!C206/'Index - Return adju'!$V206</f>
        <v>7.0570918518479672E-2</v>
      </c>
      <c r="D207" s="53">
        <f>'Index - Return adju'!D206/'Index - Return adju'!$V206</f>
        <v>4.8875674031976041E-2</v>
      </c>
      <c r="E207" s="53">
        <f>'Index - Return adju'!E206/'Index - Return adju'!$V206</f>
        <v>3.3457151620167082E-2</v>
      </c>
      <c r="F207" s="53">
        <f>'Index - Return adju'!F206/'Index - Return adju'!$V206</f>
        <v>3.5037604234113548E-2</v>
      </c>
      <c r="G207" s="53">
        <f>'Index - Return adju'!G206/'Index - Return adju'!$V206</f>
        <v>1.9809134591438973E-2</v>
      </c>
      <c r="H207" s="53">
        <f>'Index - Return adju'!H206/'Index - Return adju'!$V206</f>
        <v>5.1633929531054619E-2</v>
      </c>
      <c r="I207" s="53">
        <f>'Index - Return adju'!I206/'Index - Return adju'!$V206</f>
        <v>5.9418622025674148E-2</v>
      </c>
      <c r="J207" s="53">
        <f>'Index - Return adju'!J206/'Index - Return adju'!$V206</f>
        <v>0</v>
      </c>
      <c r="K207" s="53">
        <f>'Index - Return adju'!K206/'Index - Return adju'!$V206</f>
        <v>7.0586384881760944E-2</v>
      </c>
      <c r="L207" s="53">
        <f>'Index - Return adju'!L206/'Index - Return adju'!$V206</f>
        <v>0.25988772468824789</v>
      </c>
      <c r="M207" s="53">
        <f>'Index - Return adju'!M206/'Index - Return adju'!$V206</f>
        <v>4.302663622327136E-2</v>
      </c>
      <c r="N207" s="53">
        <f>'Index - Return adju'!N206/'Index - Return adju'!$V206</f>
        <v>8.5766358300587445E-2</v>
      </c>
      <c r="O207" s="53">
        <f>'Index - Return adju'!O206/'Index - Return adju'!$V206</f>
        <v>2.2583642879050413E-2</v>
      </c>
      <c r="P207" s="53">
        <f>'Index - Return adju'!P206/'Index - Return adju'!$V206</f>
        <v>2.7591598881179003E-2</v>
      </c>
      <c r="Q207" s="53">
        <f>'Index - Return adju'!Q206/'Index - Return adju'!$V206</f>
        <v>2.2768059600548396E-2</v>
      </c>
      <c r="R207" s="53">
        <f>'Index - Return adju'!R206/'Index - Return adju'!$V206</f>
        <v>2.9110186042000344E-2</v>
      </c>
      <c r="S207" s="53">
        <f>'Index - Return adju'!S206/'Index - Return adju'!$V206</f>
        <v>5.0144440104542123E-2</v>
      </c>
      <c r="T207" s="54">
        <f>'Index - Return adju'!T206/'Index - Return adju'!$V206</f>
        <v>3.2224430038298904E-2</v>
      </c>
      <c r="U207" s="48"/>
    </row>
    <row r="208" spans="1:21" x14ac:dyDescent="0.25">
      <c r="A208" s="51">
        <v>199011</v>
      </c>
      <c r="B208" s="52">
        <f>'Index - Return adju'!B207/'Index - Return adju'!$V207</f>
        <v>3.8344056408469253E-2</v>
      </c>
      <c r="C208" s="53">
        <f>'Index - Return adju'!C207/'Index - Return adju'!$V207</f>
        <v>7.1089662265583498E-2</v>
      </c>
      <c r="D208" s="53">
        <f>'Index - Return adju'!D207/'Index - Return adju'!$V207</f>
        <v>4.9752265564630485E-2</v>
      </c>
      <c r="E208" s="53">
        <f>'Index - Return adju'!E207/'Index - Return adju'!$V207</f>
        <v>3.5179287067111605E-2</v>
      </c>
      <c r="F208" s="53">
        <f>'Index - Return adju'!F207/'Index - Return adju'!$V207</f>
        <v>3.4150373171639554E-2</v>
      </c>
      <c r="G208" s="53">
        <f>'Index - Return adju'!G207/'Index - Return adju'!$V207</f>
        <v>2.0054454947856234E-2</v>
      </c>
      <c r="H208" s="53">
        <f>'Index - Return adju'!H207/'Index - Return adju'!$V207</f>
        <v>5.1227918106270164E-2</v>
      </c>
      <c r="I208" s="53">
        <f>'Index - Return adju'!I207/'Index - Return adju'!$V207</f>
        <v>6.0956982909113548E-2</v>
      </c>
      <c r="J208" s="53">
        <f>'Index - Return adju'!J207/'Index - Return adju'!$V207</f>
        <v>0</v>
      </c>
      <c r="K208" s="53">
        <f>'Index - Return adju'!K207/'Index - Return adju'!$V207</f>
        <v>6.6988965353295474E-2</v>
      </c>
      <c r="L208" s="53">
        <f>'Index - Return adju'!L207/'Index - Return adju'!$V207</f>
        <v>0.26394895940217072</v>
      </c>
      <c r="M208" s="53">
        <f>'Index - Return adju'!M207/'Index - Return adju'!$V207</f>
        <v>4.3231363721264196E-2</v>
      </c>
      <c r="N208" s="53">
        <f>'Index - Return adju'!N207/'Index - Return adju'!$V207</f>
        <v>7.9755313898921987E-2</v>
      </c>
      <c r="O208" s="53">
        <f>'Index - Return adju'!O207/'Index - Return adju'!$V207</f>
        <v>2.1258695232065569E-2</v>
      </c>
      <c r="P208" s="53">
        <f>'Index - Return adju'!P207/'Index - Return adju'!$V207</f>
        <v>2.8767677845779084E-2</v>
      </c>
      <c r="Q208" s="53">
        <f>'Index - Return adju'!Q207/'Index - Return adju'!$V207</f>
        <v>2.1014235532473387E-2</v>
      </c>
      <c r="R208" s="53">
        <f>'Index - Return adju'!R207/'Index - Return adju'!$V207</f>
        <v>2.8824143454450044E-2</v>
      </c>
      <c r="S208" s="53">
        <f>'Index - Return adju'!S207/'Index - Return adju'!$V207</f>
        <v>5.1502429907851907E-2</v>
      </c>
      <c r="T208" s="54">
        <f>'Index - Return adju'!T207/'Index - Return adju'!$V207</f>
        <v>3.3953215211053357E-2</v>
      </c>
      <c r="U208" s="48"/>
    </row>
    <row r="209" spans="1:21" x14ac:dyDescent="0.25">
      <c r="A209" s="51">
        <v>199012</v>
      </c>
      <c r="B209" s="52">
        <f>'Index - Return adju'!B208/'Index - Return adju'!$V208</f>
        <v>3.7092329170830378E-2</v>
      </c>
      <c r="C209" s="53">
        <f>'Index - Return adju'!C208/'Index - Return adju'!$V208</f>
        <v>7.4972638459075439E-2</v>
      </c>
      <c r="D209" s="53">
        <f>'Index - Return adju'!D208/'Index - Return adju'!$V208</f>
        <v>4.8933672828827116E-2</v>
      </c>
      <c r="E209" s="53">
        <f>'Index - Return adju'!E208/'Index - Return adju'!$V208</f>
        <v>3.6267383080660826E-2</v>
      </c>
      <c r="F209" s="53">
        <f>'Index - Return adju'!F208/'Index - Return adju'!$V208</f>
        <v>3.2713944936024669E-2</v>
      </c>
      <c r="G209" s="53">
        <f>'Index - Return adju'!G208/'Index - Return adju'!$V208</f>
        <v>1.9730688774200277E-2</v>
      </c>
      <c r="H209" s="53">
        <f>'Index - Return adju'!H208/'Index - Return adju'!$V208</f>
        <v>4.9573923476941423E-2</v>
      </c>
      <c r="I209" s="53">
        <f>'Index - Return adju'!I208/'Index - Return adju'!$V208</f>
        <v>6.1338243489888929E-2</v>
      </c>
      <c r="J209" s="53">
        <f>'Index - Return adju'!J208/'Index - Return adju'!$V208</f>
        <v>0</v>
      </c>
      <c r="K209" s="53">
        <f>'Index - Return adju'!K208/'Index - Return adju'!$V208</f>
        <v>6.7725829160211054E-2</v>
      </c>
      <c r="L209" s="53">
        <f>'Index - Return adju'!L208/'Index - Return adju'!$V208</f>
        <v>0.26449086295248703</v>
      </c>
      <c r="M209" s="53">
        <f>'Index - Return adju'!M208/'Index - Return adju'!$V208</f>
        <v>4.3456794305465826E-2</v>
      </c>
      <c r="N209" s="53">
        <f>'Index - Return adju'!N208/'Index - Return adju'!$V208</f>
        <v>7.4489795644037307E-2</v>
      </c>
      <c r="O209" s="53">
        <f>'Index - Return adju'!O208/'Index - Return adju'!$V208</f>
        <v>2.0582519208191551E-2</v>
      </c>
      <c r="P209" s="53">
        <f>'Index - Return adju'!P208/'Index - Return adju'!$V208</f>
        <v>2.9129052109117096E-2</v>
      </c>
      <c r="Q209" s="53">
        <f>'Index - Return adju'!Q208/'Index - Return adju'!$V208</f>
        <v>2.1719054843254863E-2</v>
      </c>
      <c r="R209" s="53">
        <f>'Index - Return adju'!R208/'Index - Return adju'!$V208</f>
        <v>2.9268313010113619E-2</v>
      </c>
      <c r="S209" s="53">
        <f>'Index - Return adju'!S208/'Index - Return adju'!$V208</f>
        <v>5.3201562410525538E-2</v>
      </c>
      <c r="T209" s="54">
        <f>'Index - Return adju'!T208/'Index - Return adju'!$V208</f>
        <v>3.5313392140147011E-2</v>
      </c>
      <c r="U209" s="48"/>
    </row>
    <row r="210" spans="1:21" x14ac:dyDescent="0.25">
      <c r="A210" s="51">
        <v>199101</v>
      </c>
      <c r="B210" s="52">
        <f>'Index - Return adju'!B209/'Index - Return adju'!$V209</f>
        <v>3.7417235936346847E-2</v>
      </c>
      <c r="C210" s="53">
        <f>'Index - Return adju'!C209/'Index - Return adju'!$V209</f>
        <v>6.1660639105347054E-2</v>
      </c>
      <c r="D210" s="53">
        <f>'Index - Return adju'!D209/'Index - Return adju'!$V209</f>
        <v>5.4084427880688415E-2</v>
      </c>
      <c r="E210" s="53">
        <f>'Index - Return adju'!E209/'Index - Return adju'!$V209</f>
        <v>3.5606603790928969E-2</v>
      </c>
      <c r="F210" s="53">
        <f>'Index - Return adju'!F209/'Index - Return adju'!$V209</f>
        <v>3.2060322888186762E-2</v>
      </c>
      <c r="G210" s="53">
        <f>'Index - Return adju'!G209/'Index - Return adju'!$V209</f>
        <v>1.7332587439034958E-2</v>
      </c>
      <c r="H210" s="53">
        <f>'Index - Return adju'!H209/'Index - Return adju'!$V209</f>
        <v>4.8104929468340184E-2</v>
      </c>
      <c r="I210" s="53">
        <f>'Index - Return adju'!I209/'Index - Return adju'!$V209</f>
        <v>5.6312261819404269E-2</v>
      </c>
      <c r="J210" s="53">
        <f>'Index - Return adju'!J209/'Index - Return adju'!$V209</f>
        <v>5.1254888365362135E-2</v>
      </c>
      <c r="K210" s="53">
        <f>'Index - Return adju'!K209/'Index - Return adju'!$V209</f>
        <v>6.2717760426105232E-2</v>
      </c>
      <c r="L210" s="53">
        <f>'Index - Return adju'!L209/'Index - Return adju'!$V209</f>
        <v>0.2522945442034295</v>
      </c>
      <c r="M210" s="53">
        <f>'Index - Return adju'!M209/'Index - Return adju'!$V209</f>
        <v>4.1799627578128482E-2</v>
      </c>
      <c r="N210" s="53">
        <f>'Index - Return adju'!N209/'Index - Return adju'!$V209</f>
        <v>7.0775651278657162E-2</v>
      </c>
      <c r="O210" s="53">
        <f>'Index - Return adju'!O209/'Index - Return adju'!$V209</f>
        <v>1.8326938077641287E-2</v>
      </c>
      <c r="P210" s="53">
        <f>'Index - Return adju'!P209/'Index - Return adju'!$V209</f>
        <v>2.7116146773087917E-2</v>
      </c>
      <c r="Q210" s="53">
        <f>'Index - Return adju'!Q209/'Index - Return adju'!$V209</f>
        <v>2.0805986064383278E-2</v>
      </c>
      <c r="R210" s="53">
        <f>'Index - Return adju'!R209/'Index - Return adju'!$V209</f>
        <v>2.754884425779577E-2</v>
      </c>
      <c r="S210" s="53">
        <f>'Index - Return adju'!S209/'Index - Return adju'!$V209</f>
        <v>5.0593695092068035E-2</v>
      </c>
      <c r="T210" s="54">
        <f>'Index - Return adju'!T209/'Index - Return adju'!$V209</f>
        <v>3.4186909555063538E-2</v>
      </c>
      <c r="U210" s="48"/>
    </row>
    <row r="211" spans="1:21" x14ac:dyDescent="0.25">
      <c r="A211" s="51">
        <v>199102</v>
      </c>
      <c r="B211" s="52">
        <f>'Index - Return adju'!B210/'Index - Return adju'!$V210</f>
        <v>3.6605091905578972E-2</v>
      </c>
      <c r="C211" s="53">
        <f>'Index - Return adju'!C210/'Index - Return adju'!$V210</f>
        <v>6.5071410988762513E-2</v>
      </c>
      <c r="D211" s="53">
        <f>'Index - Return adju'!D210/'Index - Return adju'!$V210</f>
        <v>4.6234698809965814E-2</v>
      </c>
      <c r="E211" s="53">
        <f>'Index - Return adju'!E210/'Index - Return adju'!$V210</f>
        <v>3.464477130680068E-2</v>
      </c>
      <c r="F211" s="53">
        <f>'Index - Return adju'!F210/'Index - Return adju'!$V210</f>
        <v>3.2287676021208661E-2</v>
      </c>
      <c r="G211" s="53">
        <f>'Index - Return adju'!G210/'Index - Return adju'!$V210</f>
        <v>1.6660188630430405E-2</v>
      </c>
      <c r="H211" s="53">
        <f>'Index - Return adju'!H210/'Index - Return adju'!$V210</f>
        <v>4.7774208751557197E-2</v>
      </c>
      <c r="I211" s="53">
        <f>'Index - Return adju'!I210/'Index - Return adju'!$V210</f>
        <v>5.5412695195632258E-2</v>
      </c>
      <c r="J211" s="53">
        <f>'Index - Return adju'!J210/'Index - Return adju'!$V210</f>
        <v>5.2503618077851893E-2</v>
      </c>
      <c r="K211" s="53">
        <f>'Index - Return adju'!K210/'Index - Return adju'!$V210</f>
        <v>6.2567321854204799E-2</v>
      </c>
      <c r="L211" s="53">
        <f>'Index - Return adju'!L210/'Index - Return adju'!$V210</f>
        <v>0.25529944833220558</v>
      </c>
      <c r="M211" s="53">
        <f>'Index - Return adju'!M210/'Index - Return adju'!$V210</f>
        <v>4.0552426316464586E-2</v>
      </c>
      <c r="N211" s="53">
        <f>'Index - Return adju'!N210/'Index - Return adju'!$V210</f>
        <v>7.2264688453965303E-2</v>
      </c>
      <c r="O211" s="53">
        <f>'Index - Return adju'!O210/'Index - Return adju'!$V210</f>
        <v>1.8254655187699184E-2</v>
      </c>
      <c r="P211" s="53">
        <f>'Index - Return adju'!P210/'Index - Return adju'!$V210</f>
        <v>2.8045749993538063E-2</v>
      </c>
      <c r="Q211" s="53">
        <f>'Index - Return adju'!Q210/'Index - Return adju'!$V210</f>
        <v>2.2083259151967481E-2</v>
      </c>
      <c r="R211" s="53">
        <f>'Index - Return adju'!R210/'Index - Return adju'!$V210</f>
        <v>2.8467164569578575E-2</v>
      </c>
      <c r="S211" s="53">
        <f>'Index - Return adju'!S210/'Index - Return adju'!$V210</f>
        <v>5.0327819232109931E-2</v>
      </c>
      <c r="T211" s="54">
        <f>'Index - Return adju'!T210/'Index - Return adju'!$V210</f>
        <v>3.4943107220477963E-2</v>
      </c>
      <c r="U211" s="48"/>
    </row>
    <row r="212" spans="1:21" x14ac:dyDescent="0.25">
      <c r="A212" s="51">
        <v>199103</v>
      </c>
      <c r="B212" s="52">
        <f>'Index - Return adju'!B211/'Index - Return adju'!$V211</f>
        <v>3.5530158478037581E-2</v>
      </c>
      <c r="C212" s="53">
        <f>'Index - Return adju'!C211/'Index - Return adju'!$V211</f>
        <v>6.7015695813818277E-2</v>
      </c>
      <c r="D212" s="53">
        <f>'Index - Return adju'!D211/'Index - Return adju'!$V211</f>
        <v>4.7253922926495537E-2</v>
      </c>
      <c r="E212" s="53">
        <f>'Index - Return adju'!E211/'Index - Return adju'!$V211</f>
        <v>3.3044575271419581E-2</v>
      </c>
      <c r="F212" s="53">
        <f>'Index - Return adju'!F211/'Index - Return adju'!$V211</f>
        <v>3.0679032166411189E-2</v>
      </c>
      <c r="G212" s="53">
        <f>'Index - Return adju'!G211/'Index - Return adju'!$V211</f>
        <v>1.8072767579313764E-2</v>
      </c>
      <c r="H212" s="53">
        <f>'Index - Return adju'!H211/'Index - Return adju'!$V211</f>
        <v>4.8630618578510691E-2</v>
      </c>
      <c r="I212" s="53">
        <f>'Index - Return adju'!I211/'Index - Return adju'!$V211</f>
        <v>5.3987236952998841E-2</v>
      </c>
      <c r="J212" s="53">
        <f>'Index - Return adju'!J211/'Index - Return adju'!$V211</f>
        <v>5.7069026938048606E-2</v>
      </c>
      <c r="K212" s="53">
        <f>'Index - Return adju'!K211/'Index - Return adju'!$V211</f>
        <v>6.3027100992749913E-2</v>
      </c>
      <c r="L212" s="53">
        <f>'Index - Return adju'!L211/'Index - Return adju'!$V211</f>
        <v>0.25367166384937578</v>
      </c>
      <c r="M212" s="53">
        <f>'Index - Return adju'!M211/'Index - Return adju'!$V211</f>
        <v>4.1371957947624646E-2</v>
      </c>
      <c r="N212" s="53">
        <f>'Index - Return adju'!N211/'Index - Return adju'!$V211</f>
        <v>6.6334936074081655E-2</v>
      </c>
      <c r="O212" s="53">
        <f>'Index - Return adju'!O211/'Index - Return adju'!$V211</f>
        <v>1.8604047724840707E-2</v>
      </c>
      <c r="P212" s="53">
        <f>'Index - Return adju'!P211/'Index - Return adju'!$V211</f>
        <v>2.9458434289112715E-2</v>
      </c>
      <c r="Q212" s="53">
        <f>'Index - Return adju'!Q211/'Index - Return adju'!$V211</f>
        <v>2.2727744713500114E-2</v>
      </c>
      <c r="R212" s="53">
        <f>'Index - Return adju'!R211/'Index - Return adju'!$V211</f>
        <v>2.8415158006777481E-2</v>
      </c>
      <c r="S212" s="53">
        <f>'Index - Return adju'!S211/'Index - Return adju'!$V211</f>
        <v>5.1123390498438004E-2</v>
      </c>
      <c r="T212" s="54">
        <f>'Index - Return adju'!T211/'Index - Return adju'!$V211</f>
        <v>3.3982531198445243E-2</v>
      </c>
      <c r="U212" s="48"/>
    </row>
    <row r="213" spans="1:21" x14ac:dyDescent="0.25">
      <c r="A213" s="51">
        <v>199104</v>
      </c>
      <c r="B213" s="52">
        <f>'Index - Return adju'!B212/'Index - Return adju'!$V212</f>
        <v>3.6948852354714706E-2</v>
      </c>
      <c r="C213" s="53">
        <f>'Index - Return adju'!C212/'Index - Return adju'!$V212</f>
        <v>6.9231681729715819E-2</v>
      </c>
      <c r="D213" s="53">
        <f>'Index - Return adju'!D212/'Index - Return adju'!$V212</f>
        <v>4.6993987886413235E-2</v>
      </c>
      <c r="E213" s="53">
        <f>'Index - Return adju'!E212/'Index - Return adju'!$V212</f>
        <v>3.2099530504685128E-2</v>
      </c>
      <c r="F213" s="53">
        <f>'Index - Return adju'!F212/'Index - Return adju'!$V212</f>
        <v>2.977305343525093E-2</v>
      </c>
      <c r="G213" s="53">
        <f>'Index - Return adju'!G212/'Index - Return adju'!$V212</f>
        <v>1.8436783447743403E-2</v>
      </c>
      <c r="H213" s="53">
        <f>'Index - Return adju'!H212/'Index - Return adju'!$V212</f>
        <v>4.8135780118204879E-2</v>
      </c>
      <c r="I213" s="53">
        <f>'Index - Return adju'!I212/'Index - Return adju'!$V212</f>
        <v>5.4169898505371405E-2</v>
      </c>
      <c r="J213" s="53">
        <f>'Index - Return adju'!J212/'Index - Return adju'!$V212</f>
        <v>5.6526422738800118E-2</v>
      </c>
      <c r="K213" s="53">
        <f>'Index - Return adju'!K212/'Index - Return adju'!$V212</f>
        <v>6.2900889485413836E-2</v>
      </c>
      <c r="L213" s="53">
        <f>'Index - Return adju'!L212/'Index - Return adju'!$V212</f>
        <v>0.2508579638165126</v>
      </c>
      <c r="M213" s="53">
        <f>'Index - Return adju'!M212/'Index - Return adju'!$V212</f>
        <v>4.2532710079941097E-2</v>
      </c>
      <c r="N213" s="53">
        <f>'Index - Return adju'!N212/'Index - Return adju'!$V212</f>
        <v>6.8249619774921055E-2</v>
      </c>
      <c r="O213" s="53">
        <f>'Index - Return adju'!O212/'Index - Return adju'!$V212</f>
        <v>1.7768261973739003E-2</v>
      </c>
      <c r="P213" s="53">
        <f>'Index - Return adju'!P212/'Index - Return adju'!$V212</f>
        <v>2.9170769761427753E-2</v>
      </c>
      <c r="Q213" s="53">
        <f>'Index - Return adju'!Q212/'Index - Return adju'!$V212</f>
        <v>2.2081984748104237E-2</v>
      </c>
      <c r="R213" s="53">
        <f>'Index - Return adju'!R212/'Index - Return adju'!$V212</f>
        <v>2.8818469556079404E-2</v>
      </c>
      <c r="S213" s="53">
        <f>'Index - Return adju'!S212/'Index - Return adju'!$V212</f>
        <v>5.1359874324664864E-2</v>
      </c>
      <c r="T213" s="54">
        <f>'Index - Return adju'!T212/'Index - Return adju'!$V212</f>
        <v>3.3943465758296591E-2</v>
      </c>
      <c r="U213" s="48"/>
    </row>
    <row r="214" spans="1:21" x14ac:dyDescent="0.25">
      <c r="A214" s="51">
        <v>199105</v>
      </c>
      <c r="B214" s="52">
        <f>'Index - Return adju'!B213/'Index - Return adju'!$V213</f>
        <v>3.6480413306565686E-2</v>
      </c>
      <c r="C214" s="53">
        <f>'Index - Return adju'!C213/'Index - Return adju'!$V213</f>
        <v>6.6840849789242374E-2</v>
      </c>
      <c r="D214" s="53">
        <f>'Index - Return adju'!D213/'Index - Return adju'!$V213</f>
        <v>4.6170703419171073E-2</v>
      </c>
      <c r="E214" s="53">
        <f>'Index - Return adju'!E213/'Index - Return adju'!$V213</f>
        <v>3.2917271121617769E-2</v>
      </c>
      <c r="F214" s="53">
        <f>'Index - Return adju'!F213/'Index - Return adju'!$V213</f>
        <v>3.0818266638893577E-2</v>
      </c>
      <c r="G214" s="53">
        <f>'Index - Return adju'!G213/'Index - Return adju'!$V213</f>
        <v>1.7405501379485062E-2</v>
      </c>
      <c r="H214" s="53">
        <f>'Index - Return adju'!H213/'Index - Return adju'!$V213</f>
        <v>4.8294358571099309E-2</v>
      </c>
      <c r="I214" s="53">
        <f>'Index - Return adju'!I213/'Index - Return adju'!$V213</f>
        <v>5.5272850974267276E-2</v>
      </c>
      <c r="J214" s="53">
        <f>'Index - Return adju'!J213/'Index - Return adju'!$V213</f>
        <v>5.4546776717711846E-2</v>
      </c>
      <c r="K214" s="53">
        <f>'Index - Return adju'!K213/'Index - Return adju'!$V213</f>
        <v>6.2132123777284783E-2</v>
      </c>
      <c r="L214" s="53">
        <f>'Index - Return adju'!L213/'Index - Return adju'!$V213</f>
        <v>0.24790841873016109</v>
      </c>
      <c r="M214" s="53">
        <f>'Index - Return adju'!M213/'Index - Return adju'!$V213</f>
        <v>4.2880287274416957E-2</v>
      </c>
      <c r="N214" s="53">
        <f>'Index - Return adju'!N213/'Index - Return adju'!$V213</f>
        <v>7.425319397040149E-2</v>
      </c>
      <c r="O214" s="53">
        <f>'Index - Return adju'!O213/'Index - Return adju'!$V213</f>
        <v>1.8787283436868009E-2</v>
      </c>
      <c r="P214" s="53">
        <f>'Index - Return adju'!P213/'Index - Return adju'!$V213</f>
        <v>2.9460575008232761E-2</v>
      </c>
      <c r="Q214" s="53">
        <f>'Index - Return adju'!Q213/'Index - Return adju'!$V213</f>
        <v>2.173561552216784E-2</v>
      </c>
      <c r="R214" s="53">
        <f>'Index - Return adju'!R213/'Index - Return adju'!$V213</f>
        <v>2.9080842653994129E-2</v>
      </c>
      <c r="S214" s="53">
        <f>'Index - Return adju'!S213/'Index - Return adju'!$V213</f>
        <v>5.1092993865232764E-2</v>
      </c>
      <c r="T214" s="54">
        <f>'Index - Return adju'!T213/'Index - Return adju'!$V213</f>
        <v>3.3921673843186111E-2</v>
      </c>
      <c r="U214" s="48"/>
    </row>
    <row r="215" spans="1:21" x14ac:dyDescent="0.25">
      <c r="A215" s="51">
        <v>199106</v>
      </c>
      <c r="B215" s="52">
        <f>'Index - Return adju'!B214/'Index - Return adju'!$V214</f>
        <v>3.6708419631824994E-2</v>
      </c>
      <c r="C215" s="53">
        <f>'Index - Return adju'!C214/'Index - Return adju'!$V214</f>
        <v>6.8027269324880624E-2</v>
      </c>
      <c r="D215" s="53">
        <f>'Index - Return adju'!D214/'Index - Return adju'!$V214</f>
        <v>4.615836586611733E-2</v>
      </c>
      <c r="E215" s="53">
        <f>'Index - Return adju'!E214/'Index - Return adju'!$V214</f>
        <v>3.2454864329897741E-2</v>
      </c>
      <c r="F215" s="53">
        <f>'Index - Return adju'!F214/'Index - Return adju'!$V214</f>
        <v>3.2050646584490035E-2</v>
      </c>
      <c r="G215" s="53">
        <f>'Index - Return adju'!G214/'Index - Return adju'!$V214</f>
        <v>1.6903219578517089E-2</v>
      </c>
      <c r="H215" s="53">
        <f>'Index - Return adju'!H214/'Index - Return adju'!$V214</f>
        <v>4.8349122052847388E-2</v>
      </c>
      <c r="I215" s="53">
        <f>'Index - Return adju'!I214/'Index - Return adju'!$V214</f>
        <v>5.7228008989097301E-2</v>
      </c>
      <c r="J215" s="53">
        <f>'Index - Return adju'!J214/'Index - Return adju'!$V214</f>
        <v>5.3707833086556279E-2</v>
      </c>
      <c r="K215" s="53">
        <f>'Index - Return adju'!K214/'Index - Return adju'!$V214</f>
        <v>6.4873444013185899E-2</v>
      </c>
      <c r="L215" s="53">
        <f>'Index - Return adju'!L214/'Index - Return adju'!$V214</f>
        <v>0.24109113018987716</v>
      </c>
      <c r="M215" s="53">
        <f>'Index - Return adju'!M214/'Index - Return adju'!$V214</f>
        <v>4.3410001698935309E-2</v>
      </c>
      <c r="N215" s="53">
        <f>'Index - Return adju'!N214/'Index - Return adju'!$V214</f>
        <v>7.1349970842290972E-2</v>
      </c>
      <c r="O215" s="53">
        <f>'Index - Return adju'!O214/'Index - Return adju'!$V214</f>
        <v>1.9139755459567653E-2</v>
      </c>
      <c r="P215" s="53">
        <f>'Index - Return adju'!P214/'Index - Return adju'!$V214</f>
        <v>2.9659477069290216E-2</v>
      </c>
      <c r="Q215" s="53">
        <f>'Index - Return adju'!Q214/'Index - Return adju'!$V214</f>
        <v>2.3309550876330729E-2</v>
      </c>
      <c r="R215" s="53">
        <f>'Index - Return adju'!R214/'Index - Return adju'!$V214</f>
        <v>2.9714073593628001E-2</v>
      </c>
      <c r="S215" s="53">
        <f>'Index - Return adju'!S214/'Index - Return adju'!$V214</f>
        <v>5.1580942399310374E-2</v>
      </c>
      <c r="T215" s="54">
        <f>'Index - Return adju'!T214/'Index - Return adju'!$V214</f>
        <v>3.4283904413354681E-2</v>
      </c>
      <c r="U215" s="48"/>
    </row>
    <row r="216" spans="1:21" x14ac:dyDescent="0.25">
      <c r="A216" s="51">
        <v>199107</v>
      </c>
      <c r="B216" s="52">
        <f>'Index - Return adju'!B215/'Index - Return adju'!$V215</f>
        <v>3.9132010698360045E-2</v>
      </c>
      <c r="C216" s="53">
        <f>'Index - Return adju'!C215/'Index - Return adju'!$V215</f>
        <v>6.6292547278601788E-2</v>
      </c>
      <c r="D216" s="53">
        <f>'Index - Return adju'!D215/'Index - Return adju'!$V215</f>
        <v>4.6137774283995986E-2</v>
      </c>
      <c r="E216" s="53">
        <f>'Index - Return adju'!E215/'Index - Return adju'!$V215</f>
        <v>3.3848973970940818E-2</v>
      </c>
      <c r="F216" s="53">
        <f>'Index - Return adju'!F215/'Index - Return adju'!$V215</f>
        <v>3.3622147498386823E-2</v>
      </c>
      <c r="G216" s="53">
        <f>'Index - Return adju'!G215/'Index - Return adju'!$V215</f>
        <v>1.6458020941912802E-2</v>
      </c>
      <c r="H216" s="53">
        <f>'Index - Return adju'!H215/'Index - Return adju'!$V215</f>
        <v>4.7658377400002998E-2</v>
      </c>
      <c r="I216" s="53">
        <f>'Index - Return adju'!I215/'Index - Return adju'!$V215</f>
        <v>5.6173777936306214E-2</v>
      </c>
      <c r="J216" s="53">
        <f>'Index - Return adju'!J215/'Index - Return adju'!$V215</f>
        <v>5.440822531660474E-2</v>
      </c>
      <c r="K216" s="53">
        <f>'Index - Return adju'!K215/'Index - Return adju'!$V215</f>
        <v>6.2414334047865588E-2</v>
      </c>
      <c r="L216" s="53">
        <f>'Index - Return adju'!L215/'Index - Return adju'!$V215</f>
        <v>0.235719801777904</v>
      </c>
      <c r="M216" s="53">
        <f>'Index - Return adju'!M215/'Index - Return adju'!$V215</f>
        <v>4.3888094322873925E-2</v>
      </c>
      <c r="N216" s="53">
        <f>'Index - Return adju'!N215/'Index - Return adju'!$V215</f>
        <v>7.3287460132217333E-2</v>
      </c>
      <c r="O216" s="53">
        <f>'Index - Return adju'!O215/'Index - Return adju'!$V215</f>
        <v>1.9240310238589128E-2</v>
      </c>
      <c r="P216" s="53">
        <f>'Index - Return adju'!P215/'Index - Return adju'!$V215</f>
        <v>2.8892498104007729E-2</v>
      </c>
      <c r="Q216" s="53">
        <f>'Index - Return adju'!Q215/'Index - Return adju'!$V215</f>
        <v>2.3833171149519626E-2</v>
      </c>
      <c r="R216" s="53">
        <f>'Index - Return adju'!R215/'Index - Return adju'!$V215</f>
        <v>3.0403404821188019E-2</v>
      </c>
      <c r="S216" s="53">
        <f>'Index - Return adju'!S215/'Index - Return adju'!$V215</f>
        <v>5.34130746703513E-2</v>
      </c>
      <c r="T216" s="54">
        <f>'Index - Return adju'!T215/'Index - Return adju'!$V215</f>
        <v>3.5175995410371225E-2</v>
      </c>
      <c r="U216" s="48"/>
    </row>
    <row r="217" spans="1:21" x14ac:dyDescent="0.25">
      <c r="A217" s="51">
        <v>199108</v>
      </c>
      <c r="B217" s="52">
        <f>'Index - Return adju'!B216/'Index - Return adju'!$V216</f>
        <v>3.8781674178027907E-2</v>
      </c>
      <c r="C217" s="53">
        <f>'Index - Return adju'!C216/'Index - Return adju'!$V216</f>
        <v>6.3670755294657266E-2</v>
      </c>
      <c r="D217" s="53">
        <f>'Index - Return adju'!D216/'Index - Return adju'!$V216</f>
        <v>4.6238426439493337E-2</v>
      </c>
      <c r="E217" s="53">
        <f>'Index - Return adju'!E216/'Index - Return adju'!$V216</f>
        <v>3.4030226359062846E-2</v>
      </c>
      <c r="F217" s="53">
        <f>'Index - Return adju'!F216/'Index - Return adju'!$V216</f>
        <v>3.3650259997879475E-2</v>
      </c>
      <c r="G217" s="53">
        <f>'Index - Return adju'!G216/'Index - Return adju'!$V216</f>
        <v>1.6699253005284034E-2</v>
      </c>
      <c r="H217" s="53">
        <f>'Index - Return adju'!H216/'Index - Return adju'!$V216</f>
        <v>4.8977710664140098E-2</v>
      </c>
      <c r="I217" s="53">
        <f>'Index - Return adju'!I216/'Index - Return adju'!$V216</f>
        <v>5.58258628412516E-2</v>
      </c>
      <c r="J217" s="53">
        <f>'Index - Return adju'!J216/'Index - Return adju'!$V216</f>
        <v>5.6798548701318424E-2</v>
      </c>
      <c r="K217" s="53">
        <f>'Index - Return adju'!K216/'Index - Return adju'!$V216</f>
        <v>6.1876015598471543E-2</v>
      </c>
      <c r="L217" s="53">
        <f>'Index - Return adju'!L216/'Index - Return adju'!$V216</f>
        <v>0.23170369723383558</v>
      </c>
      <c r="M217" s="53">
        <f>'Index - Return adju'!M216/'Index - Return adju'!$V216</f>
        <v>4.4463070399102474E-2</v>
      </c>
      <c r="N217" s="53">
        <f>'Index - Return adju'!N216/'Index - Return adju'!$V216</f>
        <v>7.222315118457491E-2</v>
      </c>
      <c r="O217" s="53">
        <f>'Index - Return adju'!O216/'Index - Return adju'!$V216</f>
        <v>1.9849097071946993E-2</v>
      </c>
      <c r="P217" s="53">
        <f>'Index - Return adju'!P216/'Index - Return adju'!$V216</f>
        <v>2.9222495876886231E-2</v>
      </c>
      <c r="Q217" s="53">
        <f>'Index - Return adju'!Q216/'Index - Return adju'!$V216</f>
        <v>2.3256183269429548E-2</v>
      </c>
      <c r="R217" s="53">
        <f>'Index - Return adju'!R216/'Index - Return adju'!$V216</f>
        <v>3.0755205912809048E-2</v>
      </c>
      <c r="S217" s="53">
        <f>'Index - Return adju'!S216/'Index - Return adju'!$V216</f>
        <v>5.5534407390263989E-2</v>
      </c>
      <c r="T217" s="54">
        <f>'Index - Return adju'!T216/'Index - Return adju'!$V216</f>
        <v>3.6443958581564795E-2</v>
      </c>
      <c r="U217" s="48"/>
    </row>
    <row r="218" spans="1:21" x14ac:dyDescent="0.25">
      <c r="A218" s="51">
        <v>199109</v>
      </c>
      <c r="B218" s="52">
        <f>'Index - Return adju'!B217/'Index - Return adju'!$V217</f>
        <v>3.9353797510584258E-2</v>
      </c>
      <c r="C218" s="53">
        <f>'Index - Return adju'!C217/'Index - Return adju'!$V217</f>
        <v>6.320071710429527E-2</v>
      </c>
      <c r="D218" s="53">
        <f>'Index - Return adju'!D217/'Index - Return adju'!$V217</f>
        <v>4.5356426004916475E-2</v>
      </c>
      <c r="E218" s="53">
        <f>'Index - Return adju'!E217/'Index - Return adju'!$V217</f>
        <v>3.2796233496394087E-2</v>
      </c>
      <c r="F218" s="53">
        <f>'Index - Return adju'!F217/'Index - Return adju'!$V217</f>
        <v>3.2862021809234691E-2</v>
      </c>
      <c r="G218" s="53">
        <f>'Index - Return adju'!G217/'Index - Return adju'!$V217</f>
        <v>1.5490985891036091E-2</v>
      </c>
      <c r="H218" s="53">
        <f>'Index - Return adju'!H217/'Index - Return adju'!$V217</f>
        <v>5.0976827907238703E-2</v>
      </c>
      <c r="I218" s="53">
        <f>'Index - Return adju'!I217/'Index - Return adju'!$V217</f>
        <v>5.6068586244212994E-2</v>
      </c>
      <c r="J218" s="53">
        <f>'Index - Return adju'!J217/'Index - Return adju'!$V217</f>
        <v>5.8066073668186877E-2</v>
      </c>
      <c r="K218" s="53">
        <f>'Index - Return adju'!K217/'Index - Return adju'!$V217</f>
        <v>6.0564510465424846E-2</v>
      </c>
      <c r="L218" s="53">
        <f>'Index - Return adju'!L217/'Index - Return adju'!$V217</f>
        <v>0.23469390497573486</v>
      </c>
      <c r="M218" s="53">
        <f>'Index - Return adju'!M217/'Index - Return adju'!$V217</f>
        <v>4.4248775174692501E-2</v>
      </c>
      <c r="N218" s="53">
        <f>'Index - Return adju'!N217/'Index - Return adju'!$V217</f>
        <v>7.1581189964512862E-2</v>
      </c>
      <c r="O218" s="53">
        <f>'Index - Return adju'!O217/'Index - Return adju'!$V217</f>
        <v>1.9361044741778532E-2</v>
      </c>
      <c r="P218" s="53">
        <f>'Index - Return adju'!P217/'Index - Return adju'!$V217</f>
        <v>2.9710960274492677E-2</v>
      </c>
      <c r="Q218" s="53">
        <f>'Index - Return adju'!Q217/'Index - Return adju'!$V217</f>
        <v>2.2816391830049739E-2</v>
      </c>
      <c r="R218" s="53">
        <f>'Index - Return adju'!R217/'Index - Return adju'!$V217</f>
        <v>3.0477750521135751E-2</v>
      </c>
      <c r="S218" s="53">
        <f>'Index - Return adju'!S217/'Index - Return adju'!$V217</f>
        <v>5.6037386458194442E-2</v>
      </c>
      <c r="T218" s="54">
        <f>'Index - Return adju'!T217/'Index - Return adju'!$V217</f>
        <v>3.6336415957884262E-2</v>
      </c>
      <c r="U218" s="48"/>
    </row>
    <row r="219" spans="1:21" x14ac:dyDescent="0.25">
      <c r="A219" s="51">
        <v>199110</v>
      </c>
      <c r="B219" s="52">
        <f>'Index - Return adju'!B218/'Index - Return adju'!$V218</f>
        <v>4.2405654258632318E-2</v>
      </c>
      <c r="C219" s="53">
        <f>'Index - Return adju'!C218/'Index - Return adju'!$V218</f>
        <v>5.5737873506063393E-2</v>
      </c>
      <c r="D219" s="53">
        <f>'Index - Return adju'!D218/'Index - Return adju'!$V218</f>
        <v>4.4781695646534045E-2</v>
      </c>
      <c r="E219" s="53">
        <f>'Index - Return adju'!E218/'Index - Return adju'!$V218</f>
        <v>3.4036804567908016E-2</v>
      </c>
      <c r="F219" s="53">
        <f>'Index - Return adju'!F218/'Index - Return adju'!$V218</f>
        <v>3.3135446746499105E-2</v>
      </c>
      <c r="G219" s="53">
        <f>'Index - Return adju'!G218/'Index - Return adju'!$V218</f>
        <v>1.4339571045764391E-2</v>
      </c>
      <c r="H219" s="53">
        <f>'Index - Return adju'!H218/'Index - Return adju'!$V218</f>
        <v>5.0584252356817572E-2</v>
      </c>
      <c r="I219" s="53">
        <f>'Index - Return adju'!I218/'Index - Return adju'!$V218</f>
        <v>5.3901384699705158E-2</v>
      </c>
      <c r="J219" s="53">
        <f>'Index - Return adju'!J218/'Index - Return adju'!$V218</f>
        <v>5.7133090805402305E-2</v>
      </c>
      <c r="K219" s="53">
        <f>'Index - Return adju'!K218/'Index - Return adju'!$V218</f>
        <v>5.81946666448524E-2</v>
      </c>
      <c r="L219" s="53">
        <f>'Index - Return adju'!L218/'Index - Return adju'!$V218</f>
        <v>0.24650284150336155</v>
      </c>
      <c r="M219" s="53">
        <f>'Index - Return adju'!M218/'Index - Return adju'!$V218</f>
        <v>4.3781939888443387E-2</v>
      </c>
      <c r="N219" s="53">
        <f>'Index - Return adju'!N218/'Index - Return adju'!$V218</f>
        <v>7.512168272157943E-2</v>
      </c>
      <c r="O219" s="53">
        <f>'Index - Return adju'!O218/'Index - Return adju'!$V218</f>
        <v>1.831896123565371E-2</v>
      </c>
      <c r="P219" s="53">
        <f>'Index - Return adju'!P218/'Index - Return adju'!$V218</f>
        <v>2.8840178144673014E-2</v>
      </c>
      <c r="Q219" s="53">
        <f>'Index - Return adju'!Q218/'Index - Return adju'!$V218</f>
        <v>2.1351417362678204E-2</v>
      </c>
      <c r="R219" s="53">
        <f>'Index - Return adju'!R218/'Index - Return adju'!$V218</f>
        <v>3.0240303654630256E-2</v>
      </c>
      <c r="S219" s="53">
        <f>'Index - Return adju'!S218/'Index - Return adju'!$V218</f>
        <v>5.5158938377415694E-2</v>
      </c>
      <c r="T219" s="54">
        <f>'Index - Return adju'!T218/'Index - Return adju'!$V218</f>
        <v>3.6433296833386121E-2</v>
      </c>
      <c r="U219" s="48"/>
    </row>
    <row r="220" spans="1:21" x14ac:dyDescent="0.25">
      <c r="A220" s="51">
        <v>199111</v>
      </c>
      <c r="B220" s="52">
        <f>'Index - Return adju'!B219/'Index - Return adju'!$V219</f>
        <v>4.1269293332990273E-2</v>
      </c>
      <c r="C220" s="53">
        <f>'Index - Return adju'!C219/'Index - Return adju'!$V219</f>
        <v>5.6504081891306471E-2</v>
      </c>
      <c r="D220" s="53">
        <f>'Index - Return adju'!D219/'Index - Return adju'!$V219</f>
        <v>4.5621103096939078E-2</v>
      </c>
      <c r="E220" s="53">
        <f>'Index - Return adju'!E219/'Index - Return adju'!$V219</f>
        <v>3.4029856364310343E-2</v>
      </c>
      <c r="F220" s="53">
        <f>'Index - Return adju'!F219/'Index - Return adju'!$V219</f>
        <v>3.2578300176006846E-2</v>
      </c>
      <c r="G220" s="53">
        <f>'Index - Return adju'!G219/'Index - Return adju'!$V219</f>
        <v>1.4357017546367368E-2</v>
      </c>
      <c r="H220" s="53">
        <f>'Index - Return adju'!H219/'Index - Return adju'!$V219</f>
        <v>5.0700001238813741E-2</v>
      </c>
      <c r="I220" s="53">
        <f>'Index - Return adju'!I219/'Index - Return adju'!$V219</f>
        <v>5.5184030547241206E-2</v>
      </c>
      <c r="J220" s="53">
        <f>'Index - Return adju'!J219/'Index - Return adju'!$V219</f>
        <v>5.7070243598429944E-2</v>
      </c>
      <c r="K220" s="53">
        <f>'Index - Return adju'!K219/'Index - Return adju'!$V219</f>
        <v>5.7622111300744898E-2</v>
      </c>
      <c r="L220" s="53">
        <f>'Index - Return adju'!L219/'Index - Return adju'!$V219</f>
        <v>0.24204026430567821</v>
      </c>
      <c r="M220" s="53">
        <f>'Index - Return adju'!M219/'Index - Return adju'!$V219</f>
        <v>4.4626597712387465E-2</v>
      </c>
      <c r="N220" s="53">
        <f>'Index - Return adju'!N219/'Index - Return adju'!$V219</f>
        <v>7.995589823049748E-2</v>
      </c>
      <c r="O220" s="53">
        <f>'Index - Return adju'!O219/'Index - Return adju'!$V219</f>
        <v>1.7057274171400363E-2</v>
      </c>
      <c r="P220" s="53">
        <f>'Index - Return adju'!P219/'Index - Return adju'!$V219</f>
        <v>2.7666403656978186E-2</v>
      </c>
      <c r="Q220" s="53">
        <f>'Index - Return adju'!Q219/'Index - Return adju'!$V219</f>
        <v>2.1219926605049972E-2</v>
      </c>
      <c r="R220" s="53">
        <f>'Index - Return adju'!R219/'Index - Return adju'!$V219</f>
        <v>3.0762604215206723E-2</v>
      </c>
      <c r="S220" s="53">
        <f>'Index - Return adju'!S219/'Index - Return adju'!$V219</f>
        <v>5.4572485374850745E-2</v>
      </c>
      <c r="T220" s="54">
        <f>'Index - Return adju'!T219/'Index - Return adju'!$V219</f>
        <v>3.7162506634800564E-2</v>
      </c>
      <c r="U220" s="48"/>
    </row>
    <row r="221" spans="1:21" x14ac:dyDescent="0.25">
      <c r="A221" s="51">
        <v>199112</v>
      </c>
      <c r="B221" s="52">
        <f>'Index - Return adju'!B220/'Index - Return adju'!$V220</f>
        <v>4.4086879591789981E-2</v>
      </c>
      <c r="C221" s="53">
        <f>'Index - Return adju'!C220/'Index - Return adju'!$V220</f>
        <v>5.5120981496947517E-2</v>
      </c>
      <c r="D221" s="53">
        <f>'Index - Return adju'!D220/'Index - Return adju'!$V220</f>
        <v>4.6478092824193441E-2</v>
      </c>
      <c r="E221" s="53">
        <f>'Index - Return adju'!E220/'Index - Return adju'!$V220</f>
        <v>3.6028421659349927E-2</v>
      </c>
      <c r="F221" s="53">
        <f>'Index - Return adju'!F220/'Index - Return adju'!$V220</f>
        <v>3.3768952983661317E-2</v>
      </c>
      <c r="G221" s="53">
        <f>'Index - Return adju'!G220/'Index - Return adju'!$V220</f>
        <v>1.413381359011965E-2</v>
      </c>
      <c r="H221" s="53">
        <f>'Index - Return adju'!H220/'Index - Return adju'!$V220</f>
        <v>4.9806252542180844E-2</v>
      </c>
      <c r="I221" s="53">
        <f>'Index - Return adju'!I220/'Index - Return adju'!$V220</f>
        <v>5.5261641098853606E-2</v>
      </c>
      <c r="J221" s="53">
        <f>'Index - Return adju'!J220/'Index - Return adju'!$V220</f>
        <v>5.7449046492579758E-2</v>
      </c>
      <c r="K221" s="53">
        <f>'Index - Return adju'!K220/'Index - Return adju'!$V220</f>
        <v>5.811457938011956E-2</v>
      </c>
      <c r="L221" s="53">
        <f>'Index - Return adju'!L220/'Index - Return adju'!$V220</f>
        <v>0.2365248163284005</v>
      </c>
      <c r="M221" s="53">
        <f>'Index - Return adju'!M220/'Index - Return adju'!$V220</f>
        <v>4.5107280805969603E-2</v>
      </c>
      <c r="N221" s="53">
        <f>'Index - Return adju'!N220/'Index - Return adju'!$V220</f>
        <v>7.9719448480634836E-2</v>
      </c>
      <c r="O221" s="53">
        <f>'Index - Return adju'!O220/'Index - Return adju'!$V220</f>
        <v>1.6502367749328738E-2</v>
      </c>
      <c r="P221" s="53">
        <f>'Index - Return adju'!P220/'Index - Return adju'!$V220</f>
        <v>2.7477531300166471E-2</v>
      </c>
      <c r="Q221" s="53">
        <f>'Index - Return adju'!Q220/'Index - Return adju'!$V220</f>
        <v>2.0472906001373161E-2</v>
      </c>
      <c r="R221" s="53">
        <f>'Index - Return adju'!R220/'Index - Return adju'!$V220</f>
        <v>3.0548269088257085E-2</v>
      </c>
      <c r="S221" s="53">
        <f>'Index - Return adju'!S220/'Index - Return adju'!$V220</f>
        <v>5.458521204496896E-2</v>
      </c>
      <c r="T221" s="54">
        <f>'Index - Return adju'!T220/'Index - Return adju'!$V220</f>
        <v>3.8813506541104853E-2</v>
      </c>
      <c r="U221" s="48"/>
    </row>
    <row r="222" spans="1:21" x14ac:dyDescent="0.25">
      <c r="A222" s="51">
        <v>199201</v>
      </c>
      <c r="B222" s="52">
        <f>'Index - Return adju'!B221/'Index - Return adju'!$V221</f>
        <v>4.2166315107961191E-2</v>
      </c>
      <c r="C222" s="53">
        <f>'Index - Return adju'!C221/'Index - Return adju'!$V221</f>
        <v>5.5158922130891685E-2</v>
      </c>
      <c r="D222" s="53">
        <f>'Index - Return adju'!D221/'Index - Return adju'!$V221</f>
        <v>4.7848140137542974E-2</v>
      </c>
      <c r="E222" s="53">
        <f>'Index - Return adju'!E221/'Index - Return adju'!$V221</f>
        <v>3.5904665281643482E-2</v>
      </c>
      <c r="F222" s="53">
        <f>'Index - Return adju'!F221/'Index - Return adju'!$V221</f>
        <v>3.3707212461255631E-2</v>
      </c>
      <c r="G222" s="53">
        <f>'Index - Return adju'!G221/'Index - Return adju'!$V221</f>
        <v>1.4893338028817449E-2</v>
      </c>
      <c r="H222" s="53">
        <f>'Index - Return adju'!H221/'Index - Return adju'!$V221</f>
        <v>5.2028277998692113E-2</v>
      </c>
      <c r="I222" s="53">
        <f>'Index - Return adju'!I221/'Index - Return adju'!$V221</f>
        <v>5.6079940858111771E-2</v>
      </c>
      <c r="J222" s="53">
        <f>'Index - Return adju'!J221/'Index - Return adju'!$V221</f>
        <v>5.8842635477853497E-2</v>
      </c>
      <c r="K222" s="53">
        <f>'Index - Return adju'!K221/'Index - Return adju'!$V221</f>
        <v>6.0975489235458043E-2</v>
      </c>
      <c r="L222" s="53">
        <f>'Index - Return adju'!L221/'Index - Return adju'!$V221</f>
        <v>0.22138183180284177</v>
      </c>
      <c r="M222" s="53">
        <f>'Index - Return adju'!M221/'Index - Return adju'!$V221</f>
        <v>4.5937767480494343E-2</v>
      </c>
      <c r="N222" s="53">
        <f>'Index - Return adju'!N221/'Index - Return adju'!$V221</f>
        <v>8.0219742871626004E-2</v>
      </c>
      <c r="O222" s="53">
        <f>'Index - Return adju'!O221/'Index - Return adju'!$V221</f>
        <v>1.7656876293035813E-2</v>
      </c>
      <c r="P222" s="53">
        <f>'Index - Return adju'!P221/'Index - Return adju'!$V221</f>
        <v>2.8170373761017695E-2</v>
      </c>
      <c r="Q222" s="53">
        <f>'Index - Return adju'!Q221/'Index - Return adju'!$V221</f>
        <v>2.12066912094897E-2</v>
      </c>
      <c r="R222" s="53">
        <f>'Index - Return adju'!R221/'Index - Return adju'!$V221</f>
        <v>3.1836129532690868E-2</v>
      </c>
      <c r="S222" s="53">
        <f>'Index - Return adju'!S221/'Index - Return adju'!$V221</f>
        <v>5.554844483782382E-2</v>
      </c>
      <c r="T222" s="54">
        <f>'Index - Return adju'!T221/'Index - Return adju'!$V221</f>
        <v>4.0437205492752253E-2</v>
      </c>
      <c r="U222" s="48"/>
    </row>
    <row r="223" spans="1:21" x14ac:dyDescent="0.25">
      <c r="A223" s="51">
        <v>199202</v>
      </c>
      <c r="B223" s="52">
        <f>'Index - Return adju'!B222/'Index - Return adju'!$V222</f>
        <v>4.1741085456517606E-2</v>
      </c>
      <c r="C223" s="53">
        <f>'Index - Return adju'!C222/'Index - Return adju'!$V222</f>
        <v>6.0743722556197283E-2</v>
      </c>
      <c r="D223" s="53">
        <f>'Index - Return adju'!D222/'Index - Return adju'!$V222</f>
        <v>4.8505099815925941E-2</v>
      </c>
      <c r="E223" s="53">
        <f>'Index - Return adju'!E222/'Index - Return adju'!$V222</f>
        <v>3.5588852317140866E-2</v>
      </c>
      <c r="F223" s="53">
        <f>'Index - Return adju'!F222/'Index - Return adju'!$V222</f>
        <v>3.2245703619163853E-2</v>
      </c>
      <c r="G223" s="53">
        <f>'Index - Return adju'!G222/'Index - Return adju'!$V222</f>
        <v>1.5725451873770384E-2</v>
      </c>
      <c r="H223" s="53">
        <f>'Index - Return adju'!H222/'Index - Return adju'!$V222</f>
        <v>5.3432571179383714E-2</v>
      </c>
      <c r="I223" s="53">
        <f>'Index - Return adju'!I222/'Index - Return adju'!$V222</f>
        <v>5.786771517404523E-2</v>
      </c>
      <c r="J223" s="53">
        <f>'Index - Return adju'!J222/'Index - Return adju'!$V222</f>
        <v>5.9017518458978166E-2</v>
      </c>
      <c r="K223" s="53">
        <f>'Index - Return adju'!K222/'Index - Return adju'!$V222</f>
        <v>6.109824623516482E-2</v>
      </c>
      <c r="L223" s="53">
        <f>'Index - Return adju'!L222/'Index - Return adju'!$V222</f>
        <v>0.21305661776734519</v>
      </c>
      <c r="M223" s="53">
        <f>'Index - Return adju'!M222/'Index - Return adju'!$V222</f>
        <v>4.67022581575227E-2</v>
      </c>
      <c r="N223" s="53">
        <f>'Index - Return adju'!N222/'Index - Return adju'!$V222</f>
        <v>7.950109547337067E-2</v>
      </c>
      <c r="O223" s="53">
        <f>'Index - Return adju'!O222/'Index - Return adju'!$V222</f>
        <v>1.6817327236869312E-2</v>
      </c>
      <c r="P223" s="53">
        <f>'Index - Return adju'!P222/'Index - Return adju'!$V222</f>
        <v>2.8880127340683827E-2</v>
      </c>
      <c r="Q223" s="53">
        <f>'Index - Return adju'!Q222/'Index - Return adju'!$V222</f>
        <v>2.0723324251962237E-2</v>
      </c>
      <c r="R223" s="53">
        <f>'Index - Return adju'!R222/'Index - Return adju'!$V222</f>
        <v>3.2542299376297386E-2</v>
      </c>
      <c r="S223" s="53">
        <f>'Index - Return adju'!S222/'Index - Return adju'!$V222</f>
        <v>5.5785068460489327E-2</v>
      </c>
      <c r="T223" s="54">
        <f>'Index - Return adju'!T222/'Index - Return adju'!$V222</f>
        <v>4.0025915249171623E-2</v>
      </c>
      <c r="U223" s="48"/>
    </row>
    <row r="224" spans="1:21" x14ac:dyDescent="0.25">
      <c r="A224" s="51">
        <v>199203</v>
      </c>
      <c r="B224" s="52">
        <f>'Index - Return adju'!B223/'Index - Return adju'!$V223</f>
        <v>4.1930945463424428E-2</v>
      </c>
      <c r="C224" s="53">
        <f>'Index - Return adju'!C223/'Index - Return adju'!$V223</f>
        <v>6.0542562756882676E-2</v>
      </c>
      <c r="D224" s="53">
        <f>'Index - Return adju'!D223/'Index - Return adju'!$V223</f>
        <v>5.0103880537443385E-2</v>
      </c>
      <c r="E224" s="53">
        <f>'Index - Return adju'!E223/'Index - Return adju'!$V223</f>
        <v>3.473604930525321E-2</v>
      </c>
      <c r="F224" s="53">
        <f>'Index - Return adju'!F223/'Index - Return adju'!$V223</f>
        <v>3.1330301277521094E-2</v>
      </c>
      <c r="G224" s="53">
        <f>'Index - Return adju'!G223/'Index - Return adju'!$V223</f>
        <v>1.5292502942780114E-2</v>
      </c>
      <c r="H224" s="53">
        <f>'Index - Return adju'!H223/'Index - Return adju'!$V223</f>
        <v>5.610777868425687E-2</v>
      </c>
      <c r="I224" s="53">
        <f>'Index - Return adju'!I223/'Index - Return adju'!$V223</f>
        <v>6.018103612157371E-2</v>
      </c>
      <c r="J224" s="53">
        <f>'Index - Return adju'!J223/'Index - Return adju'!$V223</f>
        <v>5.9016949848194451E-2</v>
      </c>
      <c r="K224" s="53">
        <f>'Index - Return adju'!K223/'Index - Return adju'!$V223</f>
        <v>5.9224010480585884E-2</v>
      </c>
      <c r="L224" s="53">
        <f>'Index - Return adju'!L223/'Index - Return adju'!$V223</f>
        <v>0.20399330868513058</v>
      </c>
      <c r="M224" s="53">
        <f>'Index - Return adju'!M223/'Index - Return adju'!$V223</f>
        <v>4.8369486611287468E-2</v>
      </c>
      <c r="N224" s="53">
        <f>'Index - Return adju'!N223/'Index - Return adju'!$V223</f>
        <v>7.9820460613442626E-2</v>
      </c>
      <c r="O224" s="53">
        <f>'Index - Return adju'!O223/'Index - Return adju'!$V223</f>
        <v>1.7271683088356641E-2</v>
      </c>
      <c r="P224" s="53">
        <f>'Index - Return adju'!P223/'Index - Return adju'!$V223</f>
        <v>2.9629577745000343E-2</v>
      </c>
      <c r="Q224" s="53">
        <f>'Index - Return adju'!Q223/'Index - Return adju'!$V223</f>
        <v>2.222590056936144E-2</v>
      </c>
      <c r="R224" s="53">
        <f>'Index - Return adju'!R223/'Index - Return adju'!$V223</f>
        <v>3.3658105170334712E-2</v>
      </c>
      <c r="S224" s="53">
        <f>'Index - Return adju'!S223/'Index - Return adju'!$V223</f>
        <v>5.6077303291477587E-2</v>
      </c>
      <c r="T224" s="54">
        <f>'Index - Return adju'!T223/'Index - Return adju'!$V223</f>
        <v>4.0488156807692771E-2</v>
      </c>
      <c r="U224" s="48"/>
    </row>
    <row r="225" spans="1:21" x14ac:dyDescent="0.25">
      <c r="A225" s="51">
        <v>199204</v>
      </c>
      <c r="B225" s="52">
        <f>'Index - Return adju'!B224/'Index - Return adju'!$V224</f>
        <v>4.5155890941161105E-2</v>
      </c>
      <c r="C225" s="53">
        <f>'Index - Return adju'!C224/'Index - Return adju'!$V224</f>
        <v>6.00118560363022E-2</v>
      </c>
      <c r="D225" s="53">
        <f>'Index - Return adju'!D224/'Index - Return adju'!$V224</f>
        <v>5.0552196092314185E-2</v>
      </c>
      <c r="E225" s="53">
        <f>'Index - Return adju'!E224/'Index - Return adju'!$V224</f>
        <v>3.5158826492714054E-2</v>
      </c>
      <c r="F225" s="53">
        <f>'Index - Return adju'!F224/'Index - Return adju'!$V224</f>
        <v>3.2246420391471804E-2</v>
      </c>
      <c r="G225" s="53">
        <f>'Index - Return adju'!G224/'Index - Return adju'!$V224</f>
        <v>1.4767304102524994E-2</v>
      </c>
      <c r="H225" s="53">
        <f>'Index - Return adju'!H224/'Index - Return adju'!$V224</f>
        <v>5.8424811620686273E-2</v>
      </c>
      <c r="I225" s="53">
        <f>'Index - Return adju'!I224/'Index - Return adju'!$V224</f>
        <v>6.1956073979946437E-2</v>
      </c>
      <c r="J225" s="53">
        <f>'Index - Return adju'!J224/'Index - Return adju'!$V224</f>
        <v>6.0359670201343939E-2</v>
      </c>
      <c r="K225" s="53">
        <f>'Index - Return adju'!K224/'Index - Return adju'!$V224</f>
        <v>6.0220797491083632E-2</v>
      </c>
      <c r="L225" s="53">
        <f>'Index - Return adju'!L224/'Index - Return adju'!$V224</f>
        <v>0.18531222518728532</v>
      </c>
      <c r="M225" s="53">
        <f>'Index - Return adju'!M224/'Index - Return adju'!$V224</f>
        <v>5.0414082249323061E-2</v>
      </c>
      <c r="N225" s="53">
        <f>'Index - Return adju'!N224/'Index - Return adju'!$V224</f>
        <v>8.0265517539256523E-2</v>
      </c>
      <c r="O225" s="53">
        <f>'Index - Return adju'!O224/'Index - Return adju'!$V224</f>
        <v>1.756765080368471E-2</v>
      </c>
      <c r="P225" s="53">
        <f>'Index - Return adju'!P224/'Index - Return adju'!$V224</f>
        <v>2.9346788555927445E-2</v>
      </c>
      <c r="Q225" s="53">
        <f>'Index - Return adju'!Q224/'Index - Return adju'!$V224</f>
        <v>2.2655476409915314E-2</v>
      </c>
      <c r="R225" s="53">
        <f>'Index - Return adju'!R224/'Index - Return adju'!$V224</f>
        <v>3.506396808406631E-2</v>
      </c>
      <c r="S225" s="53">
        <f>'Index - Return adju'!S224/'Index - Return adju'!$V224</f>
        <v>5.8970943098740909E-2</v>
      </c>
      <c r="T225" s="54">
        <f>'Index - Return adju'!T224/'Index - Return adju'!$V224</f>
        <v>4.1549500722251928E-2</v>
      </c>
      <c r="U225" s="48"/>
    </row>
    <row r="226" spans="1:21" x14ac:dyDescent="0.25">
      <c r="A226" s="51">
        <v>199205</v>
      </c>
      <c r="B226" s="52">
        <f>'Index - Return adju'!B225/'Index - Return adju'!$V225</f>
        <v>4.5121141387130789E-2</v>
      </c>
      <c r="C226" s="53">
        <f>'Index - Return adju'!C225/'Index - Return adju'!$V225</f>
        <v>5.644273881544451E-2</v>
      </c>
      <c r="D226" s="53">
        <f>'Index - Return adju'!D225/'Index - Return adju'!$V225</f>
        <v>4.9728205789903578E-2</v>
      </c>
      <c r="E226" s="53">
        <f>'Index - Return adju'!E225/'Index - Return adju'!$V225</f>
        <v>3.4457345245126739E-2</v>
      </c>
      <c r="F226" s="53">
        <f>'Index - Return adju'!F225/'Index - Return adju'!$V225</f>
        <v>3.2913513372162188E-2</v>
      </c>
      <c r="G226" s="53">
        <f>'Index - Return adju'!G225/'Index - Return adju'!$V225</f>
        <v>1.5117889211678318E-2</v>
      </c>
      <c r="H226" s="53">
        <f>'Index - Return adju'!H225/'Index - Return adju'!$V225</f>
        <v>5.8221429564988082E-2</v>
      </c>
      <c r="I226" s="53">
        <f>'Index - Return adju'!I225/'Index - Return adju'!$V225</f>
        <v>6.0584136872757689E-2</v>
      </c>
      <c r="J226" s="53">
        <f>'Index - Return adju'!J225/'Index - Return adju'!$V225</f>
        <v>5.9341091328919425E-2</v>
      </c>
      <c r="K226" s="53">
        <f>'Index - Return adju'!K225/'Index - Return adju'!$V225</f>
        <v>5.663745192482994E-2</v>
      </c>
      <c r="L226" s="53">
        <f>'Index - Return adju'!L225/'Index - Return adju'!$V225</f>
        <v>0.19009487291900365</v>
      </c>
      <c r="M226" s="53">
        <f>'Index - Return adju'!M225/'Index - Return adju'!$V225</f>
        <v>5.0088903844994613E-2</v>
      </c>
      <c r="N226" s="53">
        <f>'Index - Return adju'!N225/'Index - Return adju'!$V225</f>
        <v>8.3889552733183978E-2</v>
      </c>
      <c r="O226" s="53">
        <f>'Index - Return adju'!O225/'Index - Return adju'!$V225</f>
        <v>1.8433045638371105E-2</v>
      </c>
      <c r="P226" s="53">
        <f>'Index - Return adju'!P225/'Index - Return adju'!$V225</f>
        <v>2.9325071080720369E-2</v>
      </c>
      <c r="Q226" s="53">
        <f>'Index - Return adju'!Q225/'Index - Return adju'!$V225</f>
        <v>2.2384150303788056E-2</v>
      </c>
      <c r="R226" s="53">
        <f>'Index - Return adju'!R225/'Index - Return adju'!$V225</f>
        <v>3.5484315711715085E-2</v>
      </c>
      <c r="S226" s="53">
        <f>'Index - Return adju'!S225/'Index - Return adju'!$V225</f>
        <v>6.0674863851216593E-2</v>
      </c>
      <c r="T226" s="54">
        <f>'Index - Return adju'!T225/'Index - Return adju'!$V225</f>
        <v>4.10602804040653E-2</v>
      </c>
      <c r="U226" s="48"/>
    </row>
    <row r="227" spans="1:21" x14ac:dyDescent="0.25">
      <c r="A227" s="51">
        <v>199206</v>
      </c>
      <c r="B227" s="52">
        <f>'Index - Return adju'!B226/'Index - Return adju'!$V226</f>
        <v>4.5620789074680569E-2</v>
      </c>
      <c r="C227" s="53">
        <f>'Index - Return adju'!C226/'Index - Return adju'!$V226</f>
        <v>5.8962638204526234E-2</v>
      </c>
      <c r="D227" s="53">
        <f>'Index - Return adju'!D226/'Index - Return adju'!$V226</f>
        <v>5.019605299897309E-2</v>
      </c>
      <c r="E227" s="53">
        <f>'Index - Return adju'!E226/'Index - Return adju'!$V226</f>
        <v>3.5409908294107381E-2</v>
      </c>
      <c r="F227" s="53">
        <f>'Index - Return adju'!F226/'Index - Return adju'!$V226</f>
        <v>3.1291136148483729E-2</v>
      </c>
      <c r="G227" s="53">
        <f>'Index - Return adju'!G226/'Index - Return adju'!$V226</f>
        <v>1.4420623233665121E-2</v>
      </c>
      <c r="H227" s="53">
        <f>'Index - Return adju'!H226/'Index - Return adju'!$V226</f>
        <v>5.7299054981267819E-2</v>
      </c>
      <c r="I227" s="53">
        <f>'Index - Return adju'!I226/'Index - Return adju'!$V226</f>
        <v>6.1971471661108987E-2</v>
      </c>
      <c r="J227" s="53">
        <f>'Index - Return adju'!J226/'Index - Return adju'!$V226</f>
        <v>5.8510310115380888E-2</v>
      </c>
      <c r="K227" s="53">
        <f>'Index - Return adju'!K226/'Index - Return adju'!$V226</f>
        <v>5.6774934790944309E-2</v>
      </c>
      <c r="L227" s="53">
        <f>'Index - Return adju'!L226/'Index - Return adju'!$V226</f>
        <v>0.18476359643350973</v>
      </c>
      <c r="M227" s="53">
        <f>'Index - Return adju'!M226/'Index - Return adju'!$V226</f>
        <v>5.1090236867250102E-2</v>
      </c>
      <c r="N227" s="53">
        <f>'Index - Return adju'!N226/'Index - Return adju'!$V226</f>
        <v>8.7584092333978888E-2</v>
      </c>
      <c r="O227" s="53">
        <f>'Index - Return adju'!O226/'Index - Return adju'!$V226</f>
        <v>1.7817310677983658E-2</v>
      </c>
      <c r="P227" s="53">
        <f>'Index - Return adju'!P226/'Index - Return adju'!$V226</f>
        <v>2.9181028766930919E-2</v>
      </c>
      <c r="Q227" s="53">
        <f>'Index - Return adju'!Q226/'Index - Return adju'!$V226</f>
        <v>2.1845491033368442E-2</v>
      </c>
      <c r="R227" s="53">
        <f>'Index - Return adju'!R226/'Index - Return adju'!$V226</f>
        <v>3.5691146595559262E-2</v>
      </c>
      <c r="S227" s="53">
        <f>'Index - Return adju'!S226/'Index - Return adju'!$V226</f>
        <v>6.0097432858298418E-2</v>
      </c>
      <c r="T227" s="54">
        <f>'Index - Return adju'!T226/'Index - Return adju'!$V226</f>
        <v>4.147274492998252E-2</v>
      </c>
      <c r="U227" s="48"/>
    </row>
    <row r="228" spans="1:21" x14ac:dyDescent="0.25">
      <c r="A228" s="51">
        <v>199207</v>
      </c>
      <c r="B228" s="52">
        <f>'Index - Return adju'!B227/'Index - Return adju'!$V227</f>
        <v>4.6957083396929326E-2</v>
      </c>
      <c r="C228" s="53">
        <f>'Index - Return adju'!C227/'Index - Return adju'!$V227</f>
        <v>5.5547692244316361E-2</v>
      </c>
      <c r="D228" s="53">
        <f>'Index - Return adju'!D227/'Index - Return adju'!$V227</f>
        <v>5.1058034933875125E-2</v>
      </c>
      <c r="E228" s="53">
        <f>'Index - Return adju'!E227/'Index - Return adju'!$V227</f>
        <v>3.7664189899670603E-2</v>
      </c>
      <c r="F228" s="53">
        <f>'Index - Return adju'!F227/'Index - Return adju'!$V227</f>
        <v>3.152055255370715E-2</v>
      </c>
      <c r="G228" s="53">
        <f>'Index - Return adju'!G227/'Index - Return adju'!$V227</f>
        <v>1.3826517866998192E-2</v>
      </c>
      <c r="H228" s="53">
        <f>'Index - Return adju'!H227/'Index - Return adju'!$V227</f>
        <v>5.5942471545522669E-2</v>
      </c>
      <c r="I228" s="53">
        <f>'Index - Return adju'!I227/'Index - Return adju'!$V227</f>
        <v>6.1404817522180258E-2</v>
      </c>
      <c r="J228" s="53">
        <f>'Index - Return adju'!J227/'Index - Return adju'!$V227</f>
        <v>5.7869232195189448E-2</v>
      </c>
      <c r="K228" s="53">
        <f>'Index - Return adju'!K227/'Index - Return adju'!$V227</f>
        <v>5.280826718029346E-2</v>
      </c>
      <c r="L228" s="53">
        <f>'Index - Return adju'!L227/'Index - Return adju'!$V227</f>
        <v>0.186254101611703</v>
      </c>
      <c r="M228" s="53">
        <f>'Index - Return adju'!M227/'Index - Return adju'!$V227</f>
        <v>5.0958481892701357E-2</v>
      </c>
      <c r="N228" s="53">
        <f>'Index - Return adju'!N227/'Index - Return adju'!$V227</f>
        <v>9.3130153586312478E-2</v>
      </c>
      <c r="O228" s="53">
        <f>'Index - Return adju'!O227/'Index - Return adju'!$V227</f>
        <v>1.6898270523374368E-2</v>
      </c>
      <c r="P228" s="53">
        <f>'Index - Return adju'!P227/'Index - Return adju'!$V227</f>
        <v>2.7682611173284081E-2</v>
      </c>
      <c r="Q228" s="53">
        <f>'Index - Return adju'!Q227/'Index - Return adju'!$V227</f>
        <v>2.1107357260215804E-2</v>
      </c>
      <c r="R228" s="53">
        <f>'Index - Return adju'!R227/'Index - Return adju'!$V227</f>
        <v>3.6299362596470063E-2</v>
      </c>
      <c r="S228" s="53">
        <f>'Index - Return adju'!S227/'Index - Return adju'!$V227</f>
        <v>5.8996927851243983E-2</v>
      </c>
      <c r="T228" s="54">
        <f>'Index - Return adju'!T227/'Index - Return adju'!$V227</f>
        <v>4.4073874166012217E-2</v>
      </c>
      <c r="U228" s="48"/>
    </row>
    <row r="229" spans="1:21" x14ac:dyDescent="0.25">
      <c r="A229" s="51">
        <v>199208</v>
      </c>
      <c r="B229" s="52">
        <f>'Index - Return adju'!B228/'Index - Return adju'!$V228</f>
        <v>4.7210561656084005E-2</v>
      </c>
      <c r="C229" s="53">
        <f>'Index - Return adju'!C228/'Index - Return adju'!$V228</f>
        <v>5.1447325166954799E-2</v>
      </c>
      <c r="D229" s="53">
        <f>'Index - Return adju'!D228/'Index - Return adju'!$V228</f>
        <v>5.0928925442917036E-2</v>
      </c>
      <c r="E229" s="53">
        <f>'Index - Return adju'!E228/'Index - Return adju'!$V228</f>
        <v>3.9085592244995235E-2</v>
      </c>
      <c r="F229" s="53">
        <f>'Index - Return adju'!F228/'Index - Return adju'!$V228</f>
        <v>2.9885834211081996E-2</v>
      </c>
      <c r="G229" s="53">
        <f>'Index - Return adju'!G228/'Index - Return adju'!$V228</f>
        <v>1.2849907682145962E-2</v>
      </c>
      <c r="H229" s="53">
        <f>'Index - Return adju'!H228/'Index - Return adju'!$V228</f>
        <v>5.6440544653848596E-2</v>
      </c>
      <c r="I229" s="53">
        <f>'Index - Return adju'!I228/'Index - Return adju'!$V228</f>
        <v>5.8585685207556075E-2</v>
      </c>
      <c r="J229" s="53">
        <f>'Index - Return adju'!J228/'Index - Return adju'!$V228</f>
        <v>5.8783117998952104E-2</v>
      </c>
      <c r="K229" s="53">
        <f>'Index - Return adju'!K228/'Index - Return adju'!$V228</f>
        <v>5.2719685227798484E-2</v>
      </c>
      <c r="L229" s="53">
        <f>'Index - Return adju'!L228/'Index - Return adju'!$V228</f>
        <v>0.18887274888143371</v>
      </c>
      <c r="M229" s="53">
        <f>'Index - Return adju'!M228/'Index - Return adju'!$V228</f>
        <v>5.189016248136416E-2</v>
      </c>
      <c r="N229" s="53">
        <f>'Index - Return adju'!N228/'Index - Return adju'!$V228</f>
        <v>9.488392574031404E-2</v>
      </c>
      <c r="O229" s="53">
        <f>'Index - Return adju'!O228/'Index - Return adju'!$V228</f>
        <v>1.5727241052821452E-2</v>
      </c>
      <c r="P229" s="53">
        <f>'Index - Return adju'!P228/'Index - Return adju'!$V228</f>
        <v>2.6992417832118625E-2</v>
      </c>
      <c r="Q229" s="53">
        <f>'Index - Return adju'!Q228/'Index - Return adju'!$V228</f>
        <v>2.0469094211905559E-2</v>
      </c>
      <c r="R229" s="53">
        <f>'Index - Return adju'!R228/'Index - Return adju'!$V228</f>
        <v>3.712194012101909E-2</v>
      </c>
      <c r="S229" s="53">
        <f>'Index - Return adju'!S228/'Index - Return adju'!$V228</f>
        <v>5.9437946000190499E-2</v>
      </c>
      <c r="T229" s="54">
        <f>'Index - Return adju'!T228/'Index - Return adju'!$V228</f>
        <v>4.6667344186498559E-2</v>
      </c>
      <c r="U229" s="48"/>
    </row>
    <row r="230" spans="1:21" x14ac:dyDescent="0.25">
      <c r="A230" s="51">
        <v>199209</v>
      </c>
      <c r="B230" s="52">
        <f>'Index - Return adju'!B229/'Index - Return adju'!$V229</f>
        <v>4.4761139829918653E-2</v>
      </c>
      <c r="C230" s="53">
        <f>'Index - Return adju'!C229/'Index - Return adju'!$V229</f>
        <v>5.343434732920558E-2</v>
      </c>
      <c r="D230" s="53">
        <f>'Index - Return adju'!D229/'Index - Return adju'!$V229</f>
        <v>4.9578297059031842E-2</v>
      </c>
      <c r="E230" s="53">
        <f>'Index - Return adju'!E229/'Index - Return adju'!$V229</f>
        <v>3.7356691965288021E-2</v>
      </c>
      <c r="F230" s="53">
        <f>'Index - Return adju'!F229/'Index - Return adju'!$V229</f>
        <v>2.7783497838637396E-2</v>
      </c>
      <c r="G230" s="53">
        <f>'Index - Return adju'!G229/'Index - Return adju'!$V229</f>
        <v>1.1423348951150497E-2</v>
      </c>
      <c r="H230" s="53">
        <f>'Index - Return adju'!H229/'Index - Return adju'!$V229</f>
        <v>5.6524547538628178E-2</v>
      </c>
      <c r="I230" s="53">
        <f>'Index - Return adju'!I229/'Index - Return adju'!$V229</f>
        <v>5.6629969855507147E-2</v>
      </c>
      <c r="J230" s="53">
        <f>'Index - Return adju'!J229/'Index - Return adju'!$V229</f>
        <v>5.6748518686550044E-2</v>
      </c>
      <c r="K230" s="53">
        <f>'Index - Return adju'!K229/'Index - Return adju'!$V229</f>
        <v>4.7471491535722846E-2</v>
      </c>
      <c r="L230" s="53">
        <f>'Index - Return adju'!L229/'Index - Return adju'!$V229</f>
        <v>0.21166804905268952</v>
      </c>
      <c r="M230" s="53">
        <f>'Index - Return adju'!M229/'Index - Return adju'!$V229</f>
        <v>5.122704193182908E-2</v>
      </c>
      <c r="N230" s="53">
        <f>'Index - Return adju'!N229/'Index - Return adju'!$V229</f>
        <v>9.1634281095002851E-2</v>
      </c>
      <c r="O230" s="53">
        <f>'Index - Return adju'!O229/'Index - Return adju'!$V229</f>
        <v>1.4470341051450191E-2</v>
      </c>
      <c r="P230" s="53">
        <f>'Index - Return adju'!P229/'Index - Return adju'!$V229</f>
        <v>2.6376499601692329E-2</v>
      </c>
      <c r="Q230" s="53">
        <f>'Index - Return adju'!Q229/'Index - Return adju'!$V229</f>
        <v>1.8133458910318832E-2</v>
      </c>
      <c r="R230" s="53">
        <f>'Index - Return adju'!R229/'Index - Return adju'!$V229</f>
        <v>3.7416581686160903E-2</v>
      </c>
      <c r="S230" s="53">
        <f>'Index - Return adju'!S229/'Index - Return adju'!$V229</f>
        <v>6.132652723573933E-2</v>
      </c>
      <c r="T230" s="54">
        <f>'Index - Return adju'!T229/'Index - Return adju'!$V229</f>
        <v>4.6035368845476585E-2</v>
      </c>
      <c r="U230" s="48"/>
    </row>
    <row r="231" spans="1:21" x14ac:dyDescent="0.25">
      <c r="A231" s="51">
        <v>199210</v>
      </c>
      <c r="B231" s="52">
        <f>'Index - Return adju'!B230/'Index - Return adju'!$V230</f>
        <v>4.3781352857407863E-2</v>
      </c>
      <c r="C231" s="53">
        <f>'Index - Return adju'!C230/'Index - Return adju'!$V230</f>
        <v>5.2584952197663321E-2</v>
      </c>
      <c r="D231" s="53">
        <f>'Index - Return adju'!D230/'Index - Return adju'!$V230</f>
        <v>5.0830649314839715E-2</v>
      </c>
      <c r="E231" s="53">
        <f>'Index - Return adju'!E230/'Index - Return adju'!$V230</f>
        <v>3.8722442691277996E-2</v>
      </c>
      <c r="F231" s="53">
        <f>'Index - Return adju'!F230/'Index - Return adju'!$V230</f>
        <v>2.7278352006106503E-2</v>
      </c>
      <c r="G231" s="53">
        <f>'Index - Return adju'!G230/'Index - Return adju'!$V230</f>
        <v>1.3229357623350427E-2</v>
      </c>
      <c r="H231" s="53">
        <f>'Index - Return adju'!H230/'Index - Return adju'!$V230</f>
        <v>5.4981373929778567E-2</v>
      </c>
      <c r="I231" s="53">
        <f>'Index - Return adju'!I230/'Index - Return adju'!$V230</f>
        <v>5.5786159151321471E-2</v>
      </c>
      <c r="J231" s="53">
        <f>'Index - Return adju'!J230/'Index - Return adju'!$V230</f>
        <v>5.388292056332724E-2</v>
      </c>
      <c r="K231" s="53">
        <f>'Index - Return adju'!K230/'Index - Return adju'!$V230</f>
        <v>5.3094808294667964E-2</v>
      </c>
      <c r="L231" s="53">
        <f>'Index - Return adju'!L230/'Index - Return adju'!$V230</f>
        <v>0.20549722668546741</v>
      </c>
      <c r="M231" s="53">
        <f>'Index - Return adju'!M230/'Index - Return adju'!$V230</f>
        <v>5.1927281266270137E-2</v>
      </c>
      <c r="N231" s="53">
        <f>'Index - Return adju'!N230/'Index - Return adju'!$V230</f>
        <v>8.8538563839475615E-2</v>
      </c>
      <c r="O231" s="53">
        <f>'Index - Return adju'!O230/'Index - Return adju'!$V230</f>
        <v>1.5707743031406238E-2</v>
      </c>
      <c r="P231" s="53">
        <f>'Index - Return adju'!P230/'Index - Return adju'!$V230</f>
        <v>2.5167892432272784E-2</v>
      </c>
      <c r="Q231" s="53">
        <f>'Index - Return adju'!Q230/'Index - Return adju'!$V230</f>
        <v>1.7474795819376155E-2</v>
      </c>
      <c r="R231" s="53">
        <f>'Index - Return adju'!R230/'Index - Return adju'!$V230</f>
        <v>3.8699184622549565E-2</v>
      </c>
      <c r="S231" s="53">
        <f>'Index - Return adju'!S230/'Index - Return adju'!$V230</f>
        <v>6.6291100229946637E-2</v>
      </c>
      <c r="T231" s="54">
        <f>'Index - Return adju'!T230/'Index - Return adju'!$V230</f>
        <v>4.6523843443494382E-2</v>
      </c>
      <c r="U231" s="48"/>
    </row>
    <row r="232" spans="1:21" x14ac:dyDescent="0.25">
      <c r="A232" s="51">
        <v>199211</v>
      </c>
      <c r="B232" s="52">
        <f>'Index - Return adju'!B231/'Index - Return adju'!$V231</f>
        <v>4.1926001319592385E-2</v>
      </c>
      <c r="C232" s="53">
        <f>'Index - Return adju'!C231/'Index - Return adju'!$V231</f>
        <v>5.0361790530484368E-2</v>
      </c>
      <c r="D232" s="53">
        <f>'Index - Return adju'!D231/'Index - Return adju'!$V231</f>
        <v>5.1291952269712615E-2</v>
      </c>
      <c r="E232" s="53">
        <f>'Index - Return adju'!E231/'Index - Return adju'!$V231</f>
        <v>3.7305096068245704E-2</v>
      </c>
      <c r="F232" s="53">
        <f>'Index - Return adju'!F231/'Index - Return adju'!$V231</f>
        <v>2.7554378316984745E-2</v>
      </c>
      <c r="G232" s="53">
        <f>'Index - Return adju'!G231/'Index - Return adju'!$V231</f>
        <v>1.6095597746542244E-2</v>
      </c>
      <c r="H232" s="53">
        <f>'Index - Return adju'!H231/'Index - Return adju'!$V231</f>
        <v>5.5394073905403615E-2</v>
      </c>
      <c r="I232" s="53">
        <f>'Index - Return adju'!I231/'Index - Return adju'!$V231</f>
        <v>5.5989262194226994E-2</v>
      </c>
      <c r="J232" s="53">
        <f>'Index - Return adju'!J231/'Index - Return adju'!$V231</f>
        <v>5.3291916605053682E-2</v>
      </c>
      <c r="K232" s="53">
        <f>'Index - Return adju'!K231/'Index - Return adju'!$V231</f>
        <v>5.8439561434432588E-2</v>
      </c>
      <c r="L232" s="53">
        <f>'Index - Return adju'!L231/'Index - Return adju'!$V231</f>
        <v>0.19679991989168918</v>
      </c>
      <c r="M232" s="53">
        <f>'Index - Return adju'!M231/'Index - Return adju'!$V231</f>
        <v>5.0917610522720445E-2</v>
      </c>
      <c r="N232" s="53">
        <f>'Index - Return adju'!N231/'Index - Return adju'!$V231</f>
        <v>9.0421707157485542E-2</v>
      </c>
      <c r="O232" s="53">
        <f>'Index - Return adju'!O231/'Index - Return adju'!$V231</f>
        <v>1.578682410327388E-2</v>
      </c>
      <c r="P232" s="53">
        <f>'Index - Return adju'!P231/'Index - Return adju'!$V231</f>
        <v>2.6263454835510482E-2</v>
      </c>
      <c r="Q232" s="53">
        <f>'Index - Return adju'!Q231/'Index - Return adju'!$V231</f>
        <v>1.9312687153727026E-2</v>
      </c>
      <c r="R232" s="53">
        <f>'Index - Return adju'!R231/'Index - Return adju'!$V231</f>
        <v>3.8063930272848358E-2</v>
      </c>
      <c r="S232" s="53">
        <f>'Index - Return adju'!S231/'Index - Return adju'!$V231</f>
        <v>6.8058045604125039E-2</v>
      </c>
      <c r="T232" s="54">
        <f>'Index - Return adju'!T231/'Index - Return adju'!$V231</f>
        <v>4.6726190067941181E-2</v>
      </c>
      <c r="U232" s="48"/>
    </row>
    <row r="233" spans="1:21" x14ac:dyDescent="0.25">
      <c r="A233" s="51">
        <v>199212</v>
      </c>
      <c r="B233" s="52">
        <f>'Index - Return adju'!B232/'Index - Return adju'!$V232</f>
        <v>4.355210804057718E-2</v>
      </c>
      <c r="C233" s="53">
        <f>'Index - Return adju'!C232/'Index - Return adju'!$V232</f>
        <v>4.7484921388475688E-2</v>
      </c>
      <c r="D233" s="53">
        <f>'Index - Return adju'!D232/'Index - Return adju'!$V232</f>
        <v>4.9666226407761117E-2</v>
      </c>
      <c r="E233" s="53">
        <f>'Index - Return adju'!E232/'Index - Return adju'!$V232</f>
        <v>3.7070966271911705E-2</v>
      </c>
      <c r="F233" s="53">
        <f>'Index - Return adju'!F232/'Index - Return adju'!$V232</f>
        <v>2.7035253612769736E-2</v>
      </c>
      <c r="G233" s="53">
        <f>'Index - Return adju'!G232/'Index - Return adju'!$V232</f>
        <v>1.6369136857924408E-2</v>
      </c>
      <c r="H233" s="53">
        <f>'Index - Return adju'!H232/'Index - Return adju'!$V232</f>
        <v>5.456508060824912E-2</v>
      </c>
      <c r="I233" s="53">
        <f>'Index - Return adju'!I232/'Index - Return adju'!$V232</f>
        <v>5.4141427686306101E-2</v>
      </c>
      <c r="J233" s="53">
        <f>'Index - Return adju'!J232/'Index - Return adju'!$V232</f>
        <v>5.46303915410455E-2</v>
      </c>
      <c r="K233" s="53">
        <f>'Index - Return adju'!K232/'Index - Return adju'!$V232</f>
        <v>5.4303169076114738E-2</v>
      </c>
      <c r="L233" s="53">
        <f>'Index - Return adju'!L232/'Index - Return adju'!$V232</f>
        <v>0.19917350283367971</v>
      </c>
      <c r="M233" s="53">
        <f>'Index - Return adju'!M232/'Index - Return adju'!$V232</f>
        <v>5.0319335735724981E-2</v>
      </c>
      <c r="N233" s="53">
        <f>'Index - Return adju'!N232/'Index - Return adju'!$V232</f>
        <v>9.356332041850815E-2</v>
      </c>
      <c r="O233" s="53">
        <f>'Index - Return adju'!O232/'Index - Return adju'!$V232</f>
        <v>1.6563734054415889E-2</v>
      </c>
      <c r="P233" s="53">
        <f>'Index - Return adju'!P232/'Index - Return adju'!$V232</f>
        <v>2.6561114939094542E-2</v>
      </c>
      <c r="Q233" s="53">
        <f>'Index - Return adju'!Q232/'Index - Return adju'!$V232</f>
        <v>2.1782999150156506E-2</v>
      </c>
      <c r="R233" s="53">
        <f>'Index - Return adju'!R232/'Index - Return adju'!$V232</f>
        <v>3.8568843800156016E-2</v>
      </c>
      <c r="S233" s="53">
        <f>'Index - Return adju'!S232/'Index - Return adju'!$V232</f>
        <v>6.7855922212408507E-2</v>
      </c>
      <c r="T233" s="54">
        <f>'Index - Return adju'!T232/'Index - Return adju'!$V232</f>
        <v>4.6792545364720141E-2</v>
      </c>
      <c r="U233" s="48"/>
    </row>
    <row r="234" spans="1:21" x14ac:dyDescent="0.25">
      <c r="A234" s="51">
        <v>199301</v>
      </c>
      <c r="B234" s="52">
        <f>'Index - Return adju'!B233/'Index - Return adju'!$V233</f>
        <v>4.3686880274866675E-2</v>
      </c>
      <c r="C234" s="53">
        <f>'Index - Return adju'!C233/'Index - Return adju'!$V233</f>
        <v>4.5966930762734969E-2</v>
      </c>
      <c r="D234" s="53">
        <f>'Index - Return adju'!D233/'Index - Return adju'!$V233</f>
        <v>5.0448704863808813E-2</v>
      </c>
      <c r="E234" s="53">
        <f>'Index - Return adju'!E233/'Index - Return adju'!$V233</f>
        <v>3.610882108295739E-2</v>
      </c>
      <c r="F234" s="53">
        <f>'Index - Return adju'!F233/'Index - Return adju'!$V233</f>
        <v>2.8831278637439402E-2</v>
      </c>
      <c r="G234" s="53">
        <f>'Index - Return adju'!G233/'Index - Return adju'!$V233</f>
        <v>1.6734919175632062E-2</v>
      </c>
      <c r="H234" s="53">
        <f>'Index - Return adju'!H233/'Index - Return adju'!$V233</f>
        <v>5.5124581927009898E-2</v>
      </c>
      <c r="I234" s="53">
        <f>'Index - Return adju'!I233/'Index - Return adju'!$V233</f>
        <v>5.4708816546855554E-2</v>
      </c>
      <c r="J234" s="53">
        <f>'Index - Return adju'!J233/'Index - Return adju'!$V233</f>
        <v>5.6745842741788732E-2</v>
      </c>
      <c r="K234" s="53">
        <f>'Index - Return adju'!K233/'Index - Return adju'!$V233</f>
        <v>5.8829680452724062E-2</v>
      </c>
      <c r="L234" s="53">
        <f>'Index - Return adju'!L233/'Index - Return adju'!$V233</f>
        <v>0.19003932694797881</v>
      </c>
      <c r="M234" s="53">
        <f>'Index - Return adju'!M233/'Index - Return adju'!$V233</f>
        <v>5.0614984643185479E-2</v>
      </c>
      <c r="N234" s="53">
        <f>'Index - Return adju'!N233/'Index - Return adju'!$V233</f>
        <v>9.2014166351513077E-2</v>
      </c>
      <c r="O234" s="53">
        <f>'Index - Return adju'!O233/'Index - Return adju'!$V233</f>
        <v>1.6833025564098547E-2</v>
      </c>
      <c r="P234" s="53">
        <f>'Index - Return adju'!P233/'Index - Return adju'!$V233</f>
        <v>2.7710703248745583E-2</v>
      </c>
      <c r="Q234" s="53">
        <f>'Index - Return adju'!Q233/'Index - Return adju'!$V233</f>
        <v>2.22039547423626E-2</v>
      </c>
      <c r="R234" s="53">
        <f>'Index - Return adju'!R233/'Index - Return adju'!$V233</f>
        <v>3.9871148335276996E-2</v>
      </c>
      <c r="S234" s="53">
        <f>'Index - Return adju'!S233/'Index - Return adju'!$V233</f>
        <v>6.729016968713028E-2</v>
      </c>
      <c r="T234" s="54">
        <f>'Index - Return adju'!T233/'Index - Return adju'!$V233</f>
        <v>4.6236064013891021E-2</v>
      </c>
      <c r="U234" s="48"/>
    </row>
    <row r="235" spans="1:21" x14ac:dyDescent="0.25">
      <c r="A235" s="51">
        <v>199302</v>
      </c>
      <c r="B235" s="52">
        <f>'Index - Return adju'!B234/'Index - Return adju'!$V234</f>
        <v>4.3777983720023263E-2</v>
      </c>
      <c r="C235" s="53">
        <f>'Index - Return adju'!C234/'Index - Return adju'!$V234</f>
        <v>4.8807419734477289E-2</v>
      </c>
      <c r="D235" s="53">
        <f>'Index - Return adju'!D234/'Index - Return adju'!$V234</f>
        <v>5.0957574070043907E-2</v>
      </c>
      <c r="E235" s="53">
        <f>'Index - Return adju'!E234/'Index - Return adju'!$V234</f>
        <v>3.6456112181832298E-2</v>
      </c>
      <c r="F235" s="53">
        <f>'Index - Return adju'!F234/'Index - Return adju'!$V234</f>
        <v>2.7579984402615984E-2</v>
      </c>
      <c r="G235" s="53">
        <f>'Index - Return adju'!G234/'Index - Return adju'!$V234</f>
        <v>1.688288690060703E-2</v>
      </c>
      <c r="H235" s="53">
        <f>'Index - Return adju'!H234/'Index - Return adju'!$V234</f>
        <v>5.602423777889376E-2</v>
      </c>
      <c r="I235" s="53">
        <f>'Index - Return adju'!I234/'Index - Return adju'!$V234</f>
        <v>5.5834274543791813E-2</v>
      </c>
      <c r="J235" s="53">
        <f>'Index - Return adju'!J234/'Index - Return adju'!$V234</f>
        <v>5.6879837289477077E-2</v>
      </c>
      <c r="K235" s="53">
        <f>'Index - Return adju'!K234/'Index - Return adju'!$V234</f>
        <v>6.0367766273315276E-2</v>
      </c>
      <c r="L235" s="53">
        <f>'Index - Return adju'!L234/'Index - Return adju'!$V234</f>
        <v>0.18608199297696995</v>
      </c>
      <c r="M235" s="53">
        <f>'Index - Return adju'!M234/'Index - Return adju'!$V234</f>
        <v>5.0745044732517106E-2</v>
      </c>
      <c r="N235" s="53">
        <f>'Index - Return adju'!N234/'Index - Return adju'!$V234</f>
        <v>9.1578853292668461E-2</v>
      </c>
      <c r="O235" s="53">
        <f>'Index - Return adju'!O234/'Index - Return adju'!$V234</f>
        <v>1.6780893217330818E-2</v>
      </c>
      <c r="P235" s="53">
        <f>'Index - Return adju'!P234/'Index - Return adju'!$V234</f>
        <v>2.7673563607021907E-2</v>
      </c>
      <c r="Q235" s="53">
        <f>'Index - Return adju'!Q234/'Index - Return adju'!$V234</f>
        <v>2.2384936144942202E-2</v>
      </c>
      <c r="R235" s="53">
        <f>'Index - Return adju'!R234/'Index - Return adju'!$V234</f>
        <v>3.9563094758633864E-2</v>
      </c>
      <c r="S235" s="53">
        <f>'Index - Return adju'!S234/'Index - Return adju'!$V234</f>
        <v>6.622245867757795E-2</v>
      </c>
      <c r="T235" s="54">
        <f>'Index - Return adju'!T234/'Index - Return adju'!$V234</f>
        <v>4.5401085697260056E-2</v>
      </c>
      <c r="U235" s="48"/>
    </row>
    <row r="236" spans="1:21" x14ac:dyDescent="0.25">
      <c r="A236" s="51">
        <v>199303</v>
      </c>
      <c r="B236" s="52">
        <f>'Index - Return adju'!B235/'Index - Return adju'!$V235</f>
        <v>4.4030200666761589E-2</v>
      </c>
      <c r="C236" s="53">
        <f>'Index - Return adju'!C235/'Index - Return adju'!$V235</f>
        <v>4.9337043565357855E-2</v>
      </c>
      <c r="D236" s="53">
        <f>'Index - Return adju'!D235/'Index - Return adju'!$V235</f>
        <v>5.0730958261117197E-2</v>
      </c>
      <c r="E236" s="53">
        <f>'Index - Return adju'!E235/'Index - Return adju'!$V235</f>
        <v>3.6632240230567922E-2</v>
      </c>
      <c r="F236" s="53">
        <f>'Index - Return adju'!F235/'Index - Return adju'!$V235</f>
        <v>2.6458602353796074E-2</v>
      </c>
      <c r="G236" s="53">
        <f>'Index - Return adju'!G235/'Index - Return adju'!$V235</f>
        <v>1.7696554737787903E-2</v>
      </c>
      <c r="H236" s="53">
        <f>'Index - Return adju'!H235/'Index - Return adju'!$V235</f>
        <v>5.7019163258392208E-2</v>
      </c>
      <c r="I236" s="53">
        <f>'Index - Return adju'!I235/'Index - Return adju'!$V235</f>
        <v>5.5536870737611148E-2</v>
      </c>
      <c r="J236" s="53">
        <f>'Index - Return adju'!J235/'Index - Return adju'!$V235</f>
        <v>5.9319073407603444E-2</v>
      </c>
      <c r="K236" s="53">
        <f>'Index - Return adju'!K235/'Index - Return adju'!$V235</f>
        <v>5.8818020238521937E-2</v>
      </c>
      <c r="L236" s="53">
        <f>'Index - Return adju'!L235/'Index - Return adju'!$V235</f>
        <v>0.18856268197239667</v>
      </c>
      <c r="M236" s="53">
        <f>'Index - Return adju'!M235/'Index - Return adju'!$V235</f>
        <v>5.1279146270210289E-2</v>
      </c>
      <c r="N236" s="53">
        <f>'Index - Return adju'!N235/'Index - Return adju'!$V235</f>
        <v>8.8770492608176918E-2</v>
      </c>
      <c r="O236" s="53">
        <f>'Index - Return adju'!O235/'Index - Return adju'!$V235</f>
        <v>1.7577121927029378E-2</v>
      </c>
      <c r="P236" s="53">
        <f>'Index - Return adju'!P235/'Index - Return adju'!$V235</f>
        <v>2.7057116624359875E-2</v>
      </c>
      <c r="Q236" s="53">
        <f>'Index - Return adju'!Q235/'Index - Return adju'!$V235</f>
        <v>2.2613184989517407E-2</v>
      </c>
      <c r="R236" s="53">
        <f>'Index - Return adju'!R235/'Index - Return adju'!$V235</f>
        <v>3.8971920401038931E-2</v>
      </c>
      <c r="S236" s="53">
        <f>'Index - Return adju'!S235/'Index - Return adju'!$V235</f>
        <v>6.5033068036195629E-2</v>
      </c>
      <c r="T236" s="54">
        <f>'Index - Return adju'!T235/'Index - Return adju'!$V235</f>
        <v>4.4556539713557657E-2</v>
      </c>
      <c r="U236" s="48"/>
    </row>
    <row r="237" spans="1:21" x14ac:dyDescent="0.25">
      <c r="A237" s="51">
        <v>199304</v>
      </c>
      <c r="B237" s="52">
        <f>'Index - Return adju'!B236/'Index - Return adju'!$V236</f>
        <v>4.3241576398117758E-2</v>
      </c>
      <c r="C237" s="53">
        <f>'Index - Return adju'!C236/'Index - Return adju'!$V236</f>
        <v>4.526500869070086E-2</v>
      </c>
      <c r="D237" s="53">
        <f>'Index - Return adju'!D236/'Index - Return adju'!$V236</f>
        <v>4.9539302332378458E-2</v>
      </c>
      <c r="E237" s="53">
        <f>'Index - Return adju'!E236/'Index - Return adju'!$V236</f>
        <v>3.7146667010610715E-2</v>
      </c>
      <c r="F237" s="53">
        <f>'Index - Return adju'!F236/'Index - Return adju'!$V236</f>
        <v>2.6329232313338075E-2</v>
      </c>
      <c r="G237" s="53">
        <f>'Index - Return adju'!G236/'Index - Return adju'!$V236</f>
        <v>1.8724440115692995E-2</v>
      </c>
      <c r="H237" s="53">
        <f>'Index - Return adju'!H236/'Index - Return adju'!$V236</f>
        <v>5.502114723404497E-2</v>
      </c>
      <c r="I237" s="53">
        <f>'Index - Return adju'!I236/'Index - Return adju'!$V236</f>
        <v>5.3001856469546103E-2</v>
      </c>
      <c r="J237" s="53">
        <f>'Index - Return adju'!J236/'Index - Return adju'!$V236</f>
        <v>6.209724378939406E-2</v>
      </c>
      <c r="K237" s="53">
        <f>'Index - Return adju'!K236/'Index - Return adju'!$V236</f>
        <v>5.7737279681059739E-2</v>
      </c>
      <c r="L237" s="53">
        <f>'Index - Return adju'!L236/'Index - Return adju'!$V236</f>
        <v>0.20775904636937673</v>
      </c>
      <c r="M237" s="53">
        <f>'Index - Return adju'!M236/'Index - Return adju'!$V236</f>
        <v>5.0045870381767242E-2</v>
      </c>
      <c r="N237" s="53">
        <f>'Index - Return adju'!N236/'Index - Return adju'!$V236</f>
        <v>8.6321514871576535E-2</v>
      </c>
      <c r="O237" s="53">
        <f>'Index - Return adju'!O236/'Index - Return adju'!$V236</f>
        <v>1.7688111459643708E-2</v>
      </c>
      <c r="P237" s="53">
        <f>'Index - Return adju'!P236/'Index - Return adju'!$V236</f>
        <v>2.6503886469118932E-2</v>
      </c>
      <c r="Q237" s="53">
        <f>'Index - Return adju'!Q236/'Index - Return adju'!$V236</f>
        <v>2.1814375054653379E-2</v>
      </c>
      <c r="R237" s="53">
        <f>'Index - Return adju'!R236/'Index - Return adju'!$V236</f>
        <v>3.7994260315392742E-2</v>
      </c>
      <c r="S237" s="53">
        <f>'Index - Return adju'!S236/'Index - Return adju'!$V236</f>
        <v>6.1404188646840899E-2</v>
      </c>
      <c r="T237" s="54">
        <f>'Index - Return adju'!T236/'Index - Return adju'!$V236</f>
        <v>4.2364992396746085E-2</v>
      </c>
      <c r="U237" s="48"/>
    </row>
    <row r="238" spans="1:21" x14ac:dyDescent="0.25">
      <c r="A238" s="51">
        <v>199305</v>
      </c>
      <c r="B238" s="52">
        <f>'Index - Return adju'!B237/'Index - Return adju'!$V237</f>
        <v>4.2638870078043574E-2</v>
      </c>
      <c r="C238" s="53">
        <f>'Index - Return adju'!C237/'Index - Return adju'!$V237</f>
        <v>4.4306203833620494E-2</v>
      </c>
      <c r="D238" s="53">
        <f>'Index - Return adju'!D237/'Index - Return adju'!$V237</f>
        <v>4.6994917924752848E-2</v>
      </c>
      <c r="E238" s="53">
        <f>'Index - Return adju'!E237/'Index - Return adju'!$V237</f>
        <v>3.7490474459896929E-2</v>
      </c>
      <c r="F238" s="53">
        <f>'Index - Return adju'!F237/'Index - Return adju'!$V237</f>
        <v>2.6925138171324754E-2</v>
      </c>
      <c r="G238" s="53">
        <f>'Index - Return adju'!G237/'Index - Return adju'!$V237</f>
        <v>2.0286573936257386E-2</v>
      </c>
      <c r="H238" s="53">
        <f>'Index - Return adju'!H237/'Index - Return adju'!$V237</f>
        <v>5.226744569597111E-2</v>
      </c>
      <c r="I238" s="53">
        <f>'Index - Return adju'!I237/'Index - Return adju'!$V237</f>
        <v>5.1108645821944847E-2</v>
      </c>
      <c r="J238" s="53">
        <f>'Index - Return adju'!J237/'Index - Return adju'!$V237</f>
        <v>6.1051573004974859E-2</v>
      </c>
      <c r="K238" s="53">
        <f>'Index - Return adju'!K237/'Index - Return adju'!$V237</f>
        <v>6.0138939428870893E-2</v>
      </c>
      <c r="L238" s="53">
        <f>'Index - Return adju'!L237/'Index - Return adju'!$V237</f>
        <v>0.21292533911388994</v>
      </c>
      <c r="M238" s="53">
        <f>'Index - Return adju'!M237/'Index - Return adju'!$V237</f>
        <v>4.871516810990207E-2</v>
      </c>
      <c r="N238" s="53">
        <f>'Index - Return adju'!N237/'Index - Return adju'!$V237</f>
        <v>8.6327560158637406E-2</v>
      </c>
      <c r="O238" s="53">
        <f>'Index - Return adju'!O237/'Index - Return adju'!$V237</f>
        <v>1.8386594380181937E-2</v>
      </c>
      <c r="P238" s="53">
        <f>'Index - Return adju'!P237/'Index - Return adju'!$V237</f>
        <v>2.7173285921455705E-2</v>
      </c>
      <c r="Q238" s="53">
        <f>'Index - Return adju'!Q237/'Index - Return adju'!$V237</f>
        <v>2.2872252512539683E-2</v>
      </c>
      <c r="R238" s="53">
        <f>'Index - Return adju'!R237/'Index - Return adju'!$V237</f>
        <v>3.8112417341390002E-2</v>
      </c>
      <c r="S238" s="53">
        <f>'Index - Return adju'!S237/'Index - Return adju'!$V237</f>
        <v>6.032776016875447E-2</v>
      </c>
      <c r="T238" s="54">
        <f>'Index - Return adju'!T237/'Index - Return adju'!$V237</f>
        <v>4.1950839937591251E-2</v>
      </c>
      <c r="U238" s="48"/>
    </row>
    <row r="239" spans="1:21" x14ac:dyDescent="0.25">
      <c r="A239" s="51">
        <v>199306</v>
      </c>
      <c r="B239" s="52">
        <f>'Index - Return adju'!B238/'Index - Return adju'!$V238</f>
        <v>4.270938679054815E-2</v>
      </c>
      <c r="C239" s="53">
        <f>'Index - Return adju'!C238/'Index - Return adju'!$V238</f>
        <v>4.4810827221148451E-2</v>
      </c>
      <c r="D239" s="53">
        <f>'Index - Return adju'!D238/'Index - Return adju'!$V238</f>
        <v>4.6952991903811615E-2</v>
      </c>
      <c r="E239" s="53">
        <f>'Index - Return adju'!E238/'Index - Return adju'!$V238</f>
        <v>3.780050385333103E-2</v>
      </c>
      <c r="F239" s="53">
        <f>'Index - Return adju'!F238/'Index - Return adju'!$V238</f>
        <v>2.7997118011404861E-2</v>
      </c>
      <c r="G239" s="53">
        <f>'Index - Return adju'!G238/'Index - Return adju'!$V238</f>
        <v>1.8888115179228702E-2</v>
      </c>
      <c r="H239" s="53">
        <f>'Index - Return adju'!H238/'Index - Return adju'!$V238</f>
        <v>5.2522781135099943E-2</v>
      </c>
      <c r="I239" s="53">
        <f>'Index - Return adju'!I238/'Index - Return adju'!$V238</f>
        <v>5.146567618536621E-2</v>
      </c>
      <c r="J239" s="53">
        <f>'Index - Return adju'!J238/'Index - Return adju'!$V238</f>
        <v>6.2066981271100538E-2</v>
      </c>
      <c r="K239" s="53">
        <f>'Index - Return adju'!K238/'Index - Return adju'!$V238</f>
        <v>5.7746989425154174E-2</v>
      </c>
      <c r="L239" s="53">
        <f>'Index - Return adju'!L238/'Index - Return adju'!$V238</f>
        <v>0.20953214391674582</v>
      </c>
      <c r="M239" s="53">
        <f>'Index - Return adju'!M238/'Index - Return adju'!$V238</f>
        <v>4.9183967667244671E-2</v>
      </c>
      <c r="N239" s="53">
        <f>'Index - Return adju'!N238/'Index - Return adju'!$V238</f>
        <v>8.8150289516070499E-2</v>
      </c>
      <c r="O239" s="53">
        <f>'Index - Return adju'!O238/'Index - Return adju'!$V238</f>
        <v>1.8147485984932717E-2</v>
      </c>
      <c r="P239" s="53">
        <f>'Index - Return adju'!P238/'Index - Return adju'!$V238</f>
        <v>2.7737127023658836E-2</v>
      </c>
      <c r="Q239" s="53">
        <f>'Index - Return adju'!Q238/'Index - Return adju'!$V238</f>
        <v>2.2644064630078262E-2</v>
      </c>
      <c r="R239" s="53">
        <f>'Index - Return adju'!R238/'Index - Return adju'!$V238</f>
        <v>3.956395599986149E-2</v>
      </c>
      <c r="S239" s="53">
        <f>'Index - Return adju'!S238/'Index - Return adju'!$V238</f>
        <v>6.048103624584978E-2</v>
      </c>
      <c r="T239" s="54">
        <f>'Index - Return adju'!T238/'Index - Return adju'!$V238</f>
        <v>4.1598558039364242E-2</v>
      </c>
      <c r="U239" s="48"/>
    </row>
    <row r="240" spans="1:21" x14ac:dyDescent="0.25">
      <c r="A240" s="51">
        <v>199307</v>
      </c>
      <c r="B240" s="52">
        <f>'Index - Return adju'!B239/'Index - Return adju'!$V239</f>
        <v>4.3267622961277993E-2</v>
      </c>
      <c r="C240" s="53">
        <f>'Index - Return adju'!C239/'Index - Return adju'!$V239</f>
        <v>4.5477977929803182E-2</v>
      </c>
      <c r="D240" s="53">
        <f>'Index - Return adju'!D239/'Index - Return adju'!$V239</f>
        <v>4.8656573357729424E-2</v>
      </c>
      <c r="E240" s="53">
        <f>'Index - Return adju'!E239/'Index - Return adju'!$V239</f>
        <v>3.678407174492801E-2</v>
      </c>
      <c r="F240" s="53">
        <f>'Index - Return adju'!F239/'Index - Return adju'!$V239</f>
        <v>2.7411244438017613E-2</v>
      </c>
      <c r="G240" s="53">
        <f>'Index - Return adju'!G239/'Index - Return adju'!$V239</f>
        <v>2.0145579670599021E-2</v>
      </c>
      <c r="H240" s="53">
        <f>'Index - Return adju'!H239/'Index - Return adju'!$V239</f>
        <v>5.270155988451402E-2</v>
      </c>
      <c r="I240" s="53">
        <f>'Index - Return adju'!I239/'Index - Return adju'!$V239</f>
        <v>5.2885784112484673E-2</v>
      </c>
      <c r="J240" s="53">
        <f>'Index - Return adju'!J239/'Index - Return adju'!$V239</f>
        <v>6.2176012707218675E-2</v>
      </c>
      <c r="K240" s="53">
        <f>'Index - Return adju'!K239/'Index - Return adju'!$V239</f>
        <v>5.8201201509071751E-2</v>
      </c>
      <c r="L240" s="53">
        <f>'Index - Return adju'!L239/'Index - Return adju'!$V239</f>
        <v>0.20463987633025338</v>
      </c>
      <c r="M240" s="53">
        <f>'Index - Return adju'!M239/'Index - Return adju'!$V239</f>
        <v>4.9631081470086956E-2</v>
      </c>
      <c r="N240" s="53">
        <f>'Index - Return adju'!N239/'Index - Return adju'!$V239</f>
        <v>9.0106912728752542E-2</v>
      </c>
      <c r="O240" s="53">
        <f>'Index - Return adju'!O239/'Index - Return adju'!$V239</f>
        <v>1.8988190398761508E-2</v>
      </c>
      <c r="P240" s="53">
        <f>'Index - Return adju'!P239/'Index - Return adju'!$V239</f>
        <v>2.7034177959261149E-2</v>
      </c>
      <c r="Q240" s="53">
        <f>'Index - Return adju'!Q239/'Index - Return adju'!$V239</f>
        <v>2.3260043578095628E-2</v>
      </c>
      <c r="R240" s="53">
        <f>'Index - Return adju'!R239/'Index - Return adju'!$V239</f>
        <v>3.9697187301197881E-2</v>
      </c>
      <c r="S240" s="53">
        <f>'Index - Return adju'!S239/'Index - Return adju'!$V239</f>
        <v>5.8351289412904468E-2</v>
      </c>
      <c r="T240" s="54">
        <f>'Index - Return adju'!T239/'Index - Return adju'!$V239</f>
        <v>4.0583612505042103E-2</v>
      </c>
      <c r="U240" s="48"/>
    </row>
    <row r="241" spans="1:21" x14ac:dyDescent="0.25">
      <c r="A241" s="51">
        <v>199308</v>
      </c>
      <c r="B241" s="52">
        <f>'Index - Return adju'!B240/'Index - Return adju'!$V240</f>
        <v>4.2888934357134062E-2</v>
      </c>
      <c r="C241" s="53">
        <f>'Index - Return adju'!C240/'Index - Return adju'!$V240</f>
        <v>4.7268558353935328E-2</v>
      </c>
      <c r="D241" s="53">
        <f>'Index - Return adju'!D240/'Index - Return adju'!$V240</f>
        <v>4.6821539746904277E-2</v>
      </c>
      <c r="E241" s="53">
        <f>'Index - Return adju'!E240/'Index - Return adju'!$V240</f>
        <v>3.6094988663418572E-2</v>
      </c>
      <c r="F241" s="53">
        <f>'Index - Return adju'!F240/'Index - Return adju'!$V240</f>
        <v>2.7173571375392537E-2</v>
      </c>
      <c r="G241" s="53">
        <f>'Index - Return adju'!G240/'Index - Return adju'!$V240</f>
        <v>2.15356610804961E-2</v>
      </c>
      <c r="H241" s="53">
        <f>'Index - Return adju'!H240/'Index - Return adju'!$V240</f>
        <v>5.3691199546262947E-2</v>
      </c>
      <c r="I241" s="53">
        <f>'Index - Return adju'!I240/'Index - Return adju'!$V240</f>
        <v>5.2519473741684745E-2</v>
      </c>
      <c r="J241" s="53">
        <f>'Index - Return adju'!J240/'Index - Return adju'!$V240</f>
        <v>6.2110839764205845E-2</v>
      </c>
      <c r="K241" s="53">
        <f>'Index - Return adju'!K240/'Index - Return adju'!$V240</f>
        <v>5.9920711851595296E-2</v>
      </c>
      <c r="L241" s="53">
        <f>'Index - Return adju'!L240/'Index - Return adju'!$V240</f>
        <v>0.19798606797273322</v>
      </c>
      <c r="M241" s="53">
        <f>'Index - Return adju'!M240/'Index - Return adju'!$V240</f>
        <v>4.9198899481258336E-2</v>
      </c>
      <c r="N241" s="53">
        <f>'Index - Return adju'!N240/'Index - Return adju'!$V240</f>
        <v>9.5326481013713937E-2</v>
      </c>
      <c r="O241" s="53">
        <f>'Index - Return adju'!O240/'Index - Return adju'!$V240</f>
        <v>1.9641544782576785E-2</v>
      </c>
      <c r="P241" s="53">
        <f>'Index - Return adju'!P240/'Index - Return adju'!$V240</f>
        <v>2.7862369657745915E-2</v>
      </c>
      <c r="Q241" s="53">
        <f>'Index - Return adju'!Q240/'Index - Return adju'!$V240</f>
        <v>2.4434173956474813E-2</v>
      </c>
      <c r="R241" s="53">
        <f>'Index - Return adju'!R240/'Index - Return adju'!$V240</f>
        <v>3.8565332480224555E-2</v>
      </c>
      <c r="S241" s="53">
        <f>'Index - Return adju'!S240/'Index - Return adju'!$V240</f>
        <v>5.8147169477127232E-2</v>
      </c>
      <c r="T241" s="54">
        <f>'Index - Return adju'!T240/'Index - Return adju'!$V240</f>
        <v>3.8812482697115465E-2</v>
      </c>
      <c r="U241" s="48"/>
    </row>
    <row r="242" spans="1:21" x14ac:dyDescent="0.25">
      <c r="A242" s="51">
        <v>199309</v>
      </c>
      <c r="B242" s="52">
        <f>'Index - Return adju'!B241/'Index - Return adju'!$V241</f>
        <v>4.3322782010602481E-2</v>
      </c>
      <c r="C242" s="53">
        <f>'Index - Return adju'!C241/'Index - Return adju'!$V241</f>
        <v>4.7226021001391658E-2</v>
      </c>
      <c r="D242" s="53">
        <f>'Index - Return adju'!D241/'Index - Return adju'!$V241</f>
        <v>4.5665148176696979E-2</v>
      </c>
      <c r="E242" s="53">
        <f>'Index - Return adju'!E241/'Index - Return adju'!$V241</f>
        <v>3.494144031738311E-2</v>
      </c>
      <c r="F242" s="53">
        <f>'Index - Return adju'!F241/'Index - Return adju'!$V241</f>
        <v>2.7028740966031042E-2</v>
      </c>
      <c r="G242" s="53">
        <f>'Index - Return adju'!G241/'Index - Return adju'!$V241</f>
        <v>2.11245238930967E-2</v>
      </c>
      <c r="H242" s="53">
        <f>'Index - Return adju'!H241/'Index - Return adju'!$V241</f>
        <v>5.373395594909957E-2</v>
      </c>
      <c r="I242" s="53">
        <f>'Index - Return adju'!I241/'Index - Return adju'!$V241</f>
        <v>5.2735580766131933E-2</v>
      </c>
      <c r="J242" s="53">
        <f>'Index - Return adju'!J241/'Index - Return adju'!$V241</f>
        <v>6.1181923596078498E-2</v>
      </c>
      <c r="K242" s="53">
        <f>'Index - Return adju'!K241/'Index - Return adju'!$V241</f>
        <v>6.0003659088379672E-2</v>
      </c>
      <c r="L242" s="53">
        <f>'Index - Return adju'!L241/'Index - Return adju'!$V241</f>
        <v>0.19804472353008384</v>
      </c>
      <c r="M242" s="53">
        <f>'Index - Return adju'!M241/'Index - Return adju'!$V241</f>
        <v>4.9299187337820842E-2</v>
      </c>
      <c r="N242" s="53">
        <f>'Index - Return adju'!N241/'Index - Return adju'!$V241</f>
        <v>9.731494572722163E-2</v>
      </c>
      <c r="O242" s="53">
        <f>'Index - Return adju'!O241/'Index - Return adju'!$V241</f>
        <v>1.9364419942010533E-2</v>
      </c>
      <c r="P242" s="53">
        <f>'Index - Return adju'!P241/'Index - Return adju'!$V241</f>
        <v>2.8284901144897255E-2</v>
      </c>
      <c r="Q242" s="53">
        <f>'Index - Return adju'!Q241/'Index - Return adju'!$V241</f>
        <v>2.4624755836177268E-2</v>
      </c>
      <c r="R242" s="53">
        <f>'Index - Return adju'!R241/'Index - Return adju'!$V241</f>
        <v>3.8165391006146777E-2</v>
      </c>
      <c r="S242" s="53">
        <f>'Index - Return adju'!S241/'Index - Return adju'!$V241</f>
        <v>5.8529348753082668E-2</v>
      </c>
      <c r="T242" s="54">
        <f>'Index - Return adju'!T241/'Index - Return adju'!$V241</f>
        <v>3.9408550957667557E-2</v>
      </c>
      <c r="U242" s="48"/>
    </row>
    <row r="243" spans="1:21" x14ac:dyDescent="0.25">
      <c r="A243" s="51">
        <v>199310</v>
      </c>
      <c r="B243" s="52">
        <f>'Index - Return adju'!B242/'Index - Return adju'!$V242</f>
        <v>4.4237131014567665E-2</v>
      </c>
      <c r="C243" s="53">
        <f>'Index - Return adju'!C242/'Index - Return adju'!$V242</f>
        <v>4.7831463923361371E-2</v>
      </c>
      <c r="D243" s="53">
        <f>'Index - Return adju'!D242/'Index - Return adju'!$V242</f>
        <v>4.5742811026545011E-2</v>
      </c>
      <c r="E243" s="53">
        <f>'Index - Return adju'!E242/'Index - Return adju'!$V242</f>
        <v>3.6151599611966692E-2</v>
      </c>
      <c r="F243" s="53">
        <f>'Index - Return adju'!F242/'Index - Return adju'!$V242</f>
        <v>2.7650039890317012E-2</v>
      </c>
      <c r="G243" s="53">
        <f>'Index - Return adju'!G242/'Index - Return adju'!$V242</f>
        <v>2.2339808075276826E-2</v>
      </c>
      <c r="H243" s="53">
        <f>'Index - Return adju'!H242/'Index - Return adju'!$V242</f>
        <v>5.3253470662671484E-2</v>
      </c>
      <c r="I243" s="53">
        <f>'Index - Return adju'!I242/'Index - Return adju'!$V242</f>
        <v>5.3978366937592684E-2</v>
      </c>
      <c r="J243" s="53">
        <f>'Index - Return adju'!J242/'Index - Return adju'!$V242</f>
        <v>6.1114836941920117E-2</v>
      </c>
      <c r="K243" s="53">
        <f>'Index - Return adju'!K242/'Index - Return adju'!$V242</f>
        <v>5.6732952273132804E-2</v>
      </c>
      <c r="L243" s="53">
        <f>'Index - Return adju'!L242/'Index - Return adju'!$V242</f>
        <v>0.19019292967203805</v>
      </c>
      <c r="M243" s="53">
        <f>'Index - Return adju'!M242/'Index - Return adju'!$V242</f>
        <v>5.0444946235235974E-2</v>
      </c>
      <c r="N243" s="53">
        <f>'Index - Return adju'!N242/'Index - Return adju'!$V242</f>
        <v>9.9288332133547472E-2</v>
      </c>
      <c r="O243" s="53">
        <f>'Index - Return adju'!O242/'Index - Return adju'!$V242</f>
        <v>1.9974794241848122E-2</v>
      </c>
      <c r="P243" s="53">
        <f>'Index - Return adju'!P242/'Index - Return adju'!$V242</f>
        <v>2.8439129837341853E-2</v>
      </c>
      <c r="Q243" s="53">
        <f>'Index - Return adju'!Q242/'Index - Return adju'!$V242</f>
        <v>2.572381954399933E-2</v>
      </c>
      <c r="R243" s="53">
        <f>'Index - Return adju'!R242/'Index - Return adju'!$V242</f>
        <v>3.9658871134792363E-2</v>
      </c>
      <c r="S243" s="53">
        <f>'Index - Return adju'!S242/'Index - Return adju'!$V242</f>
        <v>5.8609232813836308E-2</v>
      </c>
      <c r="T243" s="54">
        <f>'Index - Return adju'!T242/'Index - Return adju'!$V242</f>
        <v>3.8635464030009004E-2</v>
      </c>
      <c r="U243" s="48"/>
    </row>
    <row r="244" spans="1:21" x14ac:dyDescent="0.25">
      <c r="A244" s="51">
        <v>199311</v>
      </c>
      <c r="B244" s="52">
        <f>'Index - Return adju'!B243/'Index - Return adju'!$V243</f>
        <v>4.4909284060673953E-2</v>
      </c>
      <c r="C244" s="53">
        <f>'Index - Return adju'!C243/'Index - Return adju'!$V243</f>
        <v>4.9182184959347494E-2</v>
      </c>
      <c r="D244" s="53">
        <f>'Index - Return adju'!D243/'Index - Return adju'!$V243</f>
        <v>4.727777762848006E-2</v>
      </c>
      <c r="E244" s="53">
        <f>'Index - Return adju'!E243/'Index - Return adju'!$V243</f>
        <v>3.5793658783540051E-2</v>
      </c>
      <c r="F244" s="53">
        <f>'Index - Return adju'!F243/'Index - Return adju'!$V243</f>
        <v>2.7629978771930661E-2</v>
      </c>
      <c r="G244" s="53">
        <f>'Index - Return adju'!G243/'Index - Return adju'!$V243</f>
        <v>2.3116869317656798E-2</v>
      </c>
      <c r="H244" s="53">
        <f>'Index - Return adju'!H243/'Index - Return adju'!$V243</f>
        <v>5.3275963040957629E-2</v>
      </c>
      <c r="I244" s="53">
        <f>'Index - Return adju'!I243/'Index - Return adju'!$V243</f>
        <v>5.5730348738584672E-2</v>
      </c>
      <c r="J244" s="53">
        <f>'Index - Return adju'!J243/'Index - Return adju'!$V243</f>
        <v>6.4011755748829502E-2</v>
      </c>
      <c r="K244" s="53">
        <f>'Index - Return adju'!K243/'Index - Return adju'!$V243</f>
        <v>5.3292500635146976E-2</v>
      </c>
      <c r="L244" s="53">
        <f>'Index - Return adju'!L243/'Index - Return adju'!$V243</f>
        <v>0.17774544218736144</v>
      </c>
      <c r="M244" s="53">
        <f>'Index - Return adju'!M243/'Index - Return adju'!$V243</f>
        <v>5.2509238830353848E-2</v>
      </c>
      <c r="N244" s="53">
        <f>'Index - Return adju'!N243/'Index - Return adju'!$V243</f>
        <v>0.10090485446607035</v>
      </c>
      <c r="O244" s="53">
        <f>'Index - Return adju'!O243/'Index - Return adju'!$V243</f>
        <v>2.0406874429840603E-2</v>
      </c>
      <c r="P244" s="53">
        <f>'Index - Return adju'!P243/'Index - Return adju'!$V243</f>
        <v>2.8871125215841446E-2</v>
      </c>
      <c r="Q244" s="53">
        <f>'Index - Return adju'!Q243/'Index - Return adju'!$V243</f>
        <v>2.5914926894531291E-2</v>
      </c>
      <c r="R244" s="53">
        <f>'Index - Return adju'!R243/'Index - Return adju'!$V243</f>
        <v>4.1908744314943597E-2</v>
      </c>
      <c r="S244" s="53">
        <f>'Index - Return adju'!S243/'Index - Return adju'!$V243</f>
        <v>5.8818227653627535E-2</v>
      </c>
      <c r="T244" s="54">
        <f>'Index - Return adju'!T243/'Index - Return adju'!$V243</f>
        <v>3.8700244322282161E-2</v>
      </c>
      <c r="U244" s="48"/>
    </row>
    <row r="245" spans="1:21" x14ac:dyDescent="0.25">
      <c r="A245" s="51">
        <v>199312</v>
      </c>
      <c r="B245" s="52">
        <f>'Index - Return adju'!B244/'Index - Return adju'!$V244</f>
        <v>4.4413156100206866E-2</v>
      </c>
      <c r="C245" s="53">
        <f>'Index - Return adju'!C244/'Index - Return adju'!$V244</f>
        <v>4.9528278383376506E-2</v>
      </c>
      <c r="D245" s="53">
        <f>'Index - Return adju'!D244/'Index - Return adju'!$V244</f>
        <v>4.8462585537612561E-2</v>
      </c>
      <c r="E245" s="53">
        <f>'Index - Return adju'!E244/'Index - Return adju'!$V244</f>
        <v>3.6404393013691916E-2</v>
      </c>
      <c r="F245" s="53">
        <f>'Index - Return adju'!F244/'Index - Return adju'!$V244</f>
        <v>2.8754386068384541E-2</v>
      </c>
      <c r="G245" s="53">
        <f>'Index - Return adju'!G244/'Index - Return adju'!$V244</f>
        <v>2.2846197134059078E-2</v>
      </c>
      <c r="H245" s="53">
        <f>'Index - Return adju'!H244/'Index - Return adju'!$V244</f>
        <v>5.4761257346721749E-2</v>
      </c>
      <c r="I245" s="53">
        <f>'Index - Return adju'!I244/'Index - Return adju'!$V244</f>
        <v>5.7318513423560646E-2</v>
      </c>
      <c r="J245" s="53">
        <f>'Index - Return adju'!J244/'Index - Return adju'!$V244</f>
        <v>6.3888794544791544E-2</v>
      </c>
      <c r="K245" s="53">
        <f>'Index - Return adju'!K244/'Index - Return adju'!$V244</f>
        <v>5.6791259854353959E-2</v>
      </c>
      <c r="L245" s="53">
        <f>'Index - Return adju'!L244/'Index - Return adju'!$V244</f>
        <v>0.16549396388724891</v>
      </c>
      <c r="M245" s="53">
        <f>'Index - Return adju'!M244/'Index - Return adju'!$V244</f>
        <v>5.3257898278804373E-2</v>
      </c>
      <c r="N245" s="53">
        <f>'Index - Return adju'!N244/'Index - Return adju'!$V244</f>
        <v>0.10012743571319767</v>
      </c>
      <c r="O245" s="53">
        <f>'Index - Return adju'!O244/'Index - Return adju'!$V244</f>
        <v>1.9740536332296048E-2</v>
      </c>
      <c r="P245" s="53">
        <f>'Index - Return adju'!P244/'Index - Return adju'!$V244</f>
        <v>2.939603891731302E-2</v>
      </c>
      <c r="Q245" s="53">
        <f>'Index - Return adju'!Q244/'Index - Return adju'!$V244</f>
        <v>2.529607042033245E-2</v>
      </c>
      <c r="R245" s="53">
        <f>'Index - Return adju'!R244/'Index - Return adju'!$V244</f>
        <v>4.3552060010709812E-2</v>
      </c>
      <c r="S245" s="53">
        <f>'Index - Return adju'!S244/'Index - Return adju'!$V244</f>
        <v>6.162531581827823E-2</v>
      </c>
      <c r="T245" s="54">
        <f>'Index - Return adju'!T244/'Index - Return adju'!$V244</f>
        <v>3.8341859215060281E-2</v>
      </c>
      <c r="U245" s="48"/>
    </row>
    <row r="246" spans="1:21" x14ac:dyDescent="0.25">
      <c r="A246" s="51">
        <v>199401</v>
      </c>
      <c r="B246" s="52">
        <f>'Index - Return adju'!B245/'Index - Return adju'!$V245</f>
        <v>4.4569738729745914E-2</v>
      </c>
      <c r="C246" s="53">
        <f>'Index - Return adju'!C245/'Index - Return adju'!$V245</f>
        <v>5.0061778981571006E-2</v>
      </c>
      <c r="D246" s="53">
        <f>'Index - Return adju'!D245/'Index - Return adju'!$V245</f>
        <v>4.7587168378978584E-2</v>
      </c>
      <c r="E246" s="53">
        <f>'Index - Return adju'!E245/'Index - Return adju'!$V245</f>
        <v>3.6175505228204508E-2</v>
      </c>
      <c r="F246" s="53">
        <f>'Index - Return adju'!F245/'Index - Return adju'!$V245</f>
        <v>3.0146206421562748E-2</v>
      </c>
      <c r="G246" s="53">
        <f>'Index - Return adju'!G245/'Index - Return adju'!$V245</f>
        <v>2.498769980860404E-2</v>
      </c>
      <c r="H246" s="53">
        <f>'Index - Return adju'!H245/'Index - Return adju'!$V245</f>
        <v>5.4093998388607824E-2</v>
      </c>
      <c r="I246" s="53">
        <f>'Index - Return adju'!I245/'Index - Return adju'!$V245</f>
        <v>5.4088821378978968E-2</v>
      </c>
      <c r="J246" s="53">
        <f>'Index - Return adju'!J245/'Index - Return adju'!$V245</f>
        <v>6.6296305954366391E-2</v>
      </c>
      <c r="K246" s="53">
        <f>'Index - Return adju'!K245/'Index - Return adju'!$V245</f>
        <v>5.5568966780087922E-2</v>
      </c>
      <c r="L246" s="53">
        <f>'Index - Return adju'!L245/'Index - Return adju'!$V245</f>
        <v>0.16411561527992477</v>
      </c>
      <c r="M246" s="53">
        <f>'Index - Return adju'!M245/'Index - Return adju'!$V245</f>
        <v>5.2856597216762932E-2</v>
      </c>
      <c r="N246" s="53">
        <f>'Index - Return adju'!N245/'Index - Return adju'!$V245</f>
        <v>0.10167483931137337</v>
      </c>
      <c r="O246" s="53">
        <f>'Index - Return adju'!O245/'Index - Return adju'!$V245</f>
        <v>2.0640258037499193E-2</v>
      </c>
      <c r="P246" s="53">
        <f>'Index - Return adju'!P245/'Index - Return adju'!$V245</f>
        <v>3.0036530513869984E-2</v>
      </c>
      <c r="Q246" s="53">
        <f>'Index - Return adju'!Q245/'Index - Return adju'!$V245</f>
        <v>2.6533804147206547E-2</v>
      </c>
      <c r="R246" s="53">
        <f>'Index - Return adju'!R245/'Index - Return adju'!$V245</f>
        <v>4.3641999430145469E-2</v>
      </c>
      <c r="S246" s="53">
        <f>'Index - Return adju'!S245/'Index - Return adju'!$V245</f>
        <v>6.016174128527127E-2</v>
      </c>
      <c r="T246" s="54">
        <f>'Index - Return adju'!T245/'Index - Return adju'!$V245</f>
        <v>3.6762424727238709E-2</v>
      </c>
      <c r="U246" s="48"/>
    </row>
    <row r="247" spans="1:21" x14ac:dyDescent="0.25">
      <c r="A247" s="51">
        <v>199402</v>
      </c>
      <c r="B247" s="52">
        <f>'Index - Return adju'!B246/'Index - Return adju'!$V246</f>
        <v>4.4250519188107358E-2</v>
      </c>
      <c r="C247" s="53">
        <f>'Index - Return adju'!C246/'Index - Return adju'!$V246</f>
        <v>4.8404965970196036E-2</v>
      </c>
      <c r="D247" s="53">
        <f>'Index - Return adju'!D246/'Index - Return adju'!$V246</f>
        <v>4.7064797539244294E-2</v>
      </c>
      <c r="E247" s="53">
        <f>'Index - Return adju'!E246/'Index - Return adju'!$V246</f>
        <v>3.4519980829977578E-2</v>
      </c>
      <c r="F247" s="53">
        <f>'Index - Return adju'!F246/'Index - Return adju'!$V246</f>
        <v>2.9327346217838973E-2</v>
      </c>
      <c r="G247" s="53">
        <f>'Index - Return adju'!G246/'Index - Return adju'!$V246</f>
        <v>2.6189611415205809E-2</v>
      </c>
      <c r="H247" s="53">
        <f>'Index - Return adju'!H246/'Index - Return adju'!$V246</f>
        <v>5.3300612174772735E-2</v>
      </c>
      <c r="I247" s="53">
        <f>'Index - Return adju'!I246/'Index - Return adju'!$V246</f>
        <v>5.2362833365484314E-2</v>
      </c>
      <c r="J247" s="53">
        <f>'Index - Return adju'!J246/'Index - Return adju'!$V246</f>
        <v>6.4065664862192853E-2</v>
      </c>
      <c r="K247" s="53">
        <f>'Index - Return adju'!K246/'Index - Return adju'!$V246</f>
        <v>5.9417367708760341E-2</v>
      </c>
      <c r="L247" s="53">
        <f>'Index - Return adju'!L246/'Index - Return adju'!$V246</f>
        <v>0.16942571691664055</v>
      </c>
      <c r="M247" s="53">
        <f>'Index - Return adju'!M246/'Index - Return adju'!$V246</f>
        <v>5.2256207651129705E-2</v>
      </c>
      <c r="N247" s="53">
        <f>'Index - Return adju'!N246/'Index - Return adju'!$V246</f>
        <v>0.10351039732584216</v>
      </c>
      <c r="O247" s="53">
        <f>'Index - Return adju'!O246/'Index - Return adju'!$V246</f>
        <v>2.1151169642641847E-2</v>
      </c>
      <c r="P247" s="53">
        <f>'Index - Return adju'!P246/'Index - Return adju'!$V246</f>
        <v>3.0337747311374213E-2</v>
      </c>
      <c r="Q247" s="53">
        <f>'Index - Return adju'!Q246/'Index - Return adju'!$V246</f>
        <v>2.6833321779074534E-2</v>
      </c>
      <c r="R247" s="53">
        <f>'Index - Return adju'!R246/'Index - Return adju'!$V246</f>
        <v>4.2974684116611608E-2</v>
      </c>
      <c r="S247" s="53">
        <f>'Index - Return adju'!S246/'Index - Return adju'!$V246</f>
        <v>5.8507564020640931E-2</v>
      </c>
      <c r="T247" s="54">
        <f>'Index - Return adju'!T246/'Index - Return adju'!$V246</f>
        <v>3.609949196426418E-2</v>
      </c>
      <c r="U247" s="48"/>
    </row>
    <row r="248" spans="1:21" x14ac:dyDescent="0.25">
      <c r="A248" s="51">
        <v>199403</v>
      </c>
      <c r="B248" s="52">
        <f>'Index - Return adju'!B247/'Index - Return adju'!$V247</f>
        <v>4.3249809573168582E-2</v>
      </c>
      <c r="C248" s="53">
        <f>'Index - Return adju'!C247/'Index - Return adju'!$V247</f>
        <v>4.9564493715793814E-2</v>
      </c>
      <c r="D248" s="53">
        <f>'Index - Return adju'!D247/'Index - Return adju'!$V247</f>
        <v>4.7691379569338312E-2</v>
      </c>
      <c r="E248" s="53">
        <f>'Index - Return adju'!E247/'Index - Return adju'!$V247</f>
        <v>3.4649037432819302E-2</v>
      </c>
      <c r="F248" s="53">
        <f>'Index - Return adju'!F247/'Index - Return adju'!$V247</f>
        <v>2.8958112859232919E-2</v>
      </c>
      <c r="G248" s="53">
        <f>'Index - Return adju'!G247/'Index - Return adju'!$V247</f>
        <v>2.6075024065990809E-2</v>
      </c>
      <c r="H248" s="53">
        <f>'Index - Return adju'!H247/'Index - Return adju'!$V247</f>
        <v>5.2500327239513735E-2</v>
      </c>
      <c r="I248" s="53">
        <f>'Index - Return adju'!I247/'Index - Return adju'!$V247</f>
        <v>5.3661290922448347E-2</v>
      </c>
      <c r="J248" s="53">
        <f>'Index - Return adju'!J247/'Index - Return adju'!$V247</f>
        <v>6.256046685848618E-2</v>
      </c>
      <c r="K248" s="53">
        <f>'Index - Return adju'!K247/'Index - Return adju'!$V247</f>
        <v>6.0631323511156826E-2</v>
      </c>
      <c r="L248" s="53">
        <f>'Index - Return adju'!L247/'Index - Return adju'!$V247</f>
        <v>0.17638398163787847</v>
      </c>
      <c r="M248" s="53">
        <f>'Index - Return adju'!M247/'Index - Return adju'!$V247</f>
        <v>5.1612264405663015E-2</v>
      </c>
      <c r="N248" s="53">
        <f>'Index - Return adju'!N247/'Index - Return adju'!$V247</f>
        <v>0.10040278233283376</v>
      </c>
      <c r="O248" s="53">
        <f>'Index - Return adju'!O247/'Index - Return adju'!$V247</f>
        <v>2.1085333921961952E-2</v>
      </c>
      <c r="P248" s="53">
        <f>'Index - Return adju'!P247/'Index - Return adju'!$V247</f>
        <v>2.9920559287347208E-2</v>
      </c>
      <c r="Q248" s="53">
        <f>'Index - Return adju'!Q247/'Index - Return adju'!$V247</f>
        <v>2.6274217535304439E-2</v>
      </c>
      <c r="R248" s="53">
        <f>'Index - Return adju'!R247/'Index - Return adju'!$V247</f>
        <v>4.1770059057675786E-2</v>
      </c>
      <c r="S248" s="53">
        <f>'Index - Return adju'!S247/'Index - Return adju'!$V247</f>
        <v>5.6642624021360659E-2</v>
      </c>
      <c r="T248" s="54">
        <f>'Index - Return adju'!T247/'Index - Return adju'!$V247</f>
        <v>3.6366912052026017E-2</v>
      </c>
      <c r="U248" s="48"/>
    </row>
    <row r="249" spans="1:21" x14ac:dyDescent="0.25">
      <c r="A249" s="51">
        <v>199404</v>
      </c>
      <c r="B249" s="52">
        <f>'Index - Return adju'!B248/'Index - Return adju'!$V248</f>
        <v>4.1986815253792803E-2</v>
      </c>
      <c r="C249" s="53">
        <f>'Index - Return adju'!C248/'Index - Return adju'!$V248</f>
        <v>4.7900474487116443E-2</v>
      </c>
      <c r="D249" s="53">
        <f>'Index - Return adju'!D248/'Index - Return adju'!$V248</f>
        <v>4.7563840186414887E-2</v>
      </c>
      <c r="E249" s="53">
        <f>'Index - Return adju'!E248/'Index - Return adju'!$V248</f>
        <v>3.4373259762564883E-2</v>
      </c>
      <c r="F249" s="53">
        <f>'Index - Return adju'!F248/'Index - Return adju'!$V248</f>
        <v>2.9148427041710858E-2</v>
      </c>
      <c r="G249" s="53">
        <f>'Index - Return adju'!G248/'Index - Return adju'!$V248</f>
        <v>2.5597625551613028E-2</v>
      </c>
      <c r="H249" s="53">
        <f>'Index - Return adju'!H248/'Index - Return adju'!$V248</f>
        <v>5.1458277037194196E-2</v>
      </c>
      <c r="I249" s="53">
        <f>'Index - Return adju'!I248/'Index - Return adju'!$V248</f>
        <v>5.5599015067545152E-2</v>
      </c>
      <c r="J249" s="53">
        <f>'Index - Return adju'!J248/'Index - Return adju'!$V248</f>
        <v>6.1164857751588197E-2</v>
      </c>
      <c r="K249" s="53">
        <f>'Index - Return adju'!K248/'Index - Return adju'!$V248</f>
        <v>7.1136603612721977E-2</v>
      </c>
      <c r="L249" s="53">
        <f>'Index - Return adju'!L248/'Index - Return adju'!$V248</f>
        <v>0.17638392723876151</v>
      </c>
      <c r="M249" s="53">
        <f>'Index - Return adju'!M248/'Index - Return adju'!$V248</f>
        <v>5.2510478010010936E-2</v>
      </c>
      <c r="N249" s="53">
        <f>'Index - Return adju'!N248/'Index - Return adju'!$V248</f>
        <v>9.6811727008835058E-2</v>
      </c>
      <c r="O249" s="53">
        <f>'Index - Return adju'!O248/'Index - Return adju'!$V248</f>
        <v>2.0741515323035226E-2</v>
      </c>
      <c r="P249" s="53">
        <f>'Index - Return adju'!P248/'Index - Return adju'!$V248</f>
        <v>2.8884525975245226E-2</v>
      </c>
      <c r="Q249" s="53">
        <f>'Index - Return adju'!Q248/'Index - Return adju'!$V248</f>
        <v>2.606484906832908E-2</v>
      </c>
      <c r="R249" s="53">
        <f>'Index - Return adju'!R248/'Index - Return adju'!$V248</f>
        <v>4.1720386026778862E-2</v>
      </c>
      <c r="S249" s="53">
        <f>'Index - Return adju'!S248/'Index - Return adju'!$V248</f>
        <v>5.5677971466207683E-2</v>
      </c>
      <c r="T249" s="54">
        <f>'Index - Return adju'!T248/'Index - Return adju'!$V248</f>
        <v>3.5275424130533986E-2</v>
      </c>
      <c r="U249" s="48"/>
    </row>
    <row r="250" spans="1:21" x14ac:dyDescent="0.25">
      <c r="A250" s="51">
        <v>199405</v>
      </c>
      <c r="B250" s="52">
        <f>'Index - Return adju'!B249/'Index - Return adju'!$V249</f>
        <v>4.2097188714804244E-2</v>
      </c>
      <c r="C250" s="53">
        <f>'Index - Return adju'!C249/'Index - Return adju'!$V249</f>
        <v>4.6342334844954695E-2</v>
      </c>
      <c r="D250" s="53">
        <f>'Index - Return adju'!D249/'Index - Return adju'!$V249</f>
        <v>4.8557996823796537E-2</v>
      </c>
      <c r="E250" s="53">
        <f>'Index - Return adju'!E249/'Index - Return adju'!$V249</f>
        <v>3.4848017157526369E-2</v>
      </c>
      <c r="F250" s="53">
        <f>'Index - Return adju'!F249/'Index - Return adju'!$V249</f>
        <v>2.7416070500633632E-2</v>
      </c>
      <c r="G250" s="53">
        <f>'Index - Return adju'!G249/'Index - Return adju'!$V249</f>
        <v>2.593180058264424E-2</v>
      </c>
      <c r="H250" s="53">
        <f>'Index - Return adju'!H249/'Index - Return adju'!$V249</f>
        <v>5.112268146626462E-2</v>
      </c>
      <c r="I250" s="53">
        <f>'Index - Return adju'!I249/'Index - Return adju'!$V249</f>
        <v>5.5912069621757619E-2</v>
      </c>
      <c r="J250" s="53">
        <f>'Index - Return adju'!J249/'Index - Return adju'!$V249</f>
        <v>5.9859234007057248E-2</v>
      </c>
      <c r="K250" s="53">
        <f>'Index - Return adju'!K249/'Index - Return adju'!$V249</f>
        <v>7.1823711472005516E-2</v>
      </c>
      <c r="L250" s="53">
        <f>'Index - Return adju'!L249/'Index - Return adju'!$V249</f>
        <v>0.18006438933429517</v>
      </c>
      <c r="M250" s="53">
        <f>'Index - Return adju'!M249/'Index - Return adju'!$V249</f>
        <v>5.1700659108397787E-2</v>
      </c>
      <c r="N250" s="53">
        <f>'Index - Return adju'!N249/'Index - Return adju'!$V249</f>
        <v>9.6611126045305848E-2</v>
      </c>
      <c r="O250" s="53">
        <f>'Index - Return adju'!O249/'Index - Return adju'!$V249</f>
        <v>2.0641628098366057E-2</v>
      </c>
      <c r="P250" s="53">
        <f>'Index - Return adju'!P249/'Index - Return adju'!$V249</f>
        <v>2.9568150077800941E-2</v>
      </c>
      <c r="Q250" s="53">
        <f>'Index - Return adju'!Q249/'Index - Return adju'!$V249</f>
        <v>2.69369664097283E-2</v>
      </c>
      <c r="R250" s="53">
        <f>'Index - Return adju'!R249/'Index - Return adju'!$V249</f>
        <v>4.0142661798497251E-2</v>
      </c>
      <c r="S250" s="53">
        <f>'Index - Return adju'!S249/'Index - Return adju'!$V249</f>
        <v>5.4927125720588395E-2</v>
      </c>
      <c r="T250" s="54">
        <f>'Index - Return adju'!T249/'Index - Return adju'!$V249</f>
        <v>3.5496188215575451E-2</v>
      </c>
      <c r="U250" s="48"/>
    </row>
    <row r="251" spans="1:21" x14ac:dyDescent="0.25">
      <c r="A251" s="51">
        <v>199406</v>
      </c>
      <c r="B251" s="52">
        <f>'Index - Return adju'!B250/'Index - Return adju'!$V250</f>
        <v>4.2687223125336876E-2</v>
      </c>
      <c r="C251" s="53">
        <f>'Index - Return adju'!C250/'Index - Return adju'!$V250</f>
        <v>4.7991391886389512E-2</v>
      </c>
      <c r="D251" s="53">
        <f>'Index - Return adju'!D250/'Index - Return adju'!$V250</f>
        <v>4.7226077534743005E-2</v>
      </c>
      <c r="E251" s="53">
        <f>'Index - Return adju'!E250/'Index - Return adju'!$V250</f>
        <v>3.3303408540141154E-2</v>
      </c>
      <c r="F251" s="53">
        <f>'Index - Return adju'!F250/'Index - Return adju'!$V250</f>
        <v>2.8240628894047357E-2</v>
      </c>
      <c r="G251" s="53">
        <f>'Index - Return adju'!G250/'Index - Return adju'!$V250</f>
        <v>2.4741235762461525E-2</v>
      </c>
      <c r="H251" s="53">
        <f>'Index - Return adju'!H250/'Index - Return adju'!$V250</f>
        <v>4.8588722584183827E-2</v>
      </c>
      <c r="I251" s="53">
        <f>'Index - Return adju'!I250/'Index - Return adju'!$V250</f>
        <v>5.3882704464919627E-2</v>
      </c>
      <c r="J251" s="53">
        <f>'Index - Return adju'!J250/'Index - Return adju'!$V250</f>
        <v>5.9877583660004279E-2</v>
      </c>
      <c r="K251" s="53">
        <f>'Index - Return adju'!K250/'Index - Return adju'!$V250</f>
        <v>6.7804774231267545E-2</v>
      </c>
      <c r="L251" s="53">
        <f>'Index - Return adju'!L250/'Index - Return adju'!$V250</f>
        <v>0.18970378050109266</v>
      </c>
      <c r="M251" s="53">
        <f>'Index - Return adju'!M250/'Index - Return adju'!$V250</f>
        <v>5.1138838290166098E-2</v>
      </c>
      <c r="N251" s="53">
        <f>'Index - Return adju'!N250/'Index - Return adju'!$V250</f>
        <v>9.8094963496512838E-2</v>
      </c>
      <c r="O251" s="53">
        <f>'Index - Return adju'!O250/'Index - Return adju'!$V250</f>
        <v>1.988319243646108E-2</v>
      </c>
      <c r="P251" s="53">
        <f>'Index - Return adju'!P250/'Index - Return adju'!$V250</f>
        <v>2.9008040544582631E-2</v>
      </c>
      <c r="Q251" s="53">
        <f>'Index - Return adju'!Q250/'Index - Return adju'!$V250</f>
        <v>2.5859795169800814E-2</v>
      </c>
      <c r="R251" s="53">
        <f>'Index - Return adju'!R250/'Index - Return adju'!$V250</f>
        <v>4.0827218625132694E-2</v>
      </c>
      <c r="S251" s="53">
        <f>'Index - Return adju'!S250/'Index - Return adju'!$V250</f>
        <v>5.4435792143298641E-2</v>
      </c>
      <c r="T251" s="54">
        <f>'Index - Return adju'!T250/'Index - Return adju'!$V250</f>
        <v>3.6704628109457828E-2</v>
      </c>
      <c r="U251" s="48"/>
    </row>
    <row r="252" spans="1:21" x14ac:dyDescent="0.25">
      <c r="A252" s="51">
        <v>199407</v>
      </c>
      <c r="B252" s="52">
        <f>'Index - Return adju'!B251/'Index - Return adju'!$V251</f>
        <v>4.2589321870449739E-2</v>
      </c>
      <c r="C252" s="53">
        <f>'Index - Return adju'!C251/'Index - Return adju'!$V251</f>
        <v>4.7548386979851427E-2</v>
      </c>
      <c r="D252" s="53">
        <f>'Index - Return adju'!D251/'Index - Return adju'!$V251</f>
        <v>4.6863034395295912E-2</v>
      </c>
      <c r="E252" s="53">
        <f>'Index - Return adju'!E251/'Index - Return adju'!$V251</f>
        <v>3.4856426335823379E-2</v>
      </c>
      <c r="F252" s="53">
        <f>'Index - Return adju'!F251/'Index - Return adju'!$V251</f>
        <v>2.9403710025881706E-2</v>
      </c>
      <c r="G252" s="53">
        <f>'Index - Return adju'!G251/'Index - Return adju'!$V251</f>
        <v>2.5935465501100777E-2</v>
      </c>
      <c r="H252" s="53">
        <f>'Index - Return adju'!H251/'Index - Return adju'!$V251</f>
        <v>4.9309844812494105E-2</v>
      </c>
      <c r="I252" s="53">
        <f>'Index - Return adju'!I251/'Index - Return adju'!$V251</f>
        <v>5.4504609995414885E-2</v>
      </c>
      <c r="J252" s="53">
        <f>'Index - Return adju'!J251/'Index - Return adju'!$V251</f>
        <v>6.0992453368940401E-2</v>
      </c>
      <c r="K252" s="53">
        <f>'Index - Return adju'!K251/'Index - Return adju'!$V251</f>
        <v>6.6679661550401073E-2</v>
      </c>
      <c r="L252" s="53">
        <f>'Index - Return adju'!L251/'Index - Return adju'!$V251</f>
        <v>0.18772468781570573</v>
      </c>
      <c r="M252" s="53">
        <f>'Index - Return adju'!M251/'Index - Return adju'!$V251</f>
        <v>5.138110577466188E-2</v>
      </c>
      <c r="N252" s="53">
        <f>'Index - Return adju'!N251/'Index - Return adju'!$V251</f>
        <v>9.5116205875204432E-2</v>
      </c>
      <c r="O252" s="53">
        <f>'Index - Return adju'!O251/'Index - Return adju'!$V251</f>
        <v>2.0777449795682974E-2</v>
      </c>
      <c r="P252" s="53">
        <f>'Index - Return adju'!P251/'Index - Return adju'!$V251</f>
        <v>2.8249675748788231E-2</v>
      </c>
      <c r="Q252" s="53">
        <f>'Index - Return adju'!Q251/'Index - Return adju'!$V251</f>
        <v>2.590103174409799E-2</v>
      </c>
      <c r="R252" s="53">
        <f>'Index - Return adju'!R251/'Index - Return adju'!$V251</f>
        <v>3.9532470126702135E-2</v>
      </c>
      <c r="S252" s="53">
        <f>'Index - Return adju'!S251/'Index - Return adju'!$V251</f>
        <v>5.5913776261529026E-2</v>
      </c>
      <c r="T252" s="54">
        <f>'Index - Return adju'!T251/'Index - Return adju'!$V251</f>
        <v>3.6720682021974385E-2</v>
      </c>
      <c r="U252" s="48"/>
    </row>
    <row r="253" spans="1:21" x14ac:dyDescent="0.25">
      <c r="A253" s="51">
        <v>199408</v>
      </c>
      <c r="B253" s="52">
        <f>'Index - Return adju'!B252/'Index - Return adju'!$V252</f>
        <v>4.2939680972071244E-2</v>
      </c>
      <c r="C253" s="53">
        <f>'Index - Return adju'!C252/'Index - Return adju'!$V252</f>
        <v>4.7284369808617943E-2</v>
      </c>
      <c r="D253" s="53">
        <f>'Index - Return adju'!D252/'Index - Return adju'!$V252</f>
        <v>4.7235463341447584E-2</v>
      </c>
      <c r="E253" s="53">
        <f>'Index - Return adju'!E252/'Index - Return adju'!$V252</f>
        <v>3.5528674966041549E-2</v>
      </c>
      <c r="F253" s="53">
        <f>'Index - Return adju'!F252/'Index - Return adju'!$V252</f>
        <v>2.71960384183964E-2</v>
      </c>
      <c r="G253" s="53">
        <f>'Index - Return adju'!G252/'Index - Return adju'!$V252</f>
        <v>2.6843635769874558E-2</v>
      </c>
      <c r="H253" s="53">
        <f>'Index - Return adju'!H252/'Index - Return adju'!$V252</f>
        <v>4.9821984403569851E-2</v>
      </c>
      <c r="I253" s="53">
        <f>'Index - Return adju'!I252/'Index - Return adju'!$V252</f>
        <v>5.4850081957773196E-2</v>
      </c>
      <c r="J253" s="53">
        <f>'Index - Return adju'!J252/'Index - Return adju'!$V252</f>
        <v>6.2373691160392694E-2</v>
      </c>
      <c r="K253" s="53">
        <f>'Index - Return adju'!K252/'Index - Return adju'!$V252</f>
        <v>6.3764173015304557E-2</v>
      </c>
      <c r="L253" s="53">
        <f>'Index - Return adju'!L252/'Index - Return adju'!$V252</f>
        <v>0.18330498861741415</v>
      </c>
      <c r="M253" s="53">
        <f>'Index - Return adju'!M252/'Index - Return adju'!$V252</f>
        <v>5.2510558275210881E-2</v>
      </c>
      <c r="N253" s="53">
        <f>'Index - Return adju'!N252/'Index - Return adju'!$V252</f>
        <v>9.7191940529735898E-2</v>
      </c>
      <c r="O253" s="53">
        <f>'Index - Return adju'!O252/'Index - Return adju'!$V252</f>
        <v>2.0934827399611583E-2</v>
      </c>
      <c r="P253" s="53">
        <f>'Index - Return adju'!P252/'Index - Return adju'!$V252</f>
        <v>2.8723478101734912E-2</v>
      </c>
      <c r="Q253" s="53">
        <f>'Index - Return adju'!Q252/'Index - Return adju'!$V252</f>
        <v>2.6093276465103652E-2</v>
      </c>
      <c r="R253" s="53">
        <f>'Index - Return adju'!R252/'Index - Return adju'!$V252</f>
        <v>3.9144992687694335E-2</v>
      </c>
      <c r="S253" s="53">
        <f>'Index - Return adju'!S252/'Index - Return adju'!$V252</f>
        <v>5.7316999099174419E-2</v>
      </c>
      <c r="T253" s="54">
        <f>'Index - Return adju'!T252/'Index - Return adju'!$V252</f>
        <v>3.6941145010830415E-2</v>
      </c>
      <c r="U253" s="48"/>
    </row>
    <row r="254" spans="1:21" x14ac:dyDescent="0.25">
      <c r="A254" s="51">
        <v>199409</v>
      </c>
      <c r="B254" s="52">
        <f>'Index - Return adju'!B253/'Index - Return adju'!$V253</f>
        <v>4.3054069572821783E-2</v>
      </c>
      <c r="C254" s="53">
        <f>'Index - Return adju'!C253/'Index - Return adju'!$V253</f>
        <v>4.7447417566665005E-2</v>
      </c>
      <c r="D254" s="53">
        <f>'Index - Return adju'!D253/'Index - Return adju'!$V253</f>
        <v>4.6428062330124142E-2</v>
      </c>
      <c r="E254" s="53">
        <f>'Index - Return adju'!E253/'Index - Return adju'!$V253</f>
        <v>3.6108679705230851E-2</v>
      </c>
      <c r="F254" s="53">
        <f>'Index - Return adju'!F253/'Index - Return adju'!$V253</f>
        <v>2.6991541643909774E-2</v>
      </c>
      <c r="G254" s="53">
        <f>'Index - Return adju'!G253/'Index - Return adju'!$V253</f>
        <v>2.7702577708443778E-2</v>
      </c>
      <c r="H254" s="53">
        <f>'Index - Return adju'!H253/'Index - Return adju'!$V253</f>
        <v>4.8355457569676123E-2</v>
      </c>
      <c r="I254" s="53">
        <f>'Index - Return adju'!I253/'Index - Return adju'!$V253</f>
        <v>5.4702127642535549E-2</v>
      </c>
      <c r="J254" s="53">
        <f>'Index - Return adju'!J253/'Index - Return adju'!$V253</f>
        <v>6.4691468608303312E-2</v>
      </c>
      <c r="K254" s="53">
        <f>'Index - Return adju'!K253/'Index - Return adju'!$V253</f>
        <v>6.3756300522300677E-2</v>
      </c>
      <c r="L254" s="53">
        <f>'Index - Return adju'!L253/'Index - Return adju'!$V253</f>
        <v>0.17947469220136686</v>
      </c>
      <c r="M254" s="53">
        <f>'Index - Return adju'!M253/'Index - Return adju'!$V253</f>
        <v>5.2619872091589207E-2</v>
      </c>
      <c r="N254" s="53">
        <f>'Index - Return adju'!N253/'Index - Return adju'!$V253</f>
        <v>9.9762974631338361E-2</v>
      </c>
      <c r="O254" s="53">
        <f>'Index - Return adju'!O253/'Index - Return adju'!$V253</f>
        <v>2.0260473642314522E-2</v>
      </c>
      <c r="P254" s="53">
        <f>'Index - Return adju'!P253/'Index - Return adju'!$V253</f>
        <v>2.7841721750355965E-2</v>
      </c>
      <c r="Q254" s="53">
        <f>'Index - Return adju'!Q253/'Index - Return adju'!$V253</f>
        <v>2.6278403403202994E-2</v>
      </c>
      <c r="R254" s="53">
        <f>'Index - Return adju'!R253/'Index - Return adju'!$V253</f>
        <v>4.0074985625119117E-2</v>
      </c>
      <c r="S254" s="53">
        <f>'Index - Return adju'!S253/'Index - Return adju'!$V253</f>
        <v>5.6722619255453237E-2</v>
      </c>
      <c r="T254" s="54">
        <f>'Index - Return adju'!T253/'Index - Return adju'!$V253</f>
        <v>3.7726554529248675E-2</v>
      </c>
      <c r="U254" s="48"/>
    </row>
    <row r="255" spans="1:21" x14ac:dyDescent="0.25">
      <c r="A255" s="51">
        <v>199410</v>
      </c>
      <c r="B255" s="52">
        <f>'Index - Return adju'!B254/'Index - Return adju'!$V254</f>
        <v>4.3023556194611269E-2</v>
      </c>
      <c r="C255" s="53">
        <f>'Index - Return adju'!C254/'Index - Return adju'!$V254</f>
        <v>4.629771967389016E-2</v>
      </c>
      <c r="D255" s="53">
        <f>'Index - Return adju'!D254/'Index - Return adju'!$V254</f>
        <v>4.570312576112482E-2</v>
      </c>
      <c r="E255" s="53">
        <f>'Index - Return adju'!E254/'Index - Return adju'!$V254</f>
        <v>3.6460461812211083E-2</v>
      </c>
      <c r="F255" s="53">
        <f>'Index - Return adju'!F254/'Index - Return adju'!$V254</f>
        <v>2.725543428378456E-2</v>
      </c>
      <c r="G255" s="53">
        <f>'Index - Return adju'!G254/'Index - Return adju'!$V254</f>
        <v>2.8513844408576471E-2</v>
      </c>
      <c r="H255" s="53">
        <f>'Index - Return adju'!H254/'Index - Return adju'!$V254</f>
        <v>4.7558385932880219E-2</v>
      </c>
      <c r="I255" s="53">
        <f>'Index - Return adju'!I254/'Index - Return adju'!$V254</f>
        <v>5.3925299191596353E-2</v>
      </c>
      <c r="J255" s="53">
        <f>'Index - Return adju'!J254/'Index - Return adju'!$V254</f>
        <v>6.3994631221020851E-2</v>
      </c>
      <c r="K255" s="53">
        <f>'Index - Return adju'!K254/'Index - Return adju'!$V254</f>
        <v>6.1502628447616621E-2</v>
      </c>
      <c r="L255" s="53">
        <f>'Index - Return adju'!L254/'Index - Return adju'!$V254</f>
        <v>0.18290233820620719</v>
      </c>
      <c r="M255" s="53">
        <f>'Index - Return adju'!M254/'Index - Return adju'!$V254</f>
        <v>5.3041920101468611E-2</v>
      </c>
      <c r="N255" s="53">
        <f>'Index - Return adju'!N254/'Index - Return adju'!$V254</f>
        <v>9.9371225654132783E-2</v>
      </c>
      <c r="O255" s="53">
        <f>'Index - Return adju'!O254/'Index - Return adju'!$V254</f>
        <v>2.0348997297048681E-2</v>
      </c>
      <c r="P255" s="53">
        <f>'Index - Return adju'!P254/'Index - Return adju'!$V254</f>
        <v>2.8054310893036373E-2</v>
      </c>
      <c r="Q255" s="53">
        <f>'Index - Return adju'!Q254/'Index - Return adju'!$V254</f>
        <v>2.6899067632032307E-2</v>
      </c>
      <c r="R255" s="53">
        <f>'Index - Return adju'!R254/'Index - Return adju'!$V254</f>
        <v>3.9713704774379917E-2</v>
      </c>
      <c r="S255" s="53">
        <f>'Index - Return adju'!S254/'Index - Return adju'!$V254</f>
        <v>5.7142444006594892E-2</v>
      </c>
      <c r="T255" s="54">
        <f>'Index - Return adju'!T254/'Index - Return adju'!$V254</f>
        <v>3.8290904507786896E-2</v>
      </c>
      <c r="U255" s="48"/>
    </row>
    <row r="256" spans="1:21" x14ac:dyDescent="0.25">
      <c r="A256" s="51">
        <v>199411</v>
      </c>
      <c r="B256" s="52">
        <f>'Index - Return adju'!B255/'Index - Return adju'!$V255</f>
        <v>4.1843488773013367E-2</v>
      </c>
      <c r="C256" s="53">
        <f>'Index - Return adju'!C255/'Index - Return adju'!$V255</f>
        <v>4.5326807714229742E-2</v>
      </c>
      <c r="D256" s="53">
        <f>'Index - Return adju'!D255/'Index - Return adju'!$V255</f>
        <v>4.6489771963220315E-2</v>
      </c>
      <c r="E256" s="53">
        <f>'Index - Return adju'!E255/'Index - Return adju'!$V255</f>
        <v>3.5002467957326117E-2</v>
      </c>
      <c r="F256" s="53">
        <f>'Index - Return adju'!F255/'Index - Return adju'!$V255</f>
        <v>2.7352935651238301E-2</v>
      </c>
      <c r="G256" s="53">
        <f>'Index - Return adju'!G255/'Index - Return adju'!$V255</f>
        <v>2.8564619091275611E-2</v>
      </c>
      <c r="H256" s="53">
        <f>'Index - Return adju'!H255/'Index - Return adju'!$V255</f>
        <v>4.8833144408843197E-2</v>
      </c>
      <c r="I256" s="53">
        <f>'Index - Return adju'!I255/'Index - Return adju'!$V255</f>
        <v>5.4897548289285468E-2</v>
      </c>
      <c r="J256" s="53">
        <f>'Index - Return adju'!J255/'Index - Return adju'!$V255</f>
        <v>6.4127977057389762E-2</v>
      </c>
      <c r="K256" s="53">
        <f>'Index - Return adju'!K255/'Index - Return adju'!$V255</f>
        <v>6.1904441435506836E-2</v>
      </c>
      <c r="L256" s="53">
        <f>'Index - Return adju'!L255/'Index - Return adju'!$V255</f>
        <v>0.17763976988852595</v>
      </c>
      <c r="M256" s="53">
        <f>'Index - Return adju'!M255/'Index - Return adju'!$V255</f>
        <v>5.386164616779178E-2</v>
      </c>
      <c r="N256" s="53">
        <f>'Index - Return adju'!N255/'Index - Return adju'!$V255</f>
        <v>9.9941124096243533E-2</v>
      </c>
      <c r="O256" s="53">
        <f>'Index - Return adju'!O255/'Index - Return adju'!$V255</f>
        <v>2.0549589633712194E-2</v>
      </c>
      <c r="P256" s="53">
        <f>'Index - Return adju'!P255/'Index - Return adju'!$V255</f>
        <v>2.8743496968572198E-2</v>
      </c>
      <c r="Q256" s="53">
        <f>'Index - Return adju'!Q255/'Index - Return adju'!$V255</f>
        <v>2.7942933312304259E-2</v>
      </c>
      <c r="R256" s="53">
        <f>'Index - Return adju'!R255/'Index - Return adju'!$V255</f>
        <v>4.0580815332177146E-2</v>
      </c>
      <c r="S256" s="53">
        <f>'Index - Return adju'!S255/'Index - Return adju'!$V255</f>
        <v>5.8270939394771397E-2</v>
      </c>
      <c r="T256" s="54">
        <f>'Index - Return adju'!T255/'Index - Return adju'!$V255</f>
        <v>3.8126482864572833E-2</v>
      </c>
      <c r="U256" s="48"/>
    </row>
    <row r="257" spans="1:21" x14ac:dyDescent="0.25">
      <c r="A257" s="51">
        <v>199412</v>
      </c>
      <c r="B257" s="52">
        <f>'Index - Return adju'!B256/'Index - Return adju'!$V256</f>
        <v>4.1325849293938441E-2</v>
      </c>
      <c r="C257" s="53">
        <f>'Index - Return adju'!C256/'Index - Return adju'!$V256</f>
        <v>4.5877697672339852E-2</v>
      </c>
      <c r="D257" s="53">
        <f>'Index - Return adju'!D256/'Index - Return adju'!$V256</f>
        <v>4.7266526078740781E-2</v>
      </c>
      <c r="E257" s="53">
        <f>'Index - Return adju'!E256/'Index - Return adju'!$V256</f>
        <v>3.6366030617774971E-2</v>
      </c>
      <c r="F257" s="53">
        <f>'Index - Return adju'!F256/'Index - Return adju'!$V256</f>
        <v>2.809077609994148E-2</v>
      </c>
      <c r="G257" s="53">
        <f>'Index - Return adju'!G256/'Index - Return adju'!$V256</f>
        <v>2.7682389080731246E-2</v>
      </c>
      <c r="H257" s="53">
        <f>'Index - Return adju'!H256/'Index - Return adju'!$V256</f>
        <v>4.9094474711154745E-2</v>
      </c>
      <c r="I257" s="53">
        <f>'Index - Return adju'!I256/'Index - Return adju'!$V256</f>
        <v>5.5104952338526185E-2</v>
      </c>
      <c r="J257" s="53">
        <f>'Index - Return adju'!J256/'Index - Return adju'!$V256</f>
        <v>6.4233964923305562E-2</v>
      </c>
      <c r="K257" s="53">
        <f>'Index - Return adju'!K256/'Index - Return adju'!$V256</f>
        <v>6.0853833076806571E-2</v>
      </c>
      <c r="L257" s="53">
        <f>'Index - Return adju'!L256/'Index - Return adju'!$V256</f>
        <v>0.17936899621596095</v>
      </c>
      <c r="M257" s="53">
        <f>'Index - Return adju'!M256/'Index - Return adju'!$V256</f>
        <v>5.4862628816413177E-2</v>
      </c>
      <c r="N257" s="53">
        <f>'Index - Return adju'!N256/'Index - Return adju'!$V256</f>
        <v>9.4488254601802879E-2</v>
      </c>
      <c r="O257" s="53">
        <f>'Index - Return adju'!O256/'Index - Return adju'!$V256</f>
        <v>2.1946947609154457E-2</v>
      </c>
      <c r="P257" s="53">
        <f>'Index - Return adju'!P256/'Index - Return adju'!$V256</f>
        <v>2.8533750999350131E-2</v>
      </c>
      <c r="Q257" s="53">
        <f>'Index - Return adju'!Q256/'Index - Return adju'!$V256</f>
        <v>2.8005244022703824E-2</v>
      </c>
      <c r="R257" s="53">
        <f>'Index - Return adju'!R256/'Index - Return adju'!$V256</f>
        <v>4.1333037738919443E-2</v>
      </c>
      <c r="S257" s="53">
        <f>'Index - Return adju'!S256/'Index - Return adju'!$V256</f>
        <v>5.7666226539363839E-2</v>
      </c>
      <c r="T257" s="54">
        <f>'Index - Return adju'!T256/'Index - Return adju'!$V256</f>
        <v>3.7898419563071738E-2</v>
      </c>
      <c r="U257" s="48"/>
    </row>
    <row r="258" spans="1:21" x14ac:dyDescent="0.25">
      <c r="A258" s="51">
        <v>199501</v>
      </c>
      <c r="B258" s="52">
        <f>'Index - Return adju'!B257/'Index - Return adju'!$V257</f>
        <v>4.1006980543591275E-2</v>
      </c>
      <c r="C258" s="53">
        <f>'Index - Return adju'!C257/'Index - Return adju'!$V257</f>
        <v>4.5845039044604782E-2</v>
      </c>
      <c r="D258" s="53">
        <f>'Index - Return adju'!D257/'Index - Return adju'!$V257</f>
        <v>4.6742343262007817E-2</v>
      </c>
      <c r="E258" s="53">
        <f>'Index - Return adju'!E257/'Index - Return adju'!$V257</f>
        <v>3.4810676027051957E-2</v>
      </c>
      <c r="F258" s="53">
        <f>'Index - Return adju'!F257/'Index - Return adju'!$V257</f>
        <v>2.8282915971994154E-2</v>
      </c>
      <c r="G258" s="53">
        <f>'Index - Return adju'!G257/'Index - Return adju'!$V257</f>
        <v>2.8353307129274984E-2</v>
      </c>
      <c r="H258" s="53">
        <f>'Index - Return adju'!H257/'Index - Return adju'!$V257</f>
        <v>4.7063339490380579E-2</v>
      </c>
      <c r="I258" s="53">
        <f>'Index - Return adju'!I257/'Index - Return adju'!$V257</f>
        <v>5.496377940896531E-2</v>
      </c>
      <c r="J258" s="53">
        <f>'Index - Return adju'!J257/'Index - Return adju'!$V257</f>
        <v>6.642833385281241E-2</v>
      </c>
      <c r="K258" s="53">
        <f>'Index - Return adju'!K257/'Index - Return adju'!$V257</f>
        <v>6.490085619912854E-2</v>
      </c>
      <c r="L258" s="53">
        <f>'Index - Return adju'!L257/'Index - Return adju'!$V257</f>
        <v>0.17506437705394703</v>
      </c>
      <c r="M258" s="53">
        <f>'Index - Return adju'!M257/'Index - Return adju'!$V257</f>
        <v>5.4959700278008471E-2</v>
      </c>
      <c r="N258" s="53">
        <f>'Index - Return adju'!N257/'Index - Return adju'!$V257</f>
        <v>9.5323224061433828E-2</v>
      </c>
      <c r="O258" s="53">
        <f>'Index - Return adju'!O257/'Index - Return adju'!$V257</f>
        <v>2.2310649878776598E-2</v>
      </c>
      <c r="P258" s="53">
        <f>'Index - Return adju'!P257/'Index - Return adju'!$V257</f>
        <v>2.7295557094236297E-2</v>
      </c>
      <c r="Q258" s="53">
        <f>'Index - Return adju'!Q257/'Index - Return adju'!$V257</f>
        <v>2.8908173532506493E-2</v>
      </c>
      <c r="R258" s="53">
        <f>'Index - Return adju'!R257/'Index - Return adju'!$V257</f>
        <v>4.1013988281388913E-2</v>
      </c>
      <c r="S258" s="53">
        <f>'Index - Return adju'!S257/'Index - Return adju'!$V257</f>
        <v>5.7926692787050545E-2</v>
      </c>
      <c r="T258" s="54">
        <f>'Index - Return adju'!T257/'Index - Return adju'!$V257</f>
        <v>3.8800066102840126E-2</v>
      </c>
      <c r="U258" s="48"/>
    </row>
    <row r="259" spans="1:21" x14ac:dyDescent="0.25">
      <c r="A259" s="51">
        <v>199502</v>
      </c>
      <c r="B259" s="52">
        <f>'Index - Return adju'!B258/'Index - Return adju'!$V258</f>
        <v>4.1218442541996053E-2</v>
      </c>
      <c r="C259" s="53">
        <f>'Index - Return adju'!C258/'Index - Return adju'!$V258</f>
        <v>4.3795783793325174E-2</v>
      </c>
      <c r="D259" s="53">
        <f>'Index - Return adju'!D258/'Index - Return adju'!$V258</f>
        <v>4.6500153400661506E-2</v>
      </c>
      <c r="E259" s="53">
        <f>'Index - Return adju'!E258/'Index - Return adju'!$V258</f>
        <v>3.5903214689479233E-2</v>
      </c>
      <c r="F259" s="53">
        <f>'Index - Return adju'!F258/'Index - Return adju'!$V258</f>
        <v>2.8573920206439462E-2</v>
      </c>
      <c r="G259" s="53">
        <f>'Index - Return adju'!G258/'Index - Return adju'!$V258</f>
        <v>2.7461345134677375E-2</v>
      </c>
      <c r="H259" s="53">
        <f>'Index - Return adju'!H258/'Index - Return adju'!$V258</f>
        <v>4.7029385682885103E-2</v>
      </c>
      <c r="I259" s="53">
        <f>'Index - Return adju'!I258/'Index - Return adju'!$V258</f>
        <v>5.5971173283908895E-2</v>
      </c>
      <c r="J259" s="53">
        <f>'Index - Return adju'!J258/'Index - Return adju'!$V258</f>
        <v>6.7708740475500018E-2</v>
      </c>
      <c r="K259" s="53">
        <f>'Index - Return adju'!K258/'Index - Return adju'!$V258</f>
        <v>6.5751411075948035E-2</v>
      </c>
      <c r="L259" s="53">
        <f>'Index - Return adju'!L258/'Index - Return adju'!$V258</f>
        <v>0.16693805975481107</v>
      </c>
      <c r="M259" s="53">
        <f>'Index - Return adju'!M258/'Index - Return adju'!$V258</f>
        <v>5.5451397206847129E-2</v>
      </c>
      <c r="N259" s="53">
        <f>'Index - Return adju'!N258/'Index - Return adju'!$V258</f>
        <v>9.7422448610778381E-2</v>
      </c>
      <c r="O259" s="53">
        <f>'Index - Return adju'!O258/'Index - Return adju'!$V258</f>
        <v>2.24469296752529E-2</v>
      </c>
      <c r="P259" s="53">
        <f>'Index - Return adju'!P258/'Index - Return adju'!$V258</f>
        <v>2.7798091107384664E-2</v>
      </c>
      <c r="Q259" s="53">
        <f>'Index - Return adju'!Q258/'Index - Return adju'!$V258</f>
        <v>2.9532884478794982E-2</v>
      </c>
      <c r="R259" s="53">
        <f>'Index - Return adju'!R258/'Index - Return adju'!$V258</f>
        <v>4.160467598838357E-2</v>
      </c>
      <c r="S259" s="53">
        <f>'Index - Return adju'!S258/'Index - Return adju'!$V258</f>
        <v>5.8639504242684042E-2</v>
      </c>
      <c r="T259" s="54">
        <f>'Index - Return adju'!T258/'Index - Return adju'!$V258</f>
        <v>4.0252438650242285E-2</v>
      </c>
      <c r="U259" s="48"/>
    </row>
    <row r="260" spans="1:21" x14ac:dyDescent="0.25">
      <c r="A260" s="51">
        <v>199503</v>
      </c>
      <c r="B260" s="52">
        <f>'Index - Return adju'!B259/'Index - Return adju'!$V259</f>
        <v>4.3410318789227256E-2</v>
      </c>
      <c r="C260" s="53">
        <f>'Index - Return adju'!C259/'Index - Return adju'!$V259</f>
        <v>4.5443109448861485E-2</v>
      </c>
      <c r="D260" s="53">
        <f>'Index - Return adju'!D259/'Index - Return adju'!$V259</f>
        <v>4.6476469090427797E-2</v>
      </c>
      <c r="E260" s="53">
        <f>'Index - Return adju'!E259/'Index - Return adju'!$V259</f>
        <v>3.8736298608308559E-2</v>
      </c>
      <c r="F260" s="53">
        <f>'Index - Return adju'!F259/'Index - Return adju'!$V259</f>
        <v>2.7804344359702377E-2</v>
      </c>
      <c r="G260" s="53">
        <f>'Index - Return adju'!G259/'Index - Return adju'!$V259</f>
        <v>2.5910194944331579E-2</v>
      </c>
      <c r="H260" s="53">
        <f>'Index - Return adju'!H259/'Index - Return adju'!$V259</f>
        <v>4.7572157672925677E-2</v>
      </c>
      <c r="I260" s="53">
        <f>'Index - Return adju'!I259/'Index - Return adju'!$V259</f>
        <v>5.5232547110652508E-2</v>
      </c>
      <c r="J260" s="53">
        <f>'Index - Return adju'!J259/'Index - Return adju'!$V259</f>
        <v>6.7999031787651473E-2</v>
      </c>
      <c r="K260" s="53">
        <f>'Index - Return adju'!K259/'Index - Return adju'!$V259</f>
        <v>6.2565032120000225E-2</v>
      </c>
      <c r="L260" s="53">
        <f>'Index - Return adju'!L259/'Index - Return adju'!$V259</f>
        <v>0.16051436660408838</v>
      </c>
      <c r="M260" s="53">
        <f>'Index - Return adju'!M259/'Index - Return adju'!$V259</f>
        <v>5.5276556762858101E-2</v>
      </c>
      <c r="N260" s="53">
        <f>'Index - Return adju'!N259/'Index - Return adju'!$V259</f>
        <v>0.1001225007585161</v>
      </c>
      <c r="O260" s="53">
        <f>'Index - Return adju'!O259/'Index - Return adju'!$V259</f>
        <v>2.1975125007465922E-2</v>
      </c>
      <c r="P260" s="53">
        <f>'Index - Return adju'!P259/'Index - Return adju'!$V259</f>
        <v>2.7177911403800586E-2</v>
      </c>
      <c r="Q260" s="53">
        <f>'Index - Return adju'!Q259/'Index - Return adju'!$V259</f>
        <v>2.9025774805644809E-2</v>
      </c>
      <c r="R260" s="53">
        <f>'Index - Return adju'!R259/'Index - Return adju'!$V259</f>
        <v>4.1421862976273045E-2</v>
      </c>
      <c r="S260" s="53">
        <f>'Index - Return adju'!S259/'Index - Return adju'!$V259</f>
        <v>6.1024152302013739E-2</v>
      </c>
      <c r="T260" s="54">
        <f>'Index - Return adju'!T259/'Index - Return adju'!$V259</f>
        <v>4.2312245447250256E-2</v>
      </c>
      <c r="U260" s="48"/>
    </row>
    <row r="261" spans="1:21" x14ac:dyDescent="0.25">
      <c r="A261" s="51">
        <v>199504</v>
      </c>
      <c r="B261" s="52">
        <f>'Index - Return adju'!B260/'Index - Return adju'!$V260</f>
        <v>4.4917029537335916E-2</v>
      </c>
      <c r="C261" s="53">
        <f>'Index - Return adju'!C260/'Index - Return adju'!$V260</f>
        <v>4.2940044235325131E-2</v>
      </c>
      <c r="D261" s="53">
        <f>'Index - Return adju'!D260/'Index - Return adju'!$V260</f>
        <v>4.7651287043896283E-2</v>
      </c>
      <c r="E261" s="53">
        <f>'Index - Return adju'!E260/'Index - Return adju'!$V260</f>
        <v>3.7680164357296438E-2</v>
      </c>
      <c r="F261" s="53">
        <f>'Index - Return adju'!F260/'Index - Return adju'!$V260</f>
        <v>2.8329526601245433E-2</v>
      </c>
      <c r="G261" s="53">
        <f>'Index - Return adju'!G260/'Index - Return adju'!$V260</f>
        <v>2.6021467205596484E-2</v>
      </c>
      <c r="H261" s="53">
        <f>'Index - Return adju'!H260/'Index - Return adju'!$V260</f>
        <v>4.8804041335902569E-2</v>
      </c>
      <c r="I261" s="53">
        <f>'Index - Return adju'!I260/'Index - Return adju'!$V260</f>
        <v>5.3638041954474393E-2</v>
      </c>
      <c r="J261" s="53">
        <f>'Index - Return adju'!J260/'Index - Return adju'!$V260</f>
        <v>6.7811626812006254E-2</v>
      </c>
      <c r="K261" s="53">
        <f>'Index - Return adju'!K260/'Index - Return adju'!$V260</f>
        <v>6.1412596970698619E-2</v>
      </c>
      <c r="L261" s="53">
        <f>'Index - Return adju'!L260/'Index - Return adju'!$V260</f>
        <v>0.15627696287612514</v>
      </c>
      <c r="M261" s="53">
        <f>'Index - Return adju'!M260/'Index - Return adju'!$V260</f>
        <v>5.5074148905754954E-2</v>
      </c>
      <c r="N261" s="53">
        <f>'Index - Return adju'!N260/'Index - Return adju'!$V260</f>
        <v>0.10444776522329699</v>
      </c>
      <c r="O261" s="53">
        <f>'Index - Return adju'!O260/'Index - Return adju'!$V260</f>
        <v>2.2425247933576864E-2</v>
      </c>
      <c r="P261" s="53">
        <f>'Index - Return adju'!P260/'Index - Return adju'!$V260</f>
        <v>2.725138354960319E-2</v>
      </c>
      <c r="Q261" s="53">
        <f>'Index - Return adju'!Q260/'Index - Return adju'!$V260</f>
        <v>2.9409157626342233E-2</v>
      </c>
      <c r="R261" s="53">
        <f>'Index - Return adju'!R260/'Index - Return adju'!$V260</f>
        <v>4.1077207754042243E-2</v>
      </c>
      <c r="S261" s="53">
        <f>'Index - Return adju'!S260/'Index - Return adju'!$V260</f>
        <v>6.216912518852092E-2</v>
      </c>
      <c r="T261" s="54">
        <f>'Index - Return adju'!T260/'Index - Return adju'!$V260</f>
        <v>4.266317488895998E-2</v>
      </c>
      <c r="U261" s="48"/>
    </row>
    <row r="262" spans="1:21" x14ac:dyDescent="0.25">
      <c r="A262" s="51">
        <v>199505</v>
      </c>
      <c r="B262" s="52">
        <f>'Index - Return adju'!B261/'Index - Return adju'!$V261</f>
        <v>4.4336942237973659E-2</v>
      </c>
      <c r="C262" s="53">
        <f>'Index - Return adju'!C261/'Index - Return adju'!$V261</f>
        <v>4.2855305254470483E-2</v>
      </c>
      <c r="D262" s="53">
        <f>'Index - Return adju'!D261/'Index - Return adju'!$V261</f>
        <v>4.8554946010498444E-2</v>
      </c>
      <c r="E262" s="53">
        <f>'Index - Return adju'!E261/'Index - Return adju'!$V261</f>
        <v>3.7924679165599016E-2</v>
      </c>
      <c r="F262" s="53">
        <f>'Index - Return adju'!F261/'Index - Return adju'!$V261</f>
        <v>2.8542144535241617E-2</v>
      </c>
      <c r="G262" s="53">
        <f>'Index - Return adju'!G261/'Index - Return adju'!$V261</f>
        <v>2.7298940173684321E-2</v>
      </c>
      <c r="H262" s="53">
        <f>'Index - Return adju'!H261/'Index - Return adju'!$V261</f>
        <v>4.9221775268249557E-2</v>
      </c>
      <c r="I262" s="53">
        <f>'Index - Return adju'!I261/'Index - Return adju'!$V261</f>
        <v>5.3883097010279254E-2</v>
      </c>
      <c r="J262" s="53">
        <f>'Index - Return adju'!J261/'Index - Return adju'!$V261</f>
        <v>6.7130462880352501E-2</v>
      </c>
      <c r="K262" s="53">
        <f>'Index - Return adju'!K261/'Index - Return adju'!$V261</f>
        <v>6.3029462945183135E-2</v>
      </c>
      <c r="L262" s="53">
        <f>'Index - Return adju'!L261/'Index - Return adju'!$V261</f>
        <v>0.1510407372991151</v>
      </c>
      <c r="M262" s="53">
        <f>'Index - Return adju'!M261/'Index - Return adju'!$V261</f>
        <v>5.582811858446967E-2</v>
      </c>
      <c r="N262" s="53">
        <f>'Index - Return adju'!N261/'Index - Return adju'!$V261</f>
        <v>0.10291038041168474</v>
      </c>
      <c r="O262" s="53">
        <f>'Index - Return adju'!O261/'Index - Return adju'!$V261</f>
        <v>2.3005712298163235E-2</v>
      </c>
      <c r="P262" s="53">
        <f>'Index - Return adju'!P261/'Index - Return adju'!$V261</f>
        <v>2.8290642883089807E-2</v>
      </c>
      <c r="Q262" s="53">
        <f>'Index - Return adju'!Q261/'Index - Return adju'!$V261</f>
        <v>2.9608968441893754E-2</v>
      </c>
      <c r="R262" s="53">
        <f>'Index - Return adju'!R261/'Index - Return adju'!$V261</f>
        <v>4.2226036595342693E-2</v>
      </c>
      <c r="S262" s="53">
        <f>'Index - Return adju'!S261/'Index - Return adju'!$V261</f>
        <v>6.1885768443540247E-2</v>
      </c>
      <c r="T262" s="54">
        <f>'Index - Return adju'!T261/'Index - Return adju'!$V261</f>
        <v>4.2425879561168715E-2</v>
      </c>
      <c r="U262" s="48"/>
    </row>
    <row r="263" spans="1:21" x14ac:dyDescent="0.25">
      <c r="A263" s="51">
        <v>199506</v>
      </c>
      <c r="B263" s="52">
        <f>'Index - Return adju'!B262/'Index - Return adju'!$V262</f>
        <v>4.3868186543257949E-2</v>
      </c>
      <c r="C263" s="53">
        <f>'Index - Return adju'!C262/'Index - Return adju'!$V262</f>
        <v>4.3199674377226771E-2</v>
      </c>
      <c r="D263" s="53">
        <f>'Index - Return adju'!D262/'Index - Return adju'!$V262</f>
        <v>4.820316393206061E-2</v>
      </c>
      <c r="E263" s="53">
        <f>'Index - Return adju'!E262/'Index - Return adju'!$V262</f>
        <v>3.882318670992016E-2</v>
      </c>
      <c r="F263" s="53">
        <f>'Index - Return adju'!F262/'Index - Return adju'!$V262</f>
        <v>2.7991902493701513E-2</v>
      </c>
      <c r="G263" s="53">
        <f>'Index - Return adju'!G262/'Index - Return adju'!$V262</f>
        <v>2.8812377474804501E-2</v>
      </c>
      <c r="H263" s="53">
        <f>'Index - Return adju'!H262/'Index - Return adju'!$V262</f>
        <v>4.8532968788204199E-2</v>
      </c>
      <c r="I263" s="53">
        <f>'Index - Return adju'!I262/'Index - Return adju'!$V262</f>
        <v>5.5500174011915621E-2</v>
      </c>
      <c r="J263" s="53">
        <f>'Index - Return adju'!J262/'Index - Return adju'!$V262</f>
        <v>6.972474234125009E-2</v>
      </c>
      <c r="K263" s="53">
        <f>'Index - Return adju'!K262/'Index - Return adju'!$V262</f>
        <v>6.0927461771724929E-2</v>
      </c>
      <c r="L263" s="53">
        <f>'Index - Return adju'!L262/'Index - Return adju'!$V262</f>
        <v>0.14288510720935194</v>
      </c>
      <c r="M263" s="53">
        <f>'Index - Return adju'!M262/'Index - Return adju'!$V262</f>
        <v>5.6834196353761975E-2</v>
      </c>
      <c r="N263" s="53">
        <f>'Index - Return adju'!N262/'Index - Return adju'!$V262</f>
        <v>0.10085030855283575</v>
      </c>
      <c r="O263" s="53">
        <f>'Index - Return adju'!O262/'Index - Return adju'!$V262</f>
        <v>2.3621625840634895E-2</v>
      </c>
      <c r="P263" s="53">
        <f>'Index - Return adju'!P262/'Index - Return adju'!$V262</f>
        <v>2.8409593201340996E-2</v>
      </c>
      <c r="Q263" s="53">
        <f>'Index - Return adju'!Q262/'Index - Return adju'!$V262</f>
        <v>3.0501876864986417E-2</v>
      </c>
      <c r="R263" s="53">
        <f>'Index - Return adju'!R262/'Index - Return adju'!$V262</f>
        <v>4.4016629783593768E-2</v>
      </c>
      <c r="S263" s="53">
        <f>'Index - Return adju'!S262/'Index - Return adju'!$V262</f>
        <v>6.3450375756009814E-2</v>
      </c>
      <c r="T263" s="54">
        <f>'Index - Return adju'!T262/'Index - Return adju'!$V262</f>
        <v>4.3846447993417977E-2</v>
      </c>
      <c r="U263" s="48"/>
    </row>
    <row r="264" spans="1:21" x14ac:dyDescent="0.25">
      <c r="A264" s="51">
        <v>199507</v>
      </c>
      <c r="B264" s="52">
        <f>'Index - Return adju'!B263/'Index - Return adju'!$V263</f>
        <v>4.4429504758775475E-2</v>
      </c>
      <c r="C264" s="53">
        <f>'Index - Return adju'!C263/'Index - Return adju'!$V263</f>
        <v>4.3219149652114368E-2</v>
      </c>
      <c r="D264" s="53">
        <f>'Index - Return adju'!D263/'Index - Return adju'!$V263</f>
        <v>4.7378060105984006E-2</v>
      </c>
      <c r="E264" s="53">
        <f>'Index - Return adju'!E263/'Index - Return adju'!$V263</f>
        <v>3.8322799652099331E-2</v>
      </c>
      <c r="F264" s="53">
        <f>'Index - Return adju'!F263/'Index - Return adju'!$V263</f>
        <v>2.8421343106253338E-2</v>
      </c>
      <c r="G264" s="53">
        <f>'Index - Return adju'!G263/'Index - Return adju'!$V263</f>
        <v>3.0632458907316466E-2</v>
      </c>
      <c r="H264" s="53">
        <f>'Index - Return adju'!H263/'Index - Return adju'!$V263</f>
        <v>4.6991247654091232E-2</v>
      </c>
      <c r="I264" s="53">
        <f>'Index - Return adju'!I263/'Index - Return adju'!$V263</f>
        <v>5.4933282119190956E-2</v>
      </c>
      <c r="J264" s="53">
        <f>'Index - Return adju'!J263/'Index - Return adju'!$V263</f>
        <v>6.979824708504892E-2</v>
      </c>
      <c r="K264" s="53">
        <f>'Index - Return adju'!K263/'Index - Return adju'!$V263</f>
        <v>6.002258728113747E-2</v>
      </c>
      <c r="L264" s="53">
        <f>'Index - Return adju'!L263/'Index - Return adju'!$V263</f>
        <v>0.14676781058839697</v>
      </c>
      <c r="M264" s="53">
        <f>'Index - Return adju'!M263/'Index - Return adju'!$V263</f>
        <v>5.6665869118664017E-2</v>
      </c>
      <c r="N264" s="53">
        <f>'Index - Return adju'!N263/'Index - Return adju'!$V263</f>
        <v>9.9533589784943699E-2</v>
      </c>
      <c r="O264" s="53">
        <f>'Index - Return adju'!O263/'Index - Return adju'!$V263</f>
        <v>2.3701810200080969E-2</v>
      </c>
      <c r="P264" s="53">
        <f>'Index - Return adju'!P263/'Index - Return adju'!$V263</f>
        <v>2.8143788382415279E-2</v>
      </c>
      <c r="Q264" s="53">
        <f>'Index - Return adju'!Q263/'Index - Return adju'!$V263</f>
        <v>3.1311560840867524E-2</v>
      </c>
      <c r="R264" s="53">
        <f>'Index - Return adju'!R263/'Index - Return adju'!$V263</f>
        <v>4.3187274461727765E-2</v>
      </c>
      <c r="S264" s="53">
        <f>'Index - Return adju'!S263/'Index - Return adju'!$V263</f>
        <v>6.2813570932472598E-2</v>
      </c>
      <c r="T264" s="54">
        <f>'Index - Return adju'!T263/'Index - Return adju'!$V263</f>
        <v>4.3726045368419564E-2</v>
      </c>
      <c r="U264" s="48"/>
    </row>
    <row r="265" spans="1:21" x14ac:dyDescent="0.25">
      <c r="A265" s="51">
        <v>199508</v>
      </c>
      <c r="B265" s="52">
        <f>'Index - Return adju'!B264/'Index - Return adju'!$V264</f>
        <v>4.4269676246117579E-2</v>
      </c>
      <c r="C265" s="53">
        <f>'Index - Return adju'!C264/'Index - Return adju'!$V264</f>
        <v>4.2027649244800715E-2</v>
      </c>
      <c r="D265" s="53">
        <f>'Index - Return adju'!D264/'Index - Return adju'!$V264</f>
        <v>4.6927947861042624E-2</v>
      </c>
      <c r="E265" s="53">
        <f>'Index - Return adju'!E264/'Index - Return adju'!$V264</f>
        <v>3.6733194467323711E-2</v>
      </c>
      <c r="F265" s="53">
        <f>'Index - Return adju'!F264/'Index - Return adju'!$V264</f>
        <v>2.8063231483643054E-2</v>
      </c>
      <c r="G265" s="53">
        <f>'Index - Return adju'!G264/'Index - Return adju'!$V264</f>
        <v>3.0684689011279635E-2</v>
      </c>
      <c r="H265" s="53">
        <f>'Index - Return adju'!H264/'Index - Return adju'!$V264</f>
        <v>4.6232112525841029E-2</v>
      </c>
      <c r="I265" s="53">
        <f>'Index - Return adju'!I264/'Index - Return adju'!$V264</f>
        <v>5.5022433032230089E-2</v>
      </c>
      <c r="J265" s="53">
        <f>'Index - Return adju'!J264/'Index - Return adju'!$V264</f>
        <v>7.0277994462768584E-2</v>
      </c>
      <c r="K265" s="53">
        <f>'Index - Return adju'!K264/'Index - Return adju'!$V264</f>
        <v>6.0776131277268185E-2</v>
      </c>
      <c r="L265" s="53">
        <f>'Index - Return adju'!L264/'Index - Return adju'!$V264</f>
        <v>0.15364501677642498</v>
      </c>
      <c r="M265" s="53">
        <f>'Index - Return adju'!M264/'Index - Return adju'!$V264</f>
        <v>5.6476442223775063E-2</v>
      </c>
      <c r="N265" s="53">
        <f>'Index - Return adju'!N264/'Index - Return adju'!$V264</f>
        <v>9.7630566805395225E-2</v>
      </c>
      <c r="O265" s="53">
        <f>'Index - Return adju'!O264/'Index - Return adju'!$V264</f>
        <v>2.3440658341905288E-2</v>
      </c>
      <c r="P265" s="53">
        <f>'Index - Return adju'!P264/'Index - Return adju'!$V264</f>
        <v>2.8735505802980035E-2</v>
      </c>
      <c r="Q265" s="53">
        <f>'Index - Return adju'!Q264/'Index - Return adju'!$V264</f>
        <v>3.0809366053563218E-2</v>
      </c>
      <c r="R265" s="53">
        <f>'Index - Return adju'!R264/'Index - Return adju'!$V264</f>
        <v>4.2549133062604168E-2</v>
      </c>
      <c r="S265" s="53">
        <f>'Index - Return adju'!S264/'Index - Return adju'!$V264</f>
        <v>6.260466245016108E-2</v>
      </c>
      <c r="T265" s="54">
        <f>'Index - Return adju'!T264/'Index - Return adju'!$V264</f>
        <v>4.3093588870875617E-2</v>
      </c>
      <c r="U265" s="48"/>
    </row>
    <row r="266" spans="1:21" x14ac:dyDescent="0.25">
      <c r="A266" s="51">
        <v>199509</v>
      </c>
      <c r="B266" s="52">
        <f>'Index - Return adju'!B265/'Index - Return adju'!$V265</f>
        <v>4.3980516529049982E-2</v>
      </c>
      <c r="C266" s="53">
        <f>'Index - Return adju'!C265/'Index - Return adju'!$V265</f>
        <v>4.1118612337602958E-2</v>
      </c>
      <c r="D266" s="53">
        <f>'Index - Return adju'!D265/'Index - Return adju'!$V265</f>
        <v>4.6566326571227147E-2</v>
      </c>
      <c r="E266" s="53">
        <f>'Index - Return adju'!E265/'Index - Return adju'!$V265</f>
        <v>3.6429865775916781E-2</v>
      </c>
      <c r="F266" s="53">
        <f>'Index - Return adju'!F265/'Index - Return adju'!$V265</f>
        <v>2.7226144989813447E-2</v>
      </c>
      <c r="G266" s="53">
        <f>'Index - Return adju'!G265/'Index - Return adju'!$V265</f>
        <v>3.141366999992428E-2</v>
      </c>
      <c r="H266" s="53">
        <f>'Index - Return adju'!H265/'Index - Return adju'!$V265</f>
        <v>4.4175063883176838E-2</v>
      </c>
      <c r="I266" s="53">
        <f>'Index - Return adju'!I265/'Index - Return adju'!$V265</f>
        <v>5.4581988215711461E-2</v>
      </c>
      <c r="J266" s="53">
        <f>'Index - Return adju'!J265/'Index - Return adju'!$V265</f>
        <v>7.0676219032361848E-2</v>
      </c>
      <c r="K266" s="53">
        <f>'Index - Return adju'!K265/'Index - Return adju'!$V265</f>
        <v>5.8800384512555003E-2</v>
      </c>
      <c r="L266" s="53">
        <f>'Index - Return adju'!L265/'Index - Return adju'!$V265</f>
        <v>0.15725212152724721</v>
      </c>
      <c r="M266" s="53">
        <f>'Index - Return adju'!M265/'Index - Return adju'!$V265</f>
        <v>5.6797342817096169E-2</v>
      </c>
      <c r="N266" s="53">
        <f>'Index - Return adju'!N265/'Index - Return adju'!$V265</f>
        <v>9.6230072244635728E-2</v>
      </c>
      <c r="O266" s="53">
        <f>'Index - Return adju'!O265/'Index - Return adju'!$V265</f>
        <v>2.3757979208285464E-2</v>
      </c>
      <c r="P266" s="53">
        <f>'Index - Return adju'!P265/'Index - Return adju'!$V265</f>
        <v>2.8166457201426603E-2</v>
      </c>
      <c r="Q266" s="53">
        <f>'Index - Return adju'!Q265/'Index - Return adju'!$V265</f>
        <v>3.2198460823657578E-2</v>
      </c>
      <c r="R266" s="53">
        <f>'Index - Return adju'!R265/'Index - Return adju'!$V265</f>
        <v>4.3794026774919392E-2</v>
      </c>
      <c r="S266" s="53">
        <f>'Index - Return adju'!S265/'Index - Return adju'!$V265</f>
        <v>6.2748705590246381E-2</v>
      </c>
      <c r="T266" s="54">
        <f>'Index - Return adju'!T265/'Index - Return adju'!$V265</f>
        <v>4.4086041965145741E-2</v>
      </c>
      <c r="U266" s="48"/>
    </row>
    <row r="267" spans="1:21" x14ac:dyDescent="0.25">
      <c r="A267" s="51">
        <v>199510</v>
      </c>
      <c r="B267" s="52">
        <f>'Index - Return adju'!B266/'Index - Return adju'!$V266</f>
        <v>4.3729659758010291E-2</v>
      </c>
      <c r="C267" s="53">
        <f>'Index - Return adju'!C266/'Index - Return adju'!$V266</f>
        <v>3.9321772874455541E-2</v>
      </c>
      <c r="D267" s="53">
        <f>'Index - Return adju'!D266/'Index - Return adju'!$V266</f>
        <v>4.6663965430773793E-2</v>
      </c>
      <c r="E267" s="53">
        <f>'Index - Return adju'!E266/'Index - Return adju'!$V266</f>
        <v>3.6533935240160617E-2</v>
      </c>
      <c r="F267" s="53">
        <f>'Index - Return adju'!F266/'Index - Return adju'!$V266</f>
        <v>2.73541176853382E-2</v>
      </c>
      <c r="G267" s="53">
        <f>'Index - Return adju'!G266/'Index - Return adju'!$V266</f>
        <v>2.9133293925749908E-2</v>
      </c>
      <c r="H267" s="53">
        <f>'Index - Return adju'!H266/'Index - Return adju'!$V266</f>
        <v>4.3417537455912487E-2</v>
      </c>
      <c r="I267" s="53">
        <f>'Index - Return adju'!I266/'Index - Return adju'!$V266</f>
        <v>5.338468252879592E-2</v>
      </c>
      <c r="J267" s="53">
        <f>'Index - Return adju'!J266/'Index - Return adju'!$V266</f>
        <v>7.1866160058017589E-2</v>
      </c>
      <c r="K267" s="53">
        <f>'Index - Return adju'!K266/'Index - Return adju'!$V266</f>
        <v>5.5396961515102594E-2</v>
      </c>
      <c r="L267" s="53">
        <f>'Index - Return adju'!L266/'Index - Return adju'!$V266</f>
        <v>0.15974826881404705</v>
      </c>
      <c r="M267" s="53">
        <f>'Index - Return adju'!M266/'Index - Return adju'!$V266</f>
        <v>5.6705284054535975E-2</v>
      </c>
      <c r="N267" s="53">
        <f>'Index - Return adju'!N266/'Index - Return adju'!$V266</f>
        <v>9.9389986827766369E-2</v>
      </c>
      <c r="O267" s="53">
        <f>'Index - Return adju'!O266/'Index - Return adju'!$V266</f>
        <v>2.3614287250031434E-2</v>
      </c>
      <c r="P267" s="53">
        <f>'Index - Return adju'!P266/'Index - Return adju'!$V266</f>
        <v>2.7311789312303391E-2</v>
      </c>
      <c r="Q267" s="53">
        <f>'Index - Return adju'!Q266/'Index - Return adju'!$V266</f>
        <v>3.1936856352831132E-2</v>
      </c>
      <c r="R267" s="53">
        <f>'Index - Return adju'!R266/'Index - Return adju'!$V266</f>
        <v>4.5502110929808985E-2</v>
      </c>
      <c r="S267" s="53">
        <f>'Index - Return adju'!S266/'Index - Return adju'!$V266</f>
        <v>6.3879448793596888E-2</v>
      </c>
      <c r="T267" s="54">
        <f>'Index - Return adju'!T266/'Index - Return adju'!$V266</f>
        <v>4.5109881192762137E-2</v>
      </c>
      <c r="U267" s="48"/>
    </row>
    <row r="268" spans="1:21" x14ac:dyDescent="0.25">
      <c r="A268" s="51">
        <v>199511</v>
      </c>
      <c r="B268" s="52">
        <f>'Index - Return adju'!B267/'Index - Return adju'!$V267</f>
        <v>4.4042400823020668E-2</v>
      </c>
      <c r="C268" s="53">
        <f>'Index - Return adju'!C267/'Index - Return adju'!$V267</f>
        <v>3.8352771009285719E-2</v>
      </c>
      <c r="D268" s="53">
        <f>'Index - Return adju'!D267/'Index - Return adju'!$V267</f>
        <v>4.6997181877814778E-2</v>
      </c>
      <c r="E268" s="53">
        <f>'Index - Return adju'!E267/'Index - Return adju'!$V267</f>
        <v>3.7964227230469383E-2</v>
      </c>
      <c r="F268" s="53">
        <f>'Index - Return adju'!F267/'Index - Return adju'!$V267</f>
        <v>2.7496944347002627E-2</v>
      </c>
      <c r="G268" s="53">
        <f>'Index - Return adju'!G267/'Index - Return adju'!$V267</f>
        <v>2.6908328050501251E-2</v>
      </c>
      <c r="H268" s="53">
        <f>'Index - Return adju'!H267/'Index - Return adju'!$V267</f>
        <v>4.4558558423928002E-2</v>
      </c>
      <c r="I268" s="53">
        <f>'Index - Return adju'!I267/'Index - Return adju'!$V267</f>
        <v>5.2873021690810387E-2</v>
      </c>
      <c r="J268" s="53">
        <f>'Index - Return adju'!J267/'Index - Return adju'!$V267</f>
        <v>7.3158703616603246E-2</v>
      </c>
      <c r="K268" s="53">
        <f>'Index - Return adju'!K267/'Index - Return adju'!$V267</f>
        <v>5.3343560791370863E-2</v>
      </c>
      <c r="L268" s="53">
        <f>'Index - Return adju'!L267/'Index - Return adju'!$V267</f>
        <v>0.1596415487008952</v>
      </c>
      <c r="M268" s="53">
        <f>'Index - Return adju'!M267/'Index - Return adju'!$V267</f>
        <v>5.6842322799654552E-2</v>
      </c>
      <c r="N268" s="53">
        <f>'Index - Return adju'!N267/'Index - Return adju'!$V267</f>
        <v>9.9919656382578756E-2</v>
      </c>
      <c r="O268" s="53">
        <f>'Index - Return adju'!O267/'Index - Return adju'!$V267</f>
        <v>2.308502580591373E-2</v>
      </c>
      <c r="P268" s="53">
        <f>'Index - Return adju'!P267/'Index - Return adju'!$V267</f>
        <v>2.7640092054987596E-2</v>
      </c>
      <c r="Q268" s="53">
        <f>'Index - Return adju'!Q267/'Index - Return adju'!$V267</f>
        <v>3.0752571546325585E-2</v>
      </c>
      <c r="R268" s="53">
        <f>'Index - Return adju'!R267/'Index - Return adju'!$V267</f>
        <v>4.6368747709243409E-2</v>
      </c>
      <c r="S268" s="53">
        <f>'Index - Return adju'!S267/'Index - Return adju'!$V267</f>
        <v>6.4375667563830508E-2</v>
      </c>
      <c r="T268" s="54">
        <f>'Index - Return adju'!T267/'Index - Return adju'!$V267</f>
        <v>4.5678669575763671E-2</v>
      </c>
      <c r="U268" s="48"/>
    </row>
    <row r="269" spans="1:21" x14ac:dyDescent="0.25">
      <c r="A269" s="51">
        <v>199512</v>
      </c>
      <c r="B269" s="52">
        <f>'Index - Return adju'!B268/'Index - Return adju'!$V268</f>
        <v>4.4657843051441402E-2</v>
      </c>
      <c r="C269" s="53">
        <f>'Index - Return adju'!C268/'Index - Return adju'!$V268</f>
        <v>3.8705050774945605E-2</v>
      </c>
      <c r="D269" s="53">
        <f>'Index - Return adju'!D268/'Index - Return adju'!$V268</f>
        <v>4.7955853515088138E-2</v>
      </c>
      <c r="E269" s="53">
        <f>'Index - Return adju'!E268/'Index - Return adju'!$V268</f>
        <v>3.7476850678816412E-2</v>
      </c>
      <c r="F269" s="53">
        <f>'Index - Return adju'!F268/'Index - Return adju'!$V268</f>
        <v>2.7139027989563996E-2</v>
      </c>
      <c r="G269" s="53">
        <f>'Index - Return adju'!G268/'Index - Return adju'!$V268</f>
        <v>2.4625234372480643E-2</v>
      </c>
      <c r="H269" s="53">
        <f>'Index - Return adju'!H268/'Index - Return adju'!$V268</f>
        <v>4.3027217152149778E-2</v>
      </c>
      <c r="I269" s="53">
        <f>'Index - Return adju'!I268/'Index - Return adju'!$V268</f>
        <v>5.301847185303598E-2</v>
      </c>
      <c r="J269" s="53">
        <f>'Index - Return adju'!J268/'Index - Return adju'!$V268</f>
        <v>7.3147727988181949E-2</v>
      </c>
      <c r="K269" s="53">
        <f>'Index - Return adju'!K268/'Index - Return adju'!$V268</f>
        <v>5.207004070902186E-2</v>
      </c>
      <c r="L269" s="53">
        <f>'Index - Return adju'!L268/'Index - Return adju'!$V268</f>
        <v>0.16671935728577858</v>
      </c>
      <c r="M269" s="53">
        <f>'Index - Return adju'!M268/'Index - Return adju'!$V268</f>
        <v>5.7953922485476969E-2</v>
      </c>
      <c r="N269" s="53">
        <f>'Index - Return adju'!N268/'Index - Return adju'!$V268</f>
        <v>9.5793848960468789E-2</v>
      </c>
      <c r="O269" s="53">
        <f>'Index - Return adju'!O268/'Index - Return adju'!$V268</f>
        <v>2.2749966600481876E-2</v>
      </c>
      <c r="P269" s="53">
        <f>'Index - Return adju'!P268/'Index - Return adju'!$V268</f>
        <v>2.8100991696956575E-2</v>
      </c>
      <c r="Q269" s="53">
        <f>'Index - Return adju'!Q268/'Index - Return adju'!$V268</f>
        <v>2.9974531907672984E-2</v>
      </c>
      <c r="R269" s="53">
        <f>'Index - Return adju'!R268/'Index - Return adju'!$V268</f>
        <v>4.6791189283898978E-2</v>
      </c>
      <c r="S269" s="53">
        <f>'Index - Return adju'!S268/'Index - Return adju'!$V268</f>
        <v>6.4052501739078352E-2</v>
      </c>
      <c r="T269" s="54">
        <f>'Index - Return adju'!T268/'Index - Return adju'!$V268</f>
        <v>4.6040371955461165E-2</v>
      </c>
      <c r="U269" s="48"/>
    </row>
    <row r="270" spans="1:21" x14ac:dyDescent="0.25">
      <c r="A270" s="51">
        <v>199601</v>
      </c>
      <c r="B270" s="52">
        <f>'Index - Return adju'!B269/'Index - Return adju'!$V269</f>
        <v>4.4076533730092404E-2</v>
      </c>
      <c r="C270" s="53">
        <f>'Index - Return adju'!C269/'Index - Return adju'!$V269</f>
        <v>3.9525095852456726E-2</v>
      </c>
      <c r="D270" s="53">
        <f>'Index - Return adju'!D269/'Index - Return adju'!$V269</f>
        <v>4.9423525815426771E-2</v>
      </c>
      <c r="E270" s="53">
        <f>'Index - Return adju'!E269/'Index - Return adju'!$V269</f>
        <v>3.832506043241686E-2</v>
      </c>
      <c r="F270" s="53">
        <f>'Index - Return adju'!F269/'Index - Return adju'!$V269</f>
        <v>2.7634986991701707E-2</v>
      </c>
      <c r="G270" s="53">
        <f>'Index - Return adju'!G269/'Index - Return adju'!$V269</f>
        <v>2.3093884614657618E-2</v>
      </c>
      <c r="H270" s="53">
        <f>'Index - Return adju'!H269/'Index - Return adju'!$V269</f>
        <v>4.4071133198251761E-2</v>
      </c>
      <c r="I270" s="53">
        <f>'Index - Return adju'!I269/'Index - Return adju'!$V269</f>
        <v>5.3447480712419539E-2</v>
      </c>
      <c r="J270" s="53">
        <f>'Index - Return adju'!J269/'Index - Return adju'!$V269</f>
        <v>7.3157745903673327E-2</v>
      </c>
      <c r="K270" s="53">
        <f>'Index - Return adju'!K269/'Index - Return adju'!$V269</f>
        <v>5.2892901959955434E-2</v>
      </c>
      <c r="L270" s="53">
        <f>'Index - Return adju'!L269/'Index - Return adju'!$V269</f>
        <v>0.16799406462928188</v>
      </c>
      <c r="M270" s="53">
        <f>'Index - Return adju'!M269/'Index - Return adju'!$V269</f>
        <v>5.8973062798967156E-2</v>
      </c>
      <c r="N270" s="53">
        <f>'Index - Return adju'!N269/'Index - Return adju'!$V269</f>
        <v>9.2904883691632231E-2</v>
      </c>
      <c r="O270" s="53">
        <f>'Index - Return adju'!O269/'Index - Return adju'!$V269</f>
        <v>2.2616496222467648E-2</v>
      </c>
      <c r="P270" s="53">
        <f>'Index - Return adju'!P269/'Index - Return adju'!$V269</f>
        <v>2.8336031892188994E-2</v>
      </c>
      <c r="Q270" s="53">
        <f>'Index - Return adju'!Q269/'Index - Return adju'!$V269</f>
        <v>2.9460925429549457E-2</v>
      </c>
      <c r="R270" s="53">
        <f>'Index - Return adju'!R269/'Index - Return adju'!$V269</f>
        <v>4.5927519462166617E-2</v>
      </c>
      <c r="S270" s="53">
        <f>'Index - Return adju'!S269/'Index - Return adju'!$V269</f>
        <v>6.329097423080364E-2</v>
      </c>
      <c r="T270" s="54">
        <f>'Index - Return adju'!T269/'Index - Return adju'!$V269</f>
        <v>4.4847692431890213E-2</v>
      </c>
      <c r="U270" s="48"/>
    </row>
    <row r="271" spans="1:21" x14ac:dyDescent="0.25">
      <c r="A271" s="51">
        <v>199602</v>
      </c>
      <c r="B271" s="52">
        <f>'Index - Return adju'!B270/'Index - Return adju'!$V270</f>
        <v>4.3868561302708942E-2</v>
      </c>
      <c r="C271" s="53">
        <f>'Index - Return adju'!C270/'Index - Return adju'!$V270</f>
        <v>4.0100695872589208E-2</v>
      </c>
      <c r="D271" s="53">
        <f>'Index - Return adju'!D270/'Index - Return adju'!$V270</f>
        <v>4.8997514786729306E-2</v>
      </c>
      <c r="E271" s="53">
        <f>'Index - Return adju'!E270/'Index - Return adju'!$V270</f>
        <v>3.7583391010841898E-2</v>
      </c>
      <c r="F271" s="53">
        <f>'Index - Return adju'!F270/'Index - Return adju'!$V270</f>
        <v>2.7676928343707007E-2</v>
      </c>
      <c r="G271" s="53">
        <f>'Index - Return adju'!G270/'Index - Return adju'!$V270</f>
        <v>2.413995685382133E-2</v>
      </c>
      <c r="H271" s="53">
        <f>'Index - Return adju'!H270/'Index - Return adju'!$V270</f>
        <v>4.4986617622623661E-2</v>
      </c>
      <c r="I271" s="53">
        <f>'Index - Return adju'!I270/'Index - Return adju'!$V270</f>
        <v>5.3746702451089513E-2</v>
      </c>
      <c r="J271" s="53">
        <f>'Index - Return adju'!J270/'Index - Return adju'!$V270</f>
        <v>7.2696740993182324E-2</v>
      </c>
      <c r="K271" s="53">
        <f>'Index - Return adju'!K270/'Index - Return adju'!$V270</f>
        <v>5.3344500103585032E-2</v>
      </c>
      <c r="L271" s="53">
        <f>'Index - Return adju'!L270/'Index - Return adju'!$V270</f>
        <v>0.16539564655958372</v>
      </c>
      <c r="M271" s="53">
        <f>'Index - Return adju'!M270/'Index - Return adju'!$V270</f>
        <v>5.9313536040006158E-2</v>
      </c>
      <c r="N271" s="53">
        <f>'Index - Return adju'!N270/'Index - Return adju'!$V270</f>
        <v>9.1458000061240677E-2</v>
      </c>
      <c r="O271" s="53">
        <f>'Index - Return adju'!O270/'Index - Return adju'!$V270</f>
        <v>2.2719834984854883E-2</v>
      </c>
      <c r="P271" s="53">
        <f>'Index - Return adju'!P270/'Index - Return adju'!$V270</f>
        <v>2.8529240542842595E-2</v>
      </c>
      <c r="Q271" s="53">
        <f>'Index - Return adju'!Q270/'Index - Return adju'!$V270</f>
        <v>3.053896493860345E-2</v>
      </c>
      <c r="R271" s="53">
        <f>'Index - Return adju'!R270/'Index - Return adju'!$V270</f>
        <v>4.5433049354936028E-2</v>
      </c>
      <c r="S271" s="53">
        <f>'Index - Return adju'!S270/'Index - Return adju'!$V270</f>
        <v>6.2862461417677748E-2</v>
      </c>
      <c r="T271" s="54">
        <f>'Index - Return adju'!T270/'Index - Return adju'!$V270</f>
        <v>4.660765675937642E-2</v>
      </c>
      <c r="U271" s="48"/>
    </row>
    <row r="272" spans="1:21" x14ac:dyDescent="0.25">
      <c r="A272" s="51">
        <v>199603</v>
      </c>
      <c r="B272" s="52">
        <f>'Index - Return adju'!B271/'Index - Return adju'!$V271</f>
        <v>4.3177402158371687E-2</v>
      </c>
      <c r="C272" s="53">
        <f>'Index - Return adju'!C271/'Index - Return adju'!$V271</f>
        <v>3.898209258635673E-2</v>
      </c>
      <c r="D272" s="53">
        <f>'Index - Return adju'!D271/'Index - Return adju'!$V271</f>
        <v>4.8656738203281154E-2</v>
      </c>
      <c r="E272" s="53">
        <f>'Index - Return adju'!E271/'Index - Return adju'!$V271</f>
        <v>3.7660935433405582E-2</v>
      </c>
      <c r="F272" s="53">
        <f>'Index - Return adju'!F271/'Index - Return adju'!$V271</f>
        <v>2.7303670614651773E-2</v>
      </c>
      <c r="G272" s="53">
        <f>'Index - Return adju'!G271/'Index - Return adju'!$V271</f>
        <v>2.4553073734397118E-2</v>
      </c>
      <c r="H272" s="53">
        <f>'Index - Return adju'!H271/'Index - Return adju'!$V271</f>
        <v>4.5810753886329277E-2</v>
      </c>
      <c r="I272" s="53">
        <f>'Index - Return adju'!I271/'Index - Return adju'!$V271</f>
        <v>5.3753152678246929E-2</v>
      </c>
      <c r="J272" s="53">
        <f>'Index - Return adju'!J271/'Index - Return adju'!$V271</f>
        <v>7.3733848382812564E-2</v>
      </c>
      <c r="K272" s="53">
        <f>'Index - Return adju'!K271/'Index - Return adju'!$V271</f>
        <v>5.152732388214247E-2</v>
      </c>
      <c r="L272" s="53">
        <f>'Index - Return adju'!L271/'Index - Return adju'!$V271</f>
        <v>0.16171554350627393</v>
      </c>
      <c r="M272" s="53">
        <f>'Index - Return adju'!M271/'Index - Return adju'!$V271</f>
        <v>6.0604586242589194E-2</v>
      </c>
      <c r="N272" s="53">
        <f>'Index - Return adju'!N271/'Index - Return adju'!$V271</f>
        <v>9.2286659092983461E-2</v>
      </c>
      <c r="O272" s="53">
        <f>'Index - Return adju'!O271/'Index - Return adju'!$V271</f>
        <v>2.2926731656941052E-2</v>
      </c>
      <c r="P272" s="53">
        <f>'Index - Return adju'!P271/'Index - Return adju'!$V271</f>
        <v>2.8311960633431114E-2</v>
      </c>
      <c r="Q272" s="53">
        <f>'Index - Return adju'!Q271/'Index - Return adju'!$V271</f>
        <v>3.1559157495724029E-2</v>
      </c>
      <c r="R272" s="53">
        <f>'Index - Return adju'!R271/'Index - Return adju'!$V271</f>
        <v>4.9200986176229526E-2</v>
      </c>
      <c r="S272" s="53">
        <f>'Index - Return adju'!S271/'Index - Return adju'!$V271</f>
        <v>6.1843251096498256E-2</v>
      </c>
      <c r="T272" s="54">
        <f>'Index - Return adju'!T271/'Index - Return adju'!$V271</f>
        <v>4.6392132539334288E-2</v>
      </c>
      <c r="U272" s="48"/>
    </row>
    <row r="273" spans="1:21" x14ac:dyDescent="0.25">
      <c r="A273" s="51">
        <v>199604</v>
      </c>
      <c r="B273" s="52">
        <f>'Index - Return adju'!B272/'Index - Return adju'!$V272</f>
        <v>4.1789048181682609E-2</v>
      </c>
      <c r="C273" s="53">
        <f>'Index - Return adju'!C272/'Index - Return adju'!$V272</f>
        <v>3.9294768339138052E-2</v>
      </c>
      <c r="D273" s="53">
        <f>'Index - Return adju'!D272/'Index - Return adju'!$V272</f>
        <v>4.8110384699891366E-2</v>
      </c>
      <c r="E273" s="53">
        <f>'Index - Return adju'!E272/'Index - Return adju'!$V272</f>
        <v>3.7620943938486133E-2</v>
      </c>
      <c r="F273" s="53">
        <f>'Index - Return adju'!F272/'Index - Return adju'!$V272</f>
        <v>2.7100530940029451E-2</v>
      </c>
      <c r="G273" s="53">
        <f>'Index - Return adju'!G272/'Index - Return adju'!$V272</f>
        <v>2.3894683805226098E-2</v>
      </c>
      <c r="H273" s="53">
        <f>'Index - Return adju'!H272/'Index - Return adju'!$V272</f>
        <v>4.6297405832486954E-2</v>
      </c>
      <c r="I273" s="53">
        <f>'Index - Return adju'!I272/'Index - Return adju'!$V272</f>
        <v>5.2341227577115124E-2</v>
      </c>
      <c r="J273" s="53">
        <f>'Index - Return adju'!J272/'Index - Return adju'!$V272</f>
        <v>7.4409431796222086E-2</v>
      </c>
      <c r="K273" s="53">
        <f>'Index - Return adju'!K272/'Index - Return adju'!$V272</f>
        <v>5.1759726032474071E-2</v>
      </c>
      <c r="L273" s="53">
        <f>'Index - Return adju'!L272/'Index - Return adju'!$V272</f>
        <v>0.16692341562889082</v>
      </c>
      <c r="M273" s="53">
        <f>'Index - Return adju'!M272/'Index - Return adju'!$V272</f>
        <v>6.1331912081201957E-2</v>
      </c>
      <c r="N273" s="53">
        <f>'Index - Return adju'!N272/'Index - Return adju'!$V272</f>
        <v>8.9592798910765534E-2</v>
      </c>
      <c r="O273" s="53">
        <f>'Index - Return adju'!O272/'Index - Return adju'!$V272</f>
        <v>2.659579818808001E-2</v>
      </c>
      <c r="P273" s="53">
        <f>'Index - Return adju'!P272/'Index - Return adju'!$V272</f>
        <v>2.8767825581302999E-2</v>
      </c>
      <c r="Q273" s="53">
        <f>'Index - Return adju'!Q272/'Index - Return adju'!$V272</f>
        <v>3.057303932944665E-2</v>
      </c>
      <c r="R273" s="53">
        <f>'Index - Return adju'!R272/'Index - Return adju'!$V272</f>
        <v>4.7536824754494278E-2</v>
      </c>
      <c r="S273" s="53">
        <f>'Index - Return adju'!S272/'Index - Return adju'!$V272</f>
        <v>6.1199463853811031E-2</v>
      </c>
      <c r="T273" s="54">
        <f>'Index - Return adju'!T272/'Index - Return adju'!$V272</f>
        <v>4.4860770529254641E-2</v>
      </c>
      <c r="U273" s="48"/>
    </row>
    <row r="274" spans="1:21" x14ac:dyDescent="0.25">
      <c r="A274" s="51">
        <v>199605</v>
      </c>
      <c r="B274" s="52">
        <f>'Index - Return adju'!B273/'Index - Return adju'!$V273</f>
        <v>4.1490561926597495E-2</v>
      </c>
      <c r="C274" s="53">
        <f>'Index - Return adju'!C273/'Index - Return adju'!$V273</f>
        <v>3.9400351138651576E-2</v>
      </c>
      <c r="D274" s="53">
        <f>'Index - Return adju'!D273/'Index - Return adju'!$V273</f>
        <v>4.8549300830427543E-2</v>
      </c>
      <c r="E274" s="53">
        <f>'Index - Return adju'!E273/'Index - Return adju'!$V273</f>
        <v>3.7941114439215225E-2</v>
      </c>
      <c r="F274" s="53">
        <f>'Index - Return adju'!F273/'Index - Return adju'!$V273</f>
        <v>2.722730012228396E-2</v>
      </c>
      <c r="G274" s="53">
        <f>'Index - Return adju'!G273/'Index - Return adju'!$V273</f>
        <v>2.5259739942300963E-2</v>
      </c>
      <c r="H274" s="53">
        <f>'Index - Return adju'!H273/'Index - Return adju'!$V273</f>
        <v>4.642399712831715E-2</v>
      </c>
      <c r="I274" s="53">
        <f>'Index - Return adju'!I273/'Index - Return adju'!$V273</f>
        <v>5.1624557497557462E-2</v>
      </c>
      <c r="J274" s="53">
        <f>'Index - Return adju'!J273/'Index - Return adju'!$V273</f>
        <v>7.5347105585325355E-2</v>
      </c>
      <c r="K274" s="53">
        <f>'Index - Return adju'!K273/'Index - Return adju'!$V273</f>
        <v>5.5002556021210784E-2</v>
      </c>
      <c r="L274" s="53">
        <f>'Index - Return adju'!L273/'Index - Return adju'!$V273</f>
        <v>0.16496009184915564</v>
      </c>
      <c r="M274" s="53">
        <f>'Index - Return adju'!M273/'Index - Return adju'!$V273</f>
        <v>6.2716624543530219E-2</v>
      </c>
      <c r="N274" s="53">
        <f>'Index - Return adju'!N273/'Index - Return adju'!$V273</f>
        <v>8.6307443259471761E-2</v>
      </c>
      <c r="O274" s="53">
        <f>'Index - Return adju'!O273/'Index - Return adju'!$V273</f>
        <v>2.5548601765610059E-2</v>
      </c>
      <c r="P274" s="53">
        <f>'Index - Return adju'!P273/'Index - Return adju'!$V273</f>
        <v>2.9121968303940253E-2</v>
      </c>
      <c r="Q274" s="53">
        <f>'Index - Return adju'!Q273/'Index - Return adju'!$V273</f>
        <v>3.1370620980464593E-2</v>
      </c>
      <c r="R274" s="53">
        <f>'Index - Return adju'!R273/'Index - Return adju'!$V273</f>
        <v>4.6386721818993192E-2</v>
      </c>
      <c r="S274" s="53">
        <f>'Index - Return adju'!S273/'Index - Return adju'!$V273</f>
        <v>6.0003296289648879E-2</v>
      </c>
      <c r="T274" s="54">
        <f>'Index - Return adju'!T273/'Index - Return adju'!$V273</f>
        <v>4.5318046557297827E-2</v>
      </c>
      <c r="U274" s="48"/>
    </row>
    <row r="275" spans="1:21" x14ac:dyDescent="0.25">
      <c r="A275" s="51">
        <v>199606</v>
      </c>
      <c r="B275" s="52">
        <f>'Index - Return adju'!B274/'Index - Return adju'!$V274</f>
        <v>4.0575914863851419E-2</v>
      </c>
      <c r="C275" s="53">
        <f>'Index - Return adju'!C274/'Index - Return adju'!$V274</f>
        <v>3.9809083996429462E-2</v>
      </c>
      <c r="D275" s="53">
        <f>'Index - Return adju'!D274/'Index - Return adju'!$V274</f>
        <v>4.8780152530959471E-2</v>
      </c>
      <c r="E275" s="53">
        <f>'Index - Return adju'!E274/'Index - Return adju'!$V274</f>
        <v>3.6354865034635281E-2</v>
      </c>
      <c r="F275" s="53">
        <f>'Index - Return adju'!F274/'Index - Return adju'!$V274</f>
        <v>2.7313064313219174E-2</v>
      </c>
      <c r="G275" s="53">
        <f>'Index - Return adju'!G274/'Index - Return adju'!$V274</f>
        <v>2.5477420511116178E-2</v>
      </c>
      <c r="H275" s="53">
        <f>'Index - Return adju'!H274/'Index - Return adju'!$V274</f>
        <v>4.6321404273163704E-2</v>
      </c>
      <c r="I275" s="53">
        <f>'Index - Return adju'!I274/'Index - Return adju'!$V274</f>
        <v>5.2400370278213274E-2</v>
      </c>
      <c r="J275" s="53">
        <f>'Index - Return adju'!J274/'Index - Return adju'!$V274</f>
        <v>7.6359528312885103E-2</v>
      </c>
      <c r="K275" s="53">
        <f>'Index - Return adju'!K274/'Index - Return adju'!$V274</f>
        <v>5.4571230705251238E-2</v>
      </c>
      <c r="L275" s="53">
        <f>'Index - Return adju'!L274/'Index - Return adju'!$V274</f>
        <v>0.16590334485812674</v>
      </c>
      <c r="M275" s="53">
        <f>'Index - Return adju'!M274/'Index - Return adju'!$V274</f>
        <v>6.3588845020819448E-2</v>
      </c>
      <c r="N275" s="53">
        <f>'Index - Return adju'!N274/'Index - Return adju'!$V274</f>
        <v>8.4626755036949525E-2</v>
      </c>
      <c r="O275" s="53">
        <f>'Index - Return adju'!O274/'Index - Return adju'!$V274</f>
        <v>2.4794546052482762E-2</v>
      </c>
      <c r="P275" s="53">
        <f>'Index - Return adju'!P274/'Index - Return adju'!$V274</f>
        <v>2.9816705324315348E-2</v>
      </c>
      <c r="Q275" s="53">
        <f>'Index - Return adju'!Q274/'Index - Return adju'!$V274</f>
        <v>3.15184538796561E-2</v>
      </c>
      <c r="R275" s="53">
        <f>'Index - Return adju'!R274/'Index - Return adju'!$V274</f>
        <v>4.6768069768210713E-2</v>
      </c>
      <c r="S275" s="53">
        <f>'Index - Return adju'!S274/'Index - Return adju'!$V274</f>
        <v>5.9412861947823491E-2</v>
      </c>
      <c r="T275" s="54">
        <f>'Index - Return adju'!T274/'Index - Return adju'!$V274</f>
        <v>4.5607383291891637E-2</v>
      </c>
      <c r="U275" s="48"/>
    </row>
    <row r="276" spans="1:21" x14ac:dyDescent="0.25">
      <c r="A276" s="51">
        <v>199607</v>
      </c>
      <c r="B276" s="52">
        <f>'Index - Return adju'!B275/'Index - Return adju'!$V275</f>
        <v>4.0424246851026413E-2</v>
      </c>
      <c r="C276" s="53">
        <f>'Index - Return adju'!C275/'Index - Return adju'!$V275</f>
        <v>3.8392377350713623E-2</v>
      </c>
      <c r="D276" s="53">
        <f>'Index - Return adju'!D275/'Index - Return adju'!$V275</f>
        <v>4.9255266921843163E-2</v>
      </c>
      <c r="E276" s="53">
        <f>'Index - Return adju'!E275/'Index - Return adju'!$V275</f>
        <v>3.646248082202716E-2</v>
      </c>
      <c r="F276" s="53">
        <f>'Index - Return adju'!F275/'Index - Return adju'!$V275</f>
        <v>2.8437243672362805E-2</v>
      </c>
      <c r="G276" s="53">
        <f>'Index - Return adju'!G275/'Index - Return adju'!$V275</f>
        <v>2.5928369255738389E-2</v>
      </c>
      <c r="H276" s="53">
        <f>'Index - Return adju'!H275/'Index - Return adju'!$V275</f>
        <v>4.5820688655087226E-2</v>
      </c>
      <c r="I276" s="53">
        <f>'Index - Return adju'!I275/'Index - Return adju'!$V275</f>
        <v>5.3319095215788911E-2</v>
      </c>
      <c r="J276" s="53">
        <f>'Index - Return adju'!J275/'Index - Return adju'!$V275</f>
        <v>7.5132738985088543E-2</v>
      </c>
      <c r="K276" s="53">
        <f>'Index - Return adju'!K275/'Index - Return adju'!$V275</f>
        <v>5.3377939513776437E-2</v>
      </c>
      <c r="L276" s="53">
        <f>'Index - Return adju'!L275/'Index - Return adju'!$V275</f>
        <v>0.16516317550619936</v>
      </c>
      <c r="M276" s="53">
        <f>'Index - Return adju'!M275/'Index - Return adju'!$V275</f>
        <v>6.2936789437243124E-2</v>
      </c>
      <c r="N276" s="53">
        <f>'Index - Return adju'!N275/'Index - Return adju'!$V275</f>
        <v>8.8587813640554736E-2</v>
      </c>
      <c r="O276" s="53">
        <f>'Index - Return adju'!O275/'Index - Return adju'!$V275</f>
        <v>2.1658809152136707E-2</v>
      </c>
      <c r="P276" s="53">
        <f>'Index - Return adju'!P275/'Index - Return adju'!$V275</f>
        <v>2.9867901248017015E-2</v>
      </c>
      <c r="Q276" s="53">
        <f>'Index - Return adju'!Q275/'Index - Return adju'!$V275</f>
        <v>3.1352938455650591E-2</v>
      </c>
      <c r="R276" s="53">
        <f>'Index - Return adju'!R275/'Index - Return adju'!$V275</f>
        <v>4.8204998890084026E-2</v>
      </c>
      <c r="S276" s="53">
        <f>'Index - Return adju'!S275/'Index - Return adju'!$V275</f>
        <v>6.0540156724063814E-2</v>
      </c>
      <c r="T276" s="54">
        <f>'Index - Return adju'!T275/'Index - Return adju'!$V275</f>
        <v>4.5136969702597882E-2</v>
      </c>
      <c r="U276" s="48"/>
    </row>
    <row r="277" spans="1:21" x14ac:dyDescent="0.25">
      <c r="A277" s="51">
        <v>199608</v>
      </c>
      <c r="B277" s="52">
        <f>'Index - Return adju'!B276/'Index - Return adju'!$V276</f>
        <v>4.1538663909152361E-2</v>
      </c>
      <c r="C277" s="53">
        <f>'Index - Return adju'!C276/'Index - Return adju'!$V276</f>
        <v>3.7396276327468891E-2</v>
      </c>
      <c r="D277" s="53">
        <f>'Index - Return adju'!D276/'Index - Return adju'!$V276</f>
        <v>4.9662026627646398E-2</v>
      </c>
      <c r="E277" s="53">
        <f>'Index - Return adju'!E276/'Index - Return adju'!$V276</f>
        <v>3.7769005229550477E-2</v>
      </c>
      <c r="F277" s="53">
        <f>'Index - Return adju'!F276/'Index - Return adju'!$V276</f>
        <v>2.8883431850176628E-2</v>
      </c>
      <c r="G277" s="53">
        <f>'Index - Return adju'!G276/'Index - Return adju'!$V276</f>
        <v>2.6766987618309295E-2</v>
      </c>
      <c r="H277" s="53">
        <f>'Index - Return adju'!H276/'Index - Return adju'!$V276</f>
        <v>4.475813750071133E-2</v>
      </c>
      <c r="I277" s="53">
        <f>'Index - Return adju'!I276/'Index - Return adju'!$V276</f>
        <v>5.338967020627642E-2</v>
      </c>
      <c r="J277" s="53">
        <f>'Index - Return adju'!J276/'Index - Return adju'!$V276</f>
        <v>7.6394267580173064E-2</v>
      </c>
      <c r="K277" s="53">
        <f>'Index - Return adju'!K276/'Index - Return adju'!$V276</f>
        <v>5.0795370680444311E-2</v>
      </c>
      <c r="L277" s="53">
        <f>'Index - Return adju'!L276/'Index - Return adju'!$V276</f>
        <v>0.15845179848564811</v>
      </c>
      <c r="M277" s="53">
        <f>'Index - Return adju'!M276/'Index - Return adju'!$V276</f>
        <v>6.341018314861166E-2</v>
      </c>
      <c r="N277" s="53">
        <f>'Index - Return adju'!N276/'Index - Return adju'!$V276</f>
        <v>9.1261408562464841E-2</v>
      </c>
      <c r="O277" s="53">
        <f>'Index - Return adju'!O276/'Index - Return adju'!$V276</f>
        <v>2.2305941201195782E-2</v>
      </c>
      <c r="P277" s="53">
        <f>'Index - Return adju'!P276/'Index - Return adju'!$V276</f>
        <v>2.9312712723608535E-2</v>
      </c>
      <c r="Q277" s="53">
        <f>'Index - Return adju'!Q276/'Index - Return adju'!$V276</f>
        <v>3.1904087147474246E-2</v>
      </c>
      <c r="R277" s="53">
        <f>'Index - Return adju'!R276/'Index - Return adju'!$V276</f>
        <v>4.7739436880642895E-2</v>
      </c>
      <c r="S277" s="53">
        <f>'Index - Return adju'!S276/'Index - Return adju'!$V276</f>
        <v>6.2277902769256079E-2</v>
      </c>
      <c r="T277" s="54">
        <f>'Index - Return adju'!T276/'Index - Return adju'!$V276</f>
        <v>4.5982691551188663E-2</v>
      </c>
      <c r="U277" s="48"/>
    </row>
    <row r="278" spans="1:21" x14ac:dyDescent="0.25">
      <c r="A278" s="51">
        <v>199609</v>
      </c>
      <c r="B278" s="52">
        <f>'Index - Return adju'!B277/'Index - Return adju'!$V277</f>
        <v>4.1048363076271979E-2</v>
      </c>
      <c r="C278" s="53">
        <f>'Index - Return adju'!C277/'Index - Return adju'!$V277</f>
        <v>3.6570161431404305E-2</v>
      </c>
      <c r="D278" s="53">
        <f>'Index - Return adju'!D277/'Index - Return adju'!$V277</f>
        <v>4.9647114323296493E-2</v>
      </c>
      <c r="E278" s="53">
        <f>'Index - Return adju'!E277/'Index - Return adju'!$V277</f>
        <v>3.8264229173861318E-2</v>
      </c>
      <c r="F278" s="53">
        <f>'Index - Return adju'!F277/'Index - Return adju'!$V277</f>
        <v>2.912965458337596E-2</v>
      </c>
      <c r="G278" s="53">
        <f>'Index - Return adju'!G277/'Index - Return adju'!$V277</f>
        <v>2.6981734517254417E-2</v>
      </c>
      <c r="H278" s="53">
        <f>'Index - Return adju'!H277/'Index - Return adju'!$V277</f>
        <v>4.4967084139803624E-2</v>
      </c>
      <c r="I278" s="53">
        <f>'Index - Return adju'!I277/'Index - Return adju'!$V277</f>
        <v>5.3353094838112909E-2</v>
      </c>
      <c r="J278" s="53">
        <f>'Index - Return adju'!J277/'Index - Return adju'!$V277</f>
        <v>7.6837486473472286E-2</v>
      </c>
      <c r="K278" s="53">
        <f>'Index - Return adju'!K277/'Index - Return adju'!$V277</f>
        <v>4.9740695721828591E-2</v>
      </c>
      <c r="L278" s="53">
        <f>'Index - Return adju'!L277/'Index - Return adju'!$V277</f>
        <v>0.15532967015699675</v>
      </c>
      <c r="M278" s="53">
        <f>'Index - Return adju'!M277/'Index - Return adju'!$V277</f>
        <v>6.3904572114768507E-2</v>
      </c>
      <c r="N278" s="53">
        <f>'Index - Return adju'!N277/'Index - Return adju'!$V277</f>
        <v>9.1998109516075927E-2</v>
      </c>
      <c r="O278" s="53">
        <f>'Index - Return adju'!O277/'Index - Return adju'!$V277</f>
        <v>2.4627010035906619E-2</v>
      </c>
      <c r="P278" s="53">
        <f>'Index - Return adju'!P277/'Index - Return adju'!$V277</f>
        <v>2.8938912647002234E-2</v>
      </c>
      <c r="Q278" s="53">
        <f>'Index - Return adju'!Q277/'Index - Return adju'!$V277</f>
        <v>3.2658860534733887E-2</v>
      </c>
      <c r="R278" s="53">
        <f>'Index - Return adju'!R277/'Index - Return adju'!$V277</f>
        <v>4.7206752386762141E-2</v>
      </c>
      <c r="S278" s="53">
        <f>'Index - Return adju'!S277/'Index - Return adju'!$V277</f>
        <v>6.2696568949761791E-2</v>
      </c>
      <c r="T278" s="54">
        <f>'Index - Return adju'!T277/'Index - Return adju'!$V277</f>
        <v>4.6099925379310201E-2</v>
      </c>
      <c r="U278" s="48"/>
    </row>
    <row r="279" spans="1:21" x14ac:dyDescent="0.25">
      <c r="A279" s="51">
        <v>199610</v>
      </c>
      <c r="B279" s="52">
        <f>'Index - Return adju'!B278/'Index - Return adju'!$V278</f>
        <v>4.1556383214151393E-2</v>
      </c>
      <c r="C279" s="53">
        <f>'Index - Return adju'!C278/'Index - Return adju'!$V278</f>
        <v>3.6894354618633649E-2</v>
      </c>
      <c r="D279" s="53">
        <f>'Index - Return adju'!D278/'Index - Return adju'!$V278</f>
        <v>4.9518345011669275E-2</v>
      </c>
      <c r="E279" s="53">
        <f>'Index - Return adju'!E278/'Index - Return adju'!$V278</f>
        <v>3.9357700573892561E-2</v>
      </c>
      <c r="F279" s="53">
        <f>'Index - Return adju'!F278/'Index - Return adju'!$V278</f>
        <v>2.956974009875785E-2</v>
      </c>
      <c r="G279" s="53">
        <f>'Index - Return adju'!G278/'Index - Return adju'!$V278</f>
        <v>2.7285777999834362E-2</v>
      </c>
      <c r="H279" s="53">
        <f>'Index - Return adju'!H278/'Index - Return adju'!$V278</f>
        <v>4.5291962924394705E-2</v>
      </c>
      <c r="I279" s="53">
        <f>'Index - Return adju'!I278/'Index - Return adju'!$V278</f>
        <v>5.3438060468482061E-2</v>
      </c>
      <c r="J279" s="53">
        <f>'Index - Return adju'!J278/'Index - Return adju'!$V278</f>
        <v>7.7257334542576245E-2</v>
      </c>
      <c r="K279" s="53">
        <f>'Index - Return adju'!K278/'Index - Return adju'!$V278</f>
        <v>5.0076437548622017E-2</v>
      </c>
      <c r="L279" s="53">
        <f>'Index - Return adju'!L278/'Index - Return adju'!$V278</f>
        <v>0.15180668563802271</v>
      </c>
      <c r="M279" s="53">
        <f>'Index - Return adju'!M278/'Index - Return adju'!$V278</f>
        <v>6.5321180260919501E-2</v>
      </c>
      <c r="N279" s="53">
        <f>'Index - Return adju'!N278/'Index - Return adju'!$V278</f>
        <v>9.1954761326130355E-2</v>
      </c>
      <c r="O279" s="53">
        <f>'Index - Return adju'!O278/'Index - Return adju'!$V278</f>
        <v>2.1767221189628927E-2</v>
      </c>
      <c r="P279" s="53">
        <f>'Index - Return adju'!P278/'Index - Return adju'!$V278</f>
        <v>2.9632363223628024E-2</v>
      </c>
      <c r="Q279" s="53">
        <f>'Index - Return adju'!Q278/'Index - Return adju'!$V278</f>
        <v>3.3367433802774828E-2</v>
      </c>
      <c r="R279" s="53">
        <f>'Index - Return adju'!R278/'Index - Return adju'!$V278</f>
        <v>4.7131792996799933E-2</v>
      </c>
      <c r="S279" s="53">
        <f>'Index - Return adju'!S278/'Index - Return adju'!$V278</f>
        <v>6.2400549725815921E-2</v>
      </c>
      <c r="T279" s="54">
        <f>'Index - Return adju'!T278/'Index - Return adju'!$V278</f>
        <v>4.6371914835265531E-2</v>
      </c>
      <c r="U279" s="48"/>
    </row>
    <row r="280" spans="1:21" x14ac:dyDescent="0.25">
      <c r="A280" s="51">
        <v>199611</v>
      </c>
      <c r="B280" s="52">
        <f>'Index - Return adju'!B279/'Index - Return adju'!$V279</f>
        <v>4.1368081731046821E-2</v>
      </c>
      <c r="C280" s="53">
        <f>'Index - Return adju'!C279/'Index - Return adju'!$V279</f>
        <v>3.6269264284441348E-2</v>
      </c>
      <c r="D280" s="53">
        <f>'Index - Return adju'!D279/'Index - Return adju'!$V279</f>
        <v>4.9924987004884867E-2</v>
      </c>
      <c r="E280" s="53">
        <f>'Index - Return adju'!E279/'Index - Return adju'!$V279</f>
        <v>4.1527547352916507E-2</v>
      </c>
      <c r="F280" s="53">
        <f>'Index - Return adju'!F279/'Index - Return adju'!$V279</f>
        <v>2.9275438703339544E-2</v>
      </c>
      <c r="G280" s="53">
        <f>'Index - Return adju'!G279/'Index - Return adju'!$V279</f>
        <v>2.7999047205406635E-2</v>
      </c>
      <c r="H280" s="53">
        <f>'Index - Return adju'!H279/'Index - Return adju'!$V279</f>
        <v>4.6150800656558459E-2</v>
      </c>
      <c r="I280" s="53">
        <f>'Index - Return adju'!I279/'Index - Return adju'!$V279</f>
        <v>5.3167704595684248E-2</v>
      </c>
      <c r="J280" s="53">
        <f>'Index - Return adju'!J279/'Index - Return adju'!$V279</f>
        <v>7.5584038674329126E-2</v>
      </c>
      <c r="K280" s="53">
        <f>'Index - Return adju'!K279/'Index - Return adju'!$V279</f>
        <v>5.0716149776710642E-2</v>
      </c>
      <c r="L280" s="53">
        <f>'Index - Return adju'!L279/'Index - Return adju'!$V279</f>
        <v>0.14749386944664514</v>
      </c>
      <c r="M280" s="53">
        <f>'Index - Return adju'!M279/'Index - Return adju'!$V279</f>
        <v>6.526942899893165E-2</v>
      </c>
      <c r="N280" s="53">
        <f>'Index - Return adju'!N279/'Index - Return adju'!$V279</f>
        <v>9.2314848457253434E-2</v>
      </c>
      <c r="O280" s="53">
        <f>'Index - Return adju'!O279/'Index - Return adju'!$V279</f>
        <v>2.4128215025644058E-2</v>
      </c>
      <c r="P280" s="53">
        <f>'Index - Return adju'!P279/'Index - Return adju'!$V279</f>
        <v>3.017174547453812E-2</v>
      </c>
      <c r="Q280" s="53">
        <f>'Index - Return adju'!Q279/'Index - Return adju'!$V279</f>
        <v>3.3772885795370619E-2</v>
      </c>
      <c r="R280" s="53">
        <f>'Index - Return adju'!R279/'Index - Return adju'!$V279</f>
        <v>4.6996451681624973E-2</v>
      </c>
      <c r="S280" s="53">
        <f>'Index - Return adju'!S279/'Index - Return adju'!$V279</f>
        <v>6.0484377243006038E-2</v>
      </c>
      <c r="T280" s="54">
        <f>'Index - Return adju'!T279/'Index - Return adju'!$V279</f>
        <v>4.7385117891667862E-2</v>
      </c>
      <c r="U280" s="48"/>
    </row>
    <row r="281" spans="1:21" x14ac:dyDescent="0.25">
      <c r="A281" s="51">
        <v>199612</v>
      </c>
      <c r="B281" s="52">
        <f>'Index - Return adju'!B280/'Index - Return adju'!$V280</f>
        <v>4.0852435133501633E-2</v>
      </c>
      <c r="C281" s="53">
        <f>'Index - Return adju'!C280/'Index - Return adju'!$V280</f>
        <v>3.6490326476787967E-2</v>
      </c>
      <c r="D281" s="53">
        <f>'Index - Return adju'!D280/'Index - Return adju'!$V280</f>
        <v>5.0288077417756531E-2</v>
      </c>
      <c r="E281" s="53">
        <f>'Index - Return adju'!E280/'Index - Return adju'!$V280</f>
        <v>4.0332317027592379E-2</v>
      </c>
      <c r="F281" s="53">
        <f>'Index - Return adju'!F280/'Index - Return adju'!$V280</f>
        <v>2.9672442233787337E-2</v>
      </c>
      <c r="G281" s="53">
        <f>'Index - Return adju'!G280/'Index - Return adju'!$V280</f>
        <v>2.9141317206495924E-2</v>
      </c>
      <c r="H281" s="53">
        <f>'Index - Return adju'!H280/'Index - Return adju'!$V280</f>
        <v>4.6342506808273724E-2</v>
      </c>
      <c r="I281" s="53">
        <f>'Index - Return adju'!I280/'Index - Return adju'!$V280</f>
        <v>5.3742361484054993E-2</v>
      </c>
      <c r="J281" s="53">
        <f>'Index - Return adju'!J280/'Index - Return adju'!$V280</f>
        <v>7.4755806520664506E-2</v>
      </c>
      <c r="K281" s="53">
        <f>'Index - Return adju'!K280/'Index - Return adju'!$V280</f>
        <v>5.090799708694433E-2</v>
      </c>
      <c r="L281" s="53">
        <f>'Index - Return adju'!L280/'Index - Return adju'!$V280</f>
        <v>0.13937062423536806</v>
      </c>
      <c r="M281" s="53">
        <f>'Index - Return adju'!M280/'Index - Return adju'!$V280</f>
        <v>6.6207042819716982E-2</v>
      </c>
      <c r="N281" s="53">
        <f>'Index - Return adju'!N280/'Index - Return adju'!$V280</f>
        <v>9.1862369455037465E-2</v>
      </c>
      <c r="O281" s="53">
        <f>'Index - Return adju'!O280/'Index - Return adju'!$V280</f>
        <v>2.8746300154803315E-2</v>
      </c>
      <c r="P281" s="53">
        <f>'Index - Return adju'!P280/'Index - Return adju'!$V280</f>
        <v>3.1911611464217893E-2</v>
      </c>
      <c r="Q281" s="53">
        <f>'Index - Return adju'!Q280/'Index - Return adju'!$V280</f>
        <v>3.4959789416237244E-2</v>
      </c>
      <c r="R281" s="53">
        <f>'Index - Return adju'!R280/'Index - Return adju'!$V280</f>
        <v>4.6682242829442493E-2</v>
      </c>
      <c r="S281" s="53">
        <f>'Index - Return adju'!S280/'Index - Return adju'!$V280</f>
        <v>6.0673682730255349E-2</v>
      </c>
      <c r="T281" s="54">
        <f>'Index - Return adju'!T280/'Index - Return adju'!$V280</f>
        <v>4.706074949906186E-2</v>
      </c>
      <c r="U281" s="48"/>
    </row>
    <row r="282" spans="1:21" x14ac:dyDescent="0.25">
      <c r="A282" s="51">
        <v>199701</v>
      </c>
      <c r="B282" s="52">
        <f>'Index - Return adju'!B281/'Index - Return adju'!$V281</f>
        <v>4.0635448869211541E-2</v>
      </c>
      <c r="C282" s="53">
        <f>'Index - Return adju'!C281/'Index - Return adju'!$V281</f>
        <v>3.6486271118248814E-2</v>
      </c>
      <c r="D282" s="53">
        <f>'Index - Return adju'!D281/'Index - Return adju'!$V281</f>
        <v>5.1558833367856077E-2</v>
      </c>
      <c r="E282" s="53">
        <f>'Index - Return adju'!E281/'Index - Return adju'!$V281</f>
        <v>4.029170739209758E-2</v>
      </c>
      <c r="F282" s="53">
        <f>'Index - Return adju'!F281/'Index - Return adju'!$V281</f>
        <v>3.0984894958240743E-2</v>
      </c>
      <c r="G282" s="53">
        <f>'Index - Return adju'!G281/'Index - Return adju'!$V281</f>
        <v>3.0874719366687776E-2</v>
      </c>
      <c r="H282" s="53">
        <f>'Index - Return adju'!H281/'Index - Return adju'!$V281</f>
        <v>4.7608274186925627E-2</v>
      </c>
      <c r="I282" s="53">
        <f>'Index - Return adju'!I281/'Index - Return adju'!$V281</f>
        <v>5.4134745066895841E-2</v>
      </c>
      <c r="J282" s="53">
        <f>'Index - Return adju'!J281/'Index - Return adju'!$V281</f>
        <v>7.6725915766939129E-2</v>
      </c>
      <c r="K282" s="53">
        <f>'Index - Return adju'!K281/'Index - Return adju'!$V281</f>
        <v>5.5988067282896369E-2</v>
      </c>
      <c r="L282" s="53">
        <f>'Index - Return adju'!L281/'Index - Return adju'!$V281</f>
        <v>0.12389372640757676</v>
      </c>
      <c r="M282" s="53">
        <f>'Index - Return adju'!M281/'Index - Return adju'!$V281</f>
        <v>6.8633980285892918E-2</v>
      </c>
      <c r="N282" s="53">
        <f>'Index - Return adju'!N281/'Index - Return adju'!$V281</f>
        <v>9.0820430821589901E-2</v>
      </c>
      <c r="O282" s="53">
        <f>'Index - Return adju'!O281/'Index - Return adju'!$V281</f>
        <v>2.6094818196740806E-2</v>
      </c>
      <c r="P282" s="53">
        <f>'Index - Return adju'!P281/'Index - Return adju'!$V281</f>
        <v>3.4148940523171661E-2</v>
      </c>
      <c r="Q282" s="53">
        <f>'Index - Return adju'!Q281/'Index - Return adju'!$V281</f>
        <v>3.6228504813733992E-2</v>
      </c>
      <c r="R282" s="53">
        <f>'Index - Return adju'!R281/'Index - Return adju'!$V281</f>
        <v>4.7263020183627047E-2</v>
      </c>
      <c r="S282" s="53">
        <f>'Index - Return adju'!S281/'Index - Return adju'!$V281</f>
        <v>6.0624676498511436E-2</v>
      </c>
      <c r="T282" s="54">
        <f>'Index - Return adju'!T281/'Index - Return adju'!$V281</f>
        <v>4.7003024893155949E-2</v>
      </c>
      <c r="U282" s="48"/>
    </row>
    <row r="283" spans="1:21" x14ac:dyDescent="0.25">
      <c r="A283" s="51">
        <v>199702</v>
      </c>
      <c r="B283" s="52">
        <f>'Index - Return adju'!B282/'Index - Return adju'!$V282</f>
        <v>3.9648635510892503E-2</v>
      </c>
      <c r="C283" s="53">
        <f>'Index - Return adju'!C282/'Index - Return adju'!$V282</f>
        <v>3.5966517731847829E-2</v>
      </c>
      <c r="D283" s="53">
        <f>'Index - Return adju'!D282/'Index - Return adju'!$V282</f>
        <v>5.2280665444996391E-2</v>
      </c>
      <c r="E283" s="53">
        <f>'Index - Return adju'!E282/'Index - Return adju'!$V282</f>
        <v>3.8959011676637449E-2</v>
      </c>
      <c r="F283" s="53">
        <f>'Index - Return adju'!F282/'Index - Return adju'!$V282</f>
        <v>3.2004579163355695E-2</v>
      </c>
      <c r="G283" s="53">
        <f>'Index - Return adju'!G282/'Index - Return adju'!$V282</f>
        <v>3.1569039326505573E-2</v>
      </c>
      <c r="H283" s="53">
        <f>'Index - Return adju'!H282/'Index - Return adju'!$V282</f>
        <v>4.8960237419997332E-2</v>
      </c>
      <c r="I283" s="53">
        <f>'Index - Return adju'!I282/'Index - Return adju'!$V282</f>
        <v>5.5557256916190088E-2</v>
      </c>
      <c r="J283" s="53">
        <f>'Index - Return adju'!J282/'Index - Return adju'!$V282</f>
        <v>7.7987214847608788E-2</v>
      </c>
      <c r="K283" s="53">
        <f>'Index - Return adju'!K282/'Index - Return adju'!$V282</f>
        <v>5.6275443243691145E-2</v>
      </c>
      <c r="L283" s="53">
        <f>'Index - Return adju'!L282/'Index - Return adju'!$V282</f>
        <v>0.1194513251965867</v>
      </c>
      <c r="M283" s="53">
        <f>'Index - Return adju'!M282/'Index - Return adju'!$V282</f>
        <v>7.0995284515653817E-2</v>
      </c>
      <c r="N283" s="53">
        <f>'Index - Return adju'!N282/'Index - Return adju'!$V282</f>
        <v>8.4296623783468805E-2</v>
      </c>
      <c r="O283" s="53">
        <f>'Index - Return adju'!O282/'Index - Return adju'!$V282</f>
        <v>2.911816356915083E-2</v>
      </c>
      <c r="P283" s="53">
        <f>'Index - Return adju'!P282/'Index - Return adju'!$V282</f>
        <v>3.3475776676433158E-2</v>
      </c>
      <c r="Q283" s="53">
        <f>'Index - Return adju'!Q282/'Index - Return adju'!$V282</f>
        <v>3.6885405215098865E-2</v>
      </c>
      <c r="R283" s="53">
        <f>'Index - Return adju'!R282/'Index - Return adju'!$V282</f>
        <v>4.9513387523154519E-2</v>
      </c>
      <c r="S283" s="53">
        <f>'Index - Return adju'!S282/'Index - Return adju'!$V282</f>
        <v>6.0289313618085094E-2</v>
      </c>
      <c r="T283" s="54">
        <f>'Index - Return adju'!T282/'Index - Return adju'!$V282</f>
        <v>4.6766118620645412E-2</v>
      </c>
      <c r="U283" s="48"/>
    </row>
    <row r="284" spans="1:21" x14ac:dyDescent="0.25">
      <c r="A284" s="51">
        <v>199703</v>
      </c>
      <c r="B284" s="52">
        <f>'Index - Return adju'!B283/'Index - Return adju'!$V283</f>
        <v>3.859329600477953E-2</v>
      </c>
      <c r="C284" s="53">
        <f>'Index - Return adju'!C283/'Index - Return adju'!$V283</f>
        <v>3.6649453165818476E-2</v>
      </c>
      <c r="D284" s="53">
        <f>'Index - Return adju'!D283/'Index - Return adju'!$V283</f>
        <v>5.3326404374339949E-2</v>
      </c>
      <c r="E284" s="53">
        <f>'Index - Return adju'!E283/'Index - Return adju'!$V283</f>
        <v>3.6735484034300471E-2</v>
      </c>
      <c r="F284" s="53">
        <f>'Index - Return adju'!F283/'Index - Return adju'!$V283</f>
        <v>3.2204802887362702E-2</v>
      </c>
      <c r="G284" s="53">
        <f>'Index - Return adju'!G283/'Index - Return adju'!$V283</f>
        <v>3.1959141173926446E-2</v>
      </c>
      <c r="H284" s="53">
        <f>'Index - Return adju'!H283/'Index - Return adju'!$V283</f>
        <v>4.9542107334840262E-2</v>
      </c>
      <c r="I284" s="53">
        <f>'Index - Return adju'!I283/'Index - Return adju'!$V283</f>
        <v>5.7981015450764992E-2</v>
      </c>
      <c r="J284" s="53">
        <f>'Index - Return adju'!J283/'Index - Return adju'!$V283</f>
        <v>7.7871352243802552E-2</v>
      </c>
      <c r="K284" s="53">
        <f>'Index - Return adju'!K283/'Index - Return adju'!$V283</f>
        <v>5.3595866698087517E-2</v>
      </c>
      <c r="L284" s="53">
        <f>'Index - Return adju'!L283/'Index - Return adju'!$V283</f>
        <v>0.11741417132300846</v>
      </c>
      <c r="M284" s="53">
        <f>'Index - Return adju'!M283/'Index - Return adju'!$V283</f>
        <v>7.2714806003423504E-2</v>
      </c>
      <c r="N284" s="53">
        <f>'Index - Return adju'!N283/'Index - Return adju'!$V283</f>
        <v>8.1150757992589834E-2</v>
      </c>
      <c r="O284" s="53">
        <f>'Index - Return adju'!O283/'Index - Return adju'!$V283</f>
        <v>3.1788443803158643E-2</v>
      </c>
      <c r="P284" s="53">
        <f>'Index - Return adju'!P283/'Index - Return adju'!$V283</f>
        <v>3.3455017111805034E-2</v>
      </c>
      <c r="Q284" s="53">
        <f>'Index - Return adju'!Q283/'Index - Return adju'!$V283</f>
        <v>3.8045048188277079E-2</v>
      </c>
      <c r="R284" s="53">
        <f>'Index - Return adju'!R283/'Index - Return adju'!$V283</f>
        <v>5.0464267287220844E-2</v>
      </c>
      <c r="S284" s="53">
        <f>'Index - Return adju'!S283/'Index - Return adju'!$V283</f>
        <v>6.0298012444384076E-2</v>
      </c>
      <c r="T284" s="54">
        <f>'Index - Return adju'!T283/'Index - Return adju'!$V283</f>
        <v>4.6210552478109693E-2</v>
      </c>
      <c r="U284" s="48"/>
    </row>
    <row r="285" spans="1:21" x14ac:dyDescent="0.25">
      <c r="A285" s="51">
        <v>199704</v>
      </c>
      <c r="B285" s="52">
        <f>'Index - Return adju'!B284/'Index - Return adju'!$V284</f>
        <v>3.8886208796000937E-2</v>
      </c>
      <c r="C285" s="53">
        <f>'Index - Return adju'!C284/'Index - Return adju'!$V284</f>
        <v>3.5583008161656313E-2</v>
      </c>
      <c r="D285" s="53">
        <f>'Index - Return adju'!D284/'Index - Return adju'!$V284</f>
        <v>5.4108914798641064E-2</v>
      </c>
      <c r="E285" s="53">
        <f>'Index - Return adju'!E284/'Index - Return adju'!$V284</f>
        <v>3.7979750157385667E-2</v>
      </c>
      <c r="F285" s="53">
        <f>'Index - Return adju'!F284/'Index - Return adju'!$V284</f>
        <v>3.1942215543851786E-2</v>
      </c>
      <c r="G285" s="53">
        <f>'Index - Return adju'!G284/'Index - Return adju'!$V284</f>
        <v>3.1441619023956452E-2</v>
      </c>
      <c r="H285" s="53">
        <f>'Index - Return adju'!H284/'Index - Return adju'!$V284</f>
        <v>4.902846611503886E-2</v>
      </c>
      <c r="I285" s="53">
        <f>'Index - Return adju'!I284/'Index - Return adju'!$V284</f>
        <v>5.8530058074872701E-2</v>
      </c>
      <c r="J285" s="53">
        <f>'Index - Return adju'!J284/'Index - Return adju'!$V284</f>
        <v>7.8507280396261342E-2</v>
      </c>
      <c r="K285" s="53">
        <f>'Index - Return adju'!K284/'Index - Return adju'!$V284</f>
        <v>5.5149842591313405E-2</v>
      </c>
      <c r="L285" s="53">
        <f>'Index - Return adju'!L284/'Index - Return adju'!$V284</f>
        <v>0.11908321339395618</v>
      </c>
      <c r="M285" s="53">
        <f>'Index - Return adju'!M284/'Index - Return adju'!$V284</f>
        <v>7.2911507253471744E-2</v>
      </c>
      <c r="N285" s="53">
        <f>'Index - Return adju'!N284/'Index - Return adju'!$V284</f>
        <v>8.1636200415650062E-2</v>
      </c>
      <c r="O285" s="53">
        <f>'Index - Return adju'!O284/'Index - Return adju'!$V284</f>
        <v>2.5900385281357716E-2</v>
      </c>
      <c r="P285" s="53">
        <f>'Index - Return adju'!P284/'Index - Return adju'!$V284</f>
        <v>3.4629757632581942E-2</v>
      </c>
      <c r="Q285" s="53">
        <f>'Index - Return adju'!Q284/'Index - Return adju'!$V284</f>
        <v>3.7264754729567036E-2</v>
      </c>
      <c r="R285" s="53">
        <f>'Index - Return adju'!R284/'Index - Return adju'!$V284</f>
        <v>5.191598600446886E-2</v>
      </c>
      <c r="S285" s="53">
        <f>'Index - Return adju'!S284/'Index - Return adju'!$V284</f>
        <v>6.049899945897836E-2</v>
      </c>
      <c r="T285" s="54">
        <f>'Index - Return adju'!T284/'Index - Return adju'!$V284</f>
        <v>4.5001832170989534E-2</v>
      </c>
      <c r="U285" s="48"/>
    </row>
    <row r="286" spans="1:21" x14ac:dyDescent="0.25">
      <c r="A286" s="51">
        <v>199705</v>
      </c>
      <c r="B286" s="52">
        <f>'Index - Return adju'!B285/'Index - Return adju'!$V285</f>
        <v>3.8317981262844088E-2</v>
      </c>
      <c r="C286" s="53">
        <f>'Index - Return adju'!C285/'Index - Return adju'!$V285</f>
        <v>3.4849418931112319E-2</v>
      </c>
      <c r="D286" s="53">
        <f>'Index - Return adju'!D285/'Index - Return adju'!$V285</f>
        <v>5.3367941437254117E-2</v>
      </c>
      <c r="E286" s="53">
        <f>'Index - Return adju'!E285/'Index - Return adju'!$V285</f>
        <v>3.7949548797634687E-2</v>
      </c>
      <c r="F286" s="53">
        <f>'Index - Return adju'!F285/'Index - Return adju'!$V285</f>
        <v>3.1661003085200208E-2</v>
      </c>
      <c r="G286" s="53">
        <f>'Index - Return adju'!G285/'Index - Return adju'!$V285</f>
        <v>3.1700480555659036E-2</v>
      </c>
      <c r="H286" s="53">
        <f>'Index - Return adju'!H285/'Index - Return adju'!$V285</f>
        <v>4.7334922624516794E-2</v>
      </c>
      <c r="I286" s="53">
        <f>'Index - Return adju'!I285/'Index - Return adju'!$V285</f>
        <v>5.7957017935045499E-2</v>
      </c>
      <c r="J286" s="53">
        <f>'Index - Return adju'!J285/'Index - Return adju'!$V285</f>
        <v>7.9204079644863548E-2</v>
      </c>
      <c r="K286" s="53">
        <f>'Index - Return adju'!K285/'Index - Return adju'!$V285</f>
        <v>5.2830617175699944E-2</v>
      </c>
      <c r="L286" s="53">
        <f>'Index - Return adju'!L285/'Index - Return adju'!$V285</f>
        <v>0.12076330478681557</v>
      </c>
      <c r="M286" s="53">
        <f>'Index - Return adju'!M285/'Index - Return adju'!$V285</f>
        <v>7.3437928532427907E-2</v>
      </c>
      <c r="N286" s="53">
        <f>'Index - Return adju'!N285/'Index - Return adju'!$V285</f>
        <v>7.8656491240990084E-2</v>
      </c>
      <c r="O286" s="53">
        <f>'Index - Return adju'!O285/'Index - Return adju'!$V285</f>
        <v>2.9446819432992991E-2</v>
      </c>
      <c r="P286" s="53">
        <f>'Index - Return adju'!P285/'Index - Return adju'!$V285</f>
        <v>3.6449979137951297E-2</v>
      </c>
      <c r="Q286" s="53">
        <f>'Index - Return adju'!Q285/'Index - Return adju'!$V285</f>
        <v>3.699785465070083E-2</v>
      </c>
      <c r="R286" s="53">
        <f>'Index - Return adju'!R285/'Index - Return adju'!$V285</f>
        <v>5.2886316297656402E-2</v>
      </c>
      <c r="S286" s="53">
        <f>'Index - Return adju'!S285/'Index - Return adju'!$V285</f>
        <v>6.0680891619485706E-2</v>
      </c>
      <c r="T286" s="54">
        <f>'Index - Return adju'!T285/'Index - Return adju'!$V285</f>
        <v>4.5507402851149049E-2</v>
      </c>
      <c r="U286" s="48"/>
    </row>
    <row r="287" spans="1:21" x14ac:dyDescent="0.25">
      <c r="A287" s="51">
        <v>199706</v>
      </c>
      <c r="B287" s="52">
        <f>'Index - Return adju'!B286/'Index - Return adju'!$V286</f>
        <v>3.8884752471726319E-2</v>
      </c>
      <c r="C287" s="53">
        <f>'Index - Return adju'!C286/'Index - Return adju'!$V286</f>
        <v>3.4776536574784023E-2</v>
      </c>
      <c r="D287" s="53">
        <f>'Index - Return adju'!D286/'Index - Return adju'!$V286</f>
        <v>5.3621928137201513E-2</v>
      </c>
      <c r="E287" s="53">
        <f>'Index - Return adju'!E286/'Index - Return adju'!$V286</f>
        <v>3.7045140848998404E-2</v>
      </c>
      <c r="F287" s="53">
        <f>'Index - Return adju'!F286/'Index - Return adju'!$V286</f>
        <v>3.1681551864246052E-2</v>
      </c>
      <c r="G287" s="53">
        <f>'Index - Return adju'!G286/'Index - Return adju'!$V286</f>
        <v>3.1584375581954996E-2</v>
      </c>
      <c r="H287" s="53">
        <f>'Index - Return adju'!H286/'Index - Return adju'!$V286</f>
        <v>4.633481834529838E-2</v>
      </c>
      <c r="I287" s="53">
        <f>'Index - Return adju'!I286/'Index - Return adju'!$V286</f>
        <v>5.8271316596924097E-2</v>
      </c>
      <c r="J287" s="53">
        <f>'Index - Return adju'!J286/'Index - Return adju'!$V286</f>
        <v>7.9308071528689891E-2</v>
      </c>
      <c r="K287" s="53">
        <f>'Index - Return adju'!K286/'Index - Return adju'!$V286</f>
        <v>5.266350187340451E-2</v>
      </c>
      <c r="L287" s="53">
        <f>'Index - Return adju'!L286/'Index - Return adju'!$V286</f>
        <v>0.11976410683222892</v>
      </c>
      <c r="M287" s="53">
        <f>'Index - Return adju'!M286/'Index - Return adju'!$V286</f>
        <v>7.5780482181905515E-2</v>
      </c>
      <c r="N287" s="53">
        <f>'Index - Return adju'!N286/'Index - Return adju'!$V286</f>
        <v>7.8760369608843583E-2</v>
      </c>
      <c r="O287" s="53">
        <f>'Index - Return adju'!O286/'Index - Return adju'!$V286</f>
        <v>2.7047236494771615E-2</v>
      </c>
      <c r="P287" s="53">
        <f>'Index - Return adju'!P286/'Index - Return adju'!$V286</f>
        <v>3.7358688910658036E-2</v>
      </c>
      <c r="Q287" s="53">
        <f>'Index - Return adju'!Q286/'Index - Return adju'!$V286</f>
        <v>3.7255330577527883E-2</v>
      </c>
      <c r="R287" s="53">
        <f>'Index - Return adju'!R286/'Index - Return adju'!$V286</f>
        <v>5.4350784985007138E-2</v>
      </c>
      <c r="S287" s="53">
        <f>'Index - Return adju'!S286/'Index - Return adju'!$V286</f>
        <v>5.9063174794292253E-2</v>
      </c>
      <c r="T287" s="54">
        <f>'Index - Return adju'!T286/'Index - Return adju'!$V286</f>
        <v>4.6447831791536796E-2</v>
      </c>
      <c r="U287" s="48"/>
    </row>
    <row r="288" spans="1:21" x14ac:dyDescent="0.25">
      <c r="A288" s="51">
        <v>199707</v>
      </c>
      <c r="B288" s="52">
        <f>'Index - Return adju'!B287/'Index - Return adju'!$V287</f>
        <v>3.7312198863662473E-2</v>
      </c>
      <c r="C288" s="53">
        <f>'Index - Return adju'!C287/'Index - Return adju'!$V287</f>
        <v>3.4430279412527021E-2</v>
      </c>
      <c r="D288" s="53">
        <f>'Index - Return adju'!D287/'Index - Return adju'!$V287</f>
        <v>5.3574988238335626E-2</v>
      </c>
      <c r="E288" s="53">
        <f>'Index - Return adju'!E287/'Index - Return adju'!$V287</f>
        <v>3.7385819993057838E-2</v>
      </c>
      <c r="F288" s="53">
        <f>'Index - Return adju'!F287/'Index - Return adju'!$V287</f>
        <v>3.2151895744081942E-2</v>
      </c>
      <c r="G288" s="53">
        <f>'Index - Return adju'!G287/'Index - Return adju'!$V287</f>
        <v>3.2662453683320228E-2</v>
      </c>
      <c r="H288" s="53">
        <f>'Index - Return adju'!H287/'Index - Return adju'!$V287</f>
        <v>4.6788327442111949E-2</v>
      </c>
      <c r="I288" s="53">
        <f>'Index - Return adju'!I287/'Index - Return adju'!$V287</f>
        <v>6.0064343029844126E-2</v>
      </c>
      <c r="J288" s="53">
        <f>'Index - Return adju'!J287/'Index - Return adju'!$V287</f>
        <v>7.9476436973554818E-2</v>
      </c>
      <c r="K288" s="53">
        <f>'Index - Return adju'!K287/'Index - Return adju'!$V287</f>
        <v>5.6050941622118905E-2</v>
      </c>
      <c r="L288" s="53">
        <f>'Index - Return adju'!L287/'Index - Return adju'!$V287</f>
        <v>0.11307641177701856</v>
      </c>
      <c r="M288" s="53">
        <f>'Index - Return adju'!M287/'Index - Return adju'!$V287</f>
        <v>7.9808978759451185E-2</v>
      </c>
      <c r="N288" s="53">
        <f>'Index - Return adju'!N287/'Index - Return adju'!$V287</f>
        <v>7.7885708773971996E-2</v>
      </c>
      <c r="O288" s="53">
        <f>'Index - Return adju'!O287/'Index - Return adju'!$V287</f>
        <v>2.4729875414939061E-2</v>
      </c>
      <c r="P288" s="53">
        <f>'Index - Return adju'!P287/'Index - Return adju'!$V287</f>
        <v>3.739034749566772E-2</v>
      </c>
      <c r="Q288" s="53">
        <f>'Index - Return adju'!Q287/'Index - Return adju'!$V287</f>
        <v>3.7867375669200988E-2</v>
      </c>
      <c r="R288" s="53">
        <f>'Index - Return adju'!R287/'Index - Return adju'!$V287</f>
        <v>5.5060993334072626E-2</v>
      </c>
      <c r="S288" s="53">
        <f>'Index - Return adju'!S287/'Index - Return adju'!$V287</f>
        <v>5.8114957884383346E-2</v>
      </c>
      <c r="T288" s="54">
        <f>'Index - Return adju'!T287/'Index - Return adju'!$V287</f>
        <v>4.6167665888679876E-2</v>
      </c>
      <c r="U288" s="48"/>
    </row>
    <row r="289" spans="1:21" x14ac:dyDescent="0.25">
      <c r="A289" s="51">
        <v>199708</v>
      </c>
      <c r="B289" s="52">
        <f>'Index - Return adju'!B288/'Index - Return adju'!$V288</f>
        <v>3.6726732580189325E-2</v>
      </c>
      <c r="C289" s="53">
        <f>'Index - Return adju'!C288/'Index - Return adju'!$V288</f>
        <v>3.4479725494359639E-2</v>
      </c>
      <c r="D289" s="53">
        <f>'Index - Return adju'!D288/'Index - Return adju'!$V288</f>
        <v>5.1657430687424413E-2</v>
      </c>
      <c r="E289" s="53">
        <f>'Index - Return adju'!E288/'Index - Return adju'!$V288</f>
        <v>3.600865012265516E-2</v>
      </c>
      <c r="F289" s="53">
        <f>'Index - Return adju'!F288/'Index - Return adju'!$V288</f>
        <v>3.2269861738064579E-2</v>
      </c>
      <c r="G289" s="53">
        <f>'Index - Return adju'!G288/'Index - Return adju'!$V288</f>
        <v>3.3658825041441104E-2</v>
      </c>
      <c r="H289" s="53">
        <f>'Index - Return adju'!H288/'Index - Return adju'!$V288</f>
        <v>4.6744189945070604E-2</v>
      </c>
      <c r="I289" s="53">
        <f>'Index - Return adju'!I288/'Index - Return adju'!$V288</f>
        <v>6.0738021522751595E-2</v>
      </c>
      <c r="J289" s="53">
        <f>'Index - Return adju'!J288/'Index - Return adju'!$V288</f>
        <v>8.1953108025621654E-2</v>
      </c>
      <c r="K289" s="53">
        <f>'Index - Return adju'!K288/'Index - Return adju'!$V288</f>
        <v>5.6337818910819522E-2</v>
      </c>
      <c r="L289" s="53">
        <f>'Index - Return adju'!L288/'Index - Return adju'!$V288</f>
        <v>0.10965295968239494</v>
      </c>
      <c r="M289" s="53">
        <f>'Index - Return adju'!M288/'Index - Return adju'!$V288</f>
        <v>8.0111522025172646E-2</v>
      </c>
      <c r="N289" s="53">
        <f>'Index - Return adju'!N288/'Index - Return adju'!$V288</f>
        <v>7.7912110993472297E-2</v>
      </c>
      <c r="O289" s="53">
        <f>'Index - Return adju'!O288/'Index - Return adju'!$V288</f>
        <v>2.8042490654179492E-2</v>
      </c>
      <c r="P289" s="53">
        <f>'Index - Return adju'!P288/'Index - Return adju'!$V288</f>
        <v>3.5870003605861282E-2</v>
      </c>
      <c r="Q289" s="53">
        <f>'Index - Return adju'!Q288/'Index - Return adju'!$V288</f>
        <v>3.8264071980485613E-2</v>
      </c>
      <c r="R289" s="53">
        <f>'Index - Return adju'!R288/'Index - Return adju'!$V288</f>
        <v>5.3799713306088313E-2</v>
      </c>
      <c r="S289" s="53">
        <f>'Index - Return adju'!S288/'Index - Return adju'!$V288</f>
        <v>5.9460028025135184E-2</v>
      </c>
      <c r="T289" s="54">
        <f>'Index - Return adju'!T288/'Index - Return adju'!$V288</f>
        <v>4.6312735658812547E-2</v>
      </c>
      <c r="U289" s="48"/>
    </row>
    <row r="290" spans="1:21" x14ac:dyDescent="0.25">
      <c r="A290" s="51">
        <v>199709</v>
      </c>
      <c r="B290" s="52">
        <f>'Index - Return adju'!B289/'Index - Return adju'!$V289</f>
        <v>3.7494273809049981E-2</v>
      </c>
      <c r="C290" s="53">
        <f>'Index - Return adju'!C289/'Index - Return adju'!$V289</f>
        <v>3.375474080926899E-2</v>
      </c>
      <c r="D290" s="53">
        <f>'Index - Return adju'!D289/'Index - Return adju'!$V289</f>
        <v>5.1576017953996967E-2</v>
      </c>
      <c r="E290" s="53">
        <f>'Index - Return adju'!E289/'Index - Return adju'!$V289</f>
        <v>3.8626034712853349E-2</v>
      </c>
      <c r="F290" s="53">
        <f>'Index - Return adju'!F289/'Index - Return adju'!$V289</f>
        <v>3.1821627752851613E-2</v>
      </c>
      <c r="G290" s="53">
        <f>'Index - Return adju'!G289/'Index - Return adju'!$V289</f>
        <v>3.3427908340413606E-2</v>
      </c>
      <c r="H290" s="53">
        <f>'Index - Return adju'!H289/'Index - Return adju'!$V289</f>
        <v>4.683751008892427E-2</v>
      </c>
      <c r="I290" s="53">
        <f>'Index - Return adju'!I289/'Index - Return adju'!$V289</f>
        <v>5.9018791310614112E-2</v>
      </c>
      <c r="J290" s="53">
        <f>'Index - Return adju'!J289/'Index - Return adju'!$V289</f>
        <v>8.2050248223796349E-2</v>
      </c>
      <c r="K290" s="53">
        <f>'Index - Return adju'!K289/'Index - Return adju'!$V289</f>
        <v>5.9502980202164608E-2</v>
      </c>
      <c r="L290" s="53">
        <f>'Index - Return adju'!L289/'Index - Return adju'!$V289</f>
        <v>0.10551410416213701</v>
      </c>
      <c r="M290" s="53">
        <f>'Index - Return adju'!M289/'Index - Return adju'!$V289</f>
        <v>7.7532145314417822E-2</v>
      </c>
      <c r="N290" s="53">
        <f>'Index - Return adju'!N289/'Index - Return adju'!$V289</f>
        <v>7.8759538656929834E-2</v>
      </c>
      <c r="O290" s="53">
        <f>'Index - Return adju'!O289/'Index - Return adju'!$V289</f>
        <v>2.7335049109972611E-2</v>
      </c>
      <c r="P290" s="53">
        <f>'Index - Return adju'!P289/'Index - Return adju'!$V289</f>
        <v>3.7145056461881903E-2</v>
      </c>
      <c r="Q290" s="53">
        <f>'Index - Return adju'!Q289/'Index - Return adju'!$V289</f>
        <v>3.8050253257082584E-2</v>
      </c>
      <c r="R290" s="53">
        <f>'Index - Return adju'!R289/'Index - Return adju'!$V289</f>
        <v>5.3417008626589046E-2</v>
      </c>
      <c r="S290" s="53">
        <f>'Index - Return adju'!S289/'Index - Return adju'!$V289</f>
        <v>6.0685405105699357E-2</v>
      </c>
      <c r="T290" s="54">
        <f>'Index - Return adju'!T289/'Index - Return adju'!$V289</f>
        <v>4.7451306101356221E-2</v>
      </c>
      <c r="U290" s="48"/>
    </row>
    <row r="291" spans="1:21" x14ac:dyDescent="0.25">
      <c r="A291" s="51">
        <v>199710</v>
      </c>
      <c r="B291" s="52">
        <f>'Index - Return adju'!B290/'Index - Return adju'!$V290</f>
        <v>3.639418383168555E-2</v>
      </c>
      <c r="C291" s="53">
        <f>'Index - Return adju'!C290/'Index - Return adju'!$V290</f>
        <v>3.5612172940168225E-2</v>
      </c>
      <c r="D291" s="53">
        <f>'Index - Return adju'!D290/'Index - Return adju'!$V290</f>
        <v>5.1278086350521009E-2</v>
      </c>
      <c r="E291" s="53">
        <f>'Index - Return adju'!E290/'Index - Return adju'!$V290</f>
        <v>3.7156398638606217E-2</v>
      </c>
      <c r="F291" s="53">
        <f>'Index - Return adju'!F290/'Index - Return adju'!$V290</f>
        <v>3.3071129167354385E-2</v>
      </c>
      <c r="G291" s="53">
        <f>'Index - Return adju'!G290/'Index - Return adju'!$V290</f>
        <v>3.5491364384169367E-2</v>
      </c>
      <c r="H291" s="53">
        <f>'Index - Return adju'!H290/'Index - Return adju'!$V290</f>
        <v>4.6063456808024247E-2</v>
      </c>
      <c r="I291" s="53">
        <f>'Index - Return adju'!I290/'Index - Return adju'!$V290</f>
        <v>5.8977190059848403E-2</v>
      </c>
      <c r="J291" s="53">
        <f>'Index - Return adju'!J290/'Index - Return adju'!$V290</f>
        <v>8.5777942206183164E-2</v>
      </c>
      <c r="K291" s="53">
        <f>'Index - Return adju'!K290/'Index - Return adju'!$V290</f>
        <v>6.0405392348564207E-2</v>
      </c>
      <c r="L291" s="53">
        <f>'Index - Return adju'!L290/'Index - Return adju'!$V290</f>
        <v>9.9311581325658552E-2</v>
      </c>
      <c r="M291" s="53">
        <f>'Index - Return adju'!M290/'Index - Return adju'!$V290</f>
        <v>7.7530382073609697E-2</v>
      </c>
      <c r="N291" s="53">
        <f>'Index - Return adju'!N290/'Index - Return adju'!$V290</f>
        <v>7.8416486284132017E-2</v>
      </c>
      <c r="O291" s="53">
        <f>'Index - Return adju'!O290/'Index - Return adju'!$V290</f>
        <v>2.6904058865951791E-2</v>
      </c>
      <c r="P291" s="53">
        <f>'Index - Return adju'!P290/'Index - Return adju'!$V290</f>
        <v>3.6168233157497773E-2</v>
      </c>
      <c r="Q291" s="53">
        <f>'Index - Return adju'!Q290/'Index - Return adju'!$V290</f>
        <v>3.7483951733737149E-2</v>
      </c>
      <c r="R291" s="53">
        <f>'Index - Return adju'!R290/'Index - Return adju'!$V290</f>
        <v>5.4400361521078695E-2</v>
      </c>
      <c r="S291" s="53">
        <f>'Index - Return adju'!S290/'Index - Return adju'!$V290</f>
        <v>6.1680273306579325E-2</v>
      </c>
      <c r="T291" s="54">
        <f>'Index - Return adju'!T290/'Index - Return adju'!$V290</f>
        <v>4.7877354996630074E-2</v>
      </c>
      <c r="U291" s="48"/>
    </row>
    <row r="292" spans="1:21" x14ac:dyDescent="0.25">
      <c r="A292" s="51">
        <v>199711</v>
      </c>
      <c r="B292" s="52">
        <f>'Index - Return adju'!B291/'Index - Return adju'!$V291</f>
        <v>3.6419753981032872E-2</v>
      </c>
      <c r="C292" s="53">
        <f>'Index - Return adju'!C291/'Index - Return adju'!$V291</f>
        <v>3.129436458373662E-2</v>
      </c>
      <c r="D292" s="53">
        <f>'Index - Return adju'!D291/'Index - Return adju'!$V291</f>
        <v>5.3190537128966188E-2</v>
      </c>
      <c r="E292" s="53">
        <f>'Index - Return adju'!E291/'Index - Return adju'!$V291</f>
        <v>3.7235073710383156E-2</v>
      </c>
      <c r="F292" s="53">
        <f>'Index - Return adju'!F291/'Index - Return adju'!$V291</f>
        <v>3.3418861159690512E-2</v>
      </c>
      <c r="G292" s="53">
        <f>'Index - Return adju'!G291/'Index - Return adju'!$V291</f>
        <v>3.4513614576542014E-2</v>
      </c>
      <c r="H292" s="53">
        <f>'Index - Return adju'!H291/'Index - Return adju'!$V291</f>
        <v>4.5993584136282468E-2</v>
      </c>
      <c r="I292" s="53">
        <f>'Index - Return adju'!I291/'Index - Return adju'!$V291</f>
        <v>5.8357058281696059E-2</v>
      </c>
      <c r="J292" s="53">
        <f>'Index - Return adju'!J291/'Index - Return adju'!$V291</f>
        <v>8.7290004617660649E-2</v>
      </c>
      <c r="K292" s="53">
        <f>'Index - Return adju'!K291/'Index - Return adju'!$V291</f>
        <v>6.1926411286774515E-2</v>
      </c>
      <c r="L292" s="53">
        <f>'Index - Return adju'!L291/'Index - Return adju'!$V291</f>
        <v>9.6218977184367074E-2</v>
      </c>
      <c r="M292" s="53">
        <f>'Index - Return adju'!M291/'Index - Return adju'!$V291</f>
        <v>7.7248818341947176E-2</v>
      </c>
      <c r="N292" s="53">
        <f>'Index - Return adju'!N291/'Index - Return adju'!$V291</f>
        <v>7.7515070544066131E-2</v>
      </c>
      <c r="O292" s="53">
        <f>'Index - Return adju'!O291/'Index - Return adju'!$V291</f>
        <v>2.9330668326843688E-2</v>
      </c>
      <c r="P292" s="53">
        <f>'Index - Return adju'!P291/'Index - Return adju'!$V291</f>
        <v>3.6696841226110014E-2</v>
      </c>
      <c r="Q292" s="53">
        <f>'Index - Return adju'!Q291/'Index - Return adju'!$V291</f>
        <v>3.7031347297564292E-2</v>
      </c>
      <c r="R292" s="53">
        <f>'Index - Return adju'!R291/'Index - Return adju'!$V291</f>
        <v>5.5469070748758731E-2</v>
      </c>
      <c r="S292" s="53">
        <f>'Index - Return adju'!S291/'Index - Return adju'!$V291</f>
        <v>6.1166439993427191E-2</v>
      </c>
      <c r="T292" s="54">
        <f>'Index - Return adju'!T291/'Index - Return adju'!$V291</f>
        <v>4.9683502874150409E-2</v>
      </c>
      <c r="U292" s="48"/>
    </row>
    <row r="293" spans="1:21" x14ac:dyDescent="0.25">
      <c r="A293" s="51">
        <v>199712</v>
      </c>
      <c r="B293" s="52">
        <f>'Index - Return adju'!B292/'Index - Return adju'!$V292</f>
        <v>3.6014118558154319E-2</v>
      </c>
      <c r="C293" s="53">
        <f>'Index - Return adju'!C292/'Index - Return adju'!$V292</f>
        <v>3.3003190458965215E-2</v>
      </c>
      <c r="D293" s="53">
        <f>'Index - Return adju'!D292/'Index - Return adju'!$V292</f>
        <v>5.4073749491796212E-2</v>
      </c>
      <c r="E293" s="53">
        <f>'Index - Return adju'!E292/'Index - Return adju'!$V292</f>
        <v>3.7027056922692841E-2</v>
      </c>
      <c r="F293" s="53">
        <f>'Index - Return adju'!F292/'Index - Return adju'!$V292</f>
        <v>3.4005787952364738E-2</v>
      </c>
      <c r="G293" s="53">
        <f>'Index - Return adju'!G292/'Index - Return adju'!$V292</f>
        <v>3.1961431085832832E-2</v>
      </c>
      <c r="H293" s="53">
        <f>'Index - Return adju'!H292/'Index - Return adju'!$V292</f>
        <v>4.6346450139054682E-2</v>
      </c>
      <c r="I293" s="53">
        <f>'Index - Return adju'!I292/'Index - Return adju'!$V292</f>
        <v>5.9855297187963535E-2</v>
      </c>
      <c r="J293" s="53">
        <f>'Index - Return adju'!J292/'Index - Return adju'!$V292</f>
        <v>8.9727405296634213E-2</v>
      </c>
      <c r="K293" s="53">
        <f>'Index - Return adju'!K292/'Index - Return adju'!$V292</f>
        <v>6.3431303858425866E-2</v>
      </c>
      <c r="L293" s="53">
        <f>'Index - Return adju'!L292/'Index - Return adju'!$V292</f>
        <v>9.0599907959575329E-2</v>
      </c>
      <c r="M293" s="53">
        <f>'Index - Return adju'!M292/'Index - Return adju'!$V292</f>
        <v>7.6965436005152016E-2</v>
      </c>
      <c r="N293" s="53">
        <f>'Index - Return adju'!N292/'Index - Return adju'!$V292</f>
        <v>7.2506519085311902E-2</v>
      </c>
      <c r="O293" s="53">
        <f>'Index - Return adju'!O292/'Index - Return adju'!$V292</f>
        <v>3.0600238867451775E-2</v>
      </c>
      <c r="P293" s="53">
        <f>'Index - Return adju'!P292/'Index - Return adju'!$V292</f>
        <v>3.861428056958318E-2</v>
      </c>
      <c r="Q293" s="53">
        <f>'Index - Return adju'!Q292/'Index - Return adju'!$V292</f>
        <v>3.6379718389391302E-2</v>
      </c>
      <c r="R293" s="53">
        <f>'Index - Return adju'!R292/'Index - Return adju'!$V292</f>
        <v>5.7557555620877235E-2</v>
      </c>
      <c r="S293" s="53">
        <f>'Index - Return adju'!S292/'Index - Return adju'!$V292</f>
        <v>6.2074047842607394E-2</v>
      </c>
      <c r="T293" s="54">
        <f>'Index - Return adju'!T292/'Index - Return adju'!$V292</f>
        <v>4.9256504708165262E-2</v>
      </c>
      <c r="U293" s="48"/>
    </row>
    <row r="294" spans="1:21" x14ac:dyDescent="0.25">
      <c r="A294" s="51">
        <v>199801</v>
      </c>
      <c r="B294" s="52">
        <f>'Index - Return adju'!B293/'Index - Return adju'!$V293</f>
        <v>3.5882082058454008E-2</v>
      </c>
      <c r="C294" s="53">
        <f>'Index - Return adju'!C293/'Index - Return adju'!$V293</f>
        <v>3.2766694636808869E-2</v>
      </c>
      <c r="D294" s="53">
        <f>'Index - Return adju'!D293/'Index - Return adju'!$V293</f>
        <v>5.5048955949324359E-2</v>
      </c>
      <c r="E294" s="53">
        <f>'Index - Return adju'!E293/'Index - Return adju'!$V293</f>
        <v>3.5935234176514119E-2</v>
      </c>
      <c r="F294" s="53">
        <f>'Index - Return adju'!F293/'Index - Return adju'!$V293</f>
        <v>3.4996493967169869E-2</v>
      </c>
      <c r="G294" s="53">
        <f>'Index - Return adju'!G293/'Index - Return adju'!$V293</f>
        <v>3.2207982360488809E-2</v>
      </c>
      <c r="H294" s="53">
        <f>'Index - Return adju'!H293/'Index - Return adju'!$V293</f>
        <v>4.6697146158548829E-2</v>
      </c>
      <c r="I294" s="53">
        <f>'Index - Return adju'!I293/'Index - Return adju'!$V293</f>
        <v>5.987938936308939E-2</v>
      </c>
      <c r="J294" s="53">
        <f>'Index - Return adju'!J293/'Index - Return adju'!$V293</f>
        <v>9.4443480167624078E-2</v>
      </c>
      <c r="K294" s="53">
        <f>'Index - Return adju'!K293/'Index - Return adju'!$V293</f>
        <v>6.9796888341642938E-2</v>
      </c>
      <c r="L294" s="53">
        <f>'Index - Return adju'!L293/'Index - Return adju'!$V293</f>
        <v>8.8485781614196832E-2</v>
      </c>
      <c r="M294" s="53">
        <f>'Index - Return adju'!M293/'Index - Return adju'!$V293</f>
        <v>7.654843740865494E-2</v>
      </c>
      <c r="N294" s="53">
        <f>'Index - Return adju'!N293/'Index - Return adju'!$V293</f>
        <v>6.828448075333321E-2</v>
      </c>
      <c r="O294" s="53">
        <f>'Index - Return adju'!O293/'Index - Return adju'!$V293</f>
        <v>2.5066629514134617E-2</v>
      </c>
      <c r="P294" s="53">
        <f>'Index - Return adju'!P293/'Index - Return adju'!$V293</f>
        <v>4.0347054197615702E-2</v>
      </c>
      <c r="Q294" s="53">
        <f>'Index - Return adju'!Q293/'Index - Return adju'!$V293</f>
        <v>3.5419833431232076E-2</v>
      </c>
      <c r="R294" s="53">
        <f>'Index - Return adju'!R293/'Index - Return adju'!$V293</f>
        <v>5.8377728731659057E-2</v>
      </c>
      <c r="S294" s="53">
        <f>'Index - Return adju'!S293/'Index - Return adju'!$V293</f>
        <v>6.2066848272973763E-2</v>
      </c>
      <c r="T294" s="54">
        <f>'Index - Return adju'!T293/'Index - Return adju'!$V293</f>
        <v>4.7748858896534858E-2</v>
      </c>
      <c r="U294" s="48"/>
    </row>
    <row r="295" spans="1:21" x14ac:dyDescent="0.25">
      <c r="A295" s="51">
        <v>199802</v>
      </c>
      <c r="B295" s="52">
        <f>'Index - Return adju'!B294/'Index - Return adju'!$V294</f>
        <v>3.4198880225144661E-2</v>
      </c>
      <c r="C295" s="53">
        <f>'Index - Return adju'!C294/'Index - Return adju'!$V294</f>
        <v>3.2898749748896609E-2</v>
      </c>
      <c r="D295" s="53">
        <f>'Index - Return adju'!D294/'Index - Return adju'!$V294</f>
        <v>5.4486937260232828E-2</v>
      </c>
      <c r="E295" s="53">
        <f>'Index - Return adju'!E294/'Index - Return adju'!$V294</f>
        <v>3.5810391097190176E-2</v>
      </c>
      <c r="F295" s="53">
        <f>'Index - Return adju'!F294/'Index - Return adju'!$V294</f>
        <v>3.302381386558801E-2</v>
      </c>
      <c r="G295" s="53">
        <f>'Index - Return adju'!G294/'Index - Return adju'!$V294</f>
        <v>3.4042489131855119E-2</v>
      </c>
      <c r="H295" s="53">
        <f>'Index - Return adju'!H294/'Index - Return adju'!$V294</f>
        <v>4.7280026114752786E-2</v>
      </c>
      <c r="I295" s="53">
        <f>'Index - Return adju'!I294/'Index - Return adju'!$V294</f>
        <v>6.0070696575437302E-2</v>
      </c>
      <c r="J295" s="53">
        <f>'Index - Return adju'!J294/'Index - Return adju'!$V294</f>
        <v>9.7403310566625767E-2</v>
      </c>
      <c r="K295" s="53">
        <f>'Index - Return adju'!K294/'Index - Return adju'!$V294</f>
        <v>7.1061589567361041E-2</v>
      </c>
      <c r="L295" s="53">
        <f>'Index - Return adju'!L294/'Index - Return adju'!$V294</f>
        <v>8.7268546057725493E-2</v>
      </c>
      <c r="M295" s="53">
        <f>'Index - Return adju'!M294/'Index - Return adju'!$V294</f>
        <v>7.6735185387440327E-2</v>
      </c>
      <c r="N295" s="53">
        <f>'Index - Return adju'!N294/'Index - Return adju'!$V294</f>
        <v>6.4644739895892034E-2</v>
      </c>
      <c r="O295" s="53">
        <f>'Index - Return adju'!O294/'Index - Return adju'!$V294</f>
        <v>2.3835989503390623E-2</v>
      </c>
      <c r="P295" s="53">
        <f>'Index - Return adju'!P294/'Index - Return adju'!$V294</f>
        <v>4.1077101906045396E-2</v>
      </c>
      <c r="Q295" s="53">
        <f>'Index - Return adju'!Q294/'Index - Return adju'!$V294</f>
        <v>3.586432956857024E-2</v>
      </c>
      <c r="R295" s="53">
        <f>'Index - Return adju'!R294/'Index - Return adju'!$V294</f>
        <v>5.9802771693870341E-2</v>
      </c>
      <c r="S295" s="53">
        <f>'Index - Return adju'!S294/'Index - Return adju'!$V294</f>
        <v>6.3044565244950126E-2</v>
      </c>
      <c r="T295" s="54">
        <f>'Index - Return adju'!T294/'Index - Return adju'!$V294</f>
        <v>4.7449886589031022E-2</v>
      </c>
      <c r="U295" s="48"/>
    </row>
    <row r="296" spans="1:21" x14ac:dyDescent="0.25">
      <c r="A296" s="51">
        <v>199803</v>
      </c>
      <c r="B296" s="52">
        <f>'Index - Return adju'!B295/'Index - Return adju'!$V295</f>
        <v>3.280606939170936E-2</v>
      </c>
      <c r="C296" s="53">
        <f>'Index - Return adju'!C295/'Index - Return adju'!$V295</f>
        <v>3.3121375030763782E-2</v>
      </c>
      <c r="D296" s="53">
        <f>'Index - Return adju'!D295/'Index - Return adju'!$V295</f>
        <v>5.5294343589823838E-2</v>
      </c>
      <c r="E296" s="53">
        <f>'Index - Return adju'!E295/'Index - Return adju'!$V295</f>
        <v>3.5631528856782328E-2</v>
      </c>
      <c r="F296" s="53">
        <f>'Index - Return adju'!F295/'Index - Return adju'!$V295</f>
        <v>3.2418211020333258E-2</v>
      </c>
      <c r="G296" s="53">
        <f>'Index - Return adju'!G295/'Index - Return adju'!$V295</f>
        <v>3.506891798269262E-2</v>
      </c>
      <c r="H296" s="53">
        <f>'Index - Return adju'!H295/'Index - Return adju'!$V295</f>
        <v>4.90092284230308E-2</v>
      </c>
      <c r="I296" s="53">
        <f>'Index - Return adju'!I295/'Index - Return adju'!$V295</f>
        <v>5.990841284496335E-2</v>
      </c>
      <c r="J296" s="53">
        <f>'Index - Return adju'!J295/'Index - Return adju'!$V295</f>
        <v>0.10025154459076703</v>
      </c>
      <c r="K296" s="53">
        <f>'Index - Return adju'!K295/'Index - Return adju'!$V295</f>
        <v>7.5254937497955018E-2</v>
      </c>
      <c r="L296" s="53">
        <f>'Index - Return adju'!L295/'Index - Return adju'!$V295</f>
        <v>8.1169663853232932E-2</v>
      </c>
      <c r="M296" s="53">
        <f>'Index - Return adju'!M295/'Index - Return adju'!$V295</f>
        <v>7.8863454335168018E-2</v>
      </c>
      <c r="N296" s="53">
        <f>'Index - Return adju'!N295/'Index - Return adju'!$V295</f>
        <v>6.0415143889139426E-2</v>
      </c>
      <c r="O296" s="53">
        <f>'Index - Return adju'!O295/'Index - Return adju'!$V295</f>
        <v>2.3825805157503446E-2</v>
      </c>
      <c r="P296" s="53">
        <f>'Index - Return adju'!P295/'Index - Return adju'!$V295</f>
        <v>4.3984937483728982E-2</v>
      </c>
      <c r="Q296" s="53">
        <f>'Index - Return adju'!Q295/'Index - Return adju'!$V295</f>
        <v>3.6103263877132662E-2</v>
      </c>
      <c r="R296" s="53">
        <f>'Index - Return adju'!R295/'Index - Return adju'!$V295</f>
        <v>5.9191933274247904E-2</v>
      </c>
      <c r="S296" s="53">
        <f>'Index - Return adju'!S295/'Index - Return adju'!$V295</f>
        <v>6.1003077089411994E-2</v>
      </c>
      <c r="T296" s="54">
        <f>'Index - Return adju'!T295/'Index - Return adju'!$V295</f>
        <v>4.6678151811613271E-2</v>
      </c>
      <c r="U296" s="48"/>
    </row>
    <row r="297" spans="1:21" x14ac:dyDescent="0.25">
      <c r="A297" s="51">
        <v>199804</v>
      </c>
      <c r="B297" s="52">
        <f>'Index - Return adju'!B296/'Index - Return adju'!$V296</f>
        <v>3.2561239727838726E-2</v>
      </c>
      <c r="C297" s="53">
        <f>'Index - Return adju'!C296/'Index - Return adju'!$V296</f>
        <v>3.3639536068775025E-2</v>
      </c>
      <c r="D297" s="53">
        <f>'Index - Return adju'!D296/'Index - Return adju'!$V296</f>
        <v>5.689945262110175E-2</v>
      </c>
      <c r="E297" s="53">
        <f>'Index - Return adju'!E296/'Index - Return adju'!$V296</f>
        <v>3.4681020793756748E-2</v>
      </c>
      <c r="F297" s="53">
        <f>'Index - Return adju'!F296/'Index - Return adju'!$V296</f>
        <v>3.2252382623650162E-2</v>
      </c>
      <c r="G297" s="53">
        <f>'Index - Return adju'!G296/'Index - Return adju'!$V296</f>
        <v>3.7271488070797151E-2</v>
      </c>
      <c r="H297" s="53">
        <f>'Index - Return adju'!H296/'Index - Return adju'!$V296</f>
        <v>5.0139004812709158E-2</v>
      </c>
      <c r="I297" s="53">
        <f>'Index - Return adju'!I296/'Index - Return adju'!$V296</f>
        <v>6.1325585198191222E-2</v>
      </c>
      <c r="J297" s="53">
        <f>'Index - Return adju'!J296/'Index - Return adju'!$V296</f>
        <v>9.9607754208512575E-2</v>
      </c>
      <c r="K297" s="53">
        <f>'Index - Return adju'!K296/'Index - Return adju'!$V296</f>
        <v>8.0290230644982113E-2</v>
      </c>
      <c r="L297" s="53">
        <f>'Index - Return adju'!L296/'Index - Return adju'!$V296</f>
        <v>7.5281775442807147E-2</v>
      </c>
      <c r="M297" s="53">
        <f>'Index - Return adju'!M296/'Index - Return adju'!$V296</f>
        <v>7.9220454500023435E-2</v>
      </c>
      <c r="N297" s="53">
        <f>'Index - Return adju'!N296/'Index - Return adju'!$V296</f>
        <v>5.7138400424961155E-2</v>
      </c>
      <c r="O297" s="53">
        <f>'Index - Return adju'!O296/'Index - Return adju'!$V296</f>
        <v>2.3965017386115291E-2</v>
      </c>
      <c r="P297" s="53">
        <f>'Index - Return adju'!P296/'Index - Return adju'!$V296</f>
        <v>4.5317447755632914E-2</v>
      </c>
      <c r="Q297" s="53">
        <f>'Index - Return adju'!Q296/'Index - Return adju'!$V296</f>
        <v>3.6246825271207123E-2</v>
      </c>
      <c r="R297" s="53">
        <f>'Index - Return adju'!R296/'Index - Return adju'!$V296</f>
        <v>5.8297256311198628E-2</v>
      </c>
      <c r="S297" s="53">
        <f>'Index - Return adju'!S296/'Index - Return adju'!$V296</f>
        <v>5.9676654193318225E-2</v>
      </c>
      <c r="T297" s="54">
        <f>'Index - Return adju'!T296/'Index - Return adju'!$V296</f>
        <v>4.6188473944421451E-2</v>
      </c>
      <c r="U297" s="48"/>
    </row>
    <row r="298" spans="1:21" x14ac:dyDescent="0.25">
      <c r="A298" s="51">
        <v>199805</v>
      </c>
      <c r="B298" s="52">
        <f>'Index - Return adju'!B297/'Index - Return adju'!$V297</f>
        <v>3.1715378707386679E-2</v>
      </c>
      <c r="C298" s="53">
        <f>'Index - Return adju'!C297/'Index - Return adju'!$V297</f>
        <v>3.5434468652555132E-2</v>
      </c>
      <c r="D298" s="53">
        <f>'Index - Return adju'!D297/'Index - Return adju'!$V297</f>
        <v>5.8696393648581341E-2</v>
      </c>
      <c r="E298" s="53">
        <f>'Index - Return adju'!E297/'Index - Return adju'!$V297</f>
        <v>3.4285544467101206E-2</v>
      </c>
      <c r="F298" s="53">
        <f>'Index - Return adju'!F297/'Index - Return adju'!$V297</f>
        <v>3.1347635721781494E-2</v>
      </c>
      <c r="G298" s="53">
        <f>'Index - Return adju'!G297/'Index - Return adju'!$V297</f>
        <v>3.8951583505985501E-2</v>
      </c>
      <c r="H298" s="53">
        <f>'Index - Return adju'!H297/'Index - Return adju'!$V297</f>
        <v>5.2123369483275846E-2</v>
      </c>
      <c r="I298" s="53">
        <f>'Index - Return adju'!I297/'Index - Return adju'!$V297</f>
        <v>6.2369679307286506E-2</v>
      </c>
      <c r="J298" s="53">
        <f>'Index - Return adju'!J297/'Index - Return adju'!$V297</f>
        <v>9.7938398142309022E-2</v>
      </c>
      <c r="K298" s="53">
        <f>'Index - Return adju'!K297/'Index - Return adju'!$V297</f>
        <v>7.8228813677159934E-2</v>
      </c>
      <c r="L298" s="53">
        <f>'Index - Return adju'!L297/'Index - Return adju'!$V297</f>
        <v>7.4678654302781061E-2</v>
      </c>
      <c r="M298" s="53">
        <f>'Index - Return adju'!M297/'Index - Return adju'!$V297</f>
        <v>8.0127673995625148E-2</v>
      </c>
      <c r="N298" s="53">
        <f>'Index - Return adju'!N297/'Index - Return adju'!$V297</f>
        <v>5.5176879523002882E-2</v>
      </c>
      <c r="O298" s="53">
        <f>'Index - Return adju'!O297/'Index - Return adju'!$V297</f>
        <v>2.3769643699906671E-2</v>
      </c>
      <c r="P298" s="53">
        <f>'Index - Return adju'!P297/'Index - Return adju'!$V297</f>
        <v>4.4122723860952368E-2</v>
      </c>
      <c r="Q298" s="53">
        <f>'Index - Return adju'!Q297/'Index - Return adju'!$V297</f>
        <v>3.6860617828936799E-2</v>
      </c>
      <c r="R298" s="53">
        <f>'Index - Return adju'!R297/'Index - Return adju'!$V297</f>
        <v>5.9140586169450234E-2</v>
      </c>
      <c r="S298" s="53">
        <f>'Index - Return adju'!S297/'Index - Return adju'!$V297</f>
        <v>5.9204003294636889E-2</v>
      </c>
      <c r="T298" s="54">
        <f>'Index - Return adju'!T297/'Index - Return adju'!$V297</f>
        <v>4.5827952011285304E-2</v>
      </c>
      <c r="U298" s="48"/>
    </row>
    <row r="299" spans="1:21" x14ac:dyDescent="0.25">
      <c r="A299" s="51">
        <v>199806</v>
      </c>
      <c r="B299" s="52">
        <f>'Index - Return adju'!B298/'Index - Return adju'!$V298</f>
        <v>3.0499130790424211E-2</v>
      </c>
      <c r="C299" s="53">
        <f>'Index - Return adju'!C298/'Index - Return adju'!$V298</f>
        <v>3.4767941360153987E-2</v>
      </c>
      <c r="D299" s="53">
        <f>'Index - Return adju'!D298/'Index - Return adju'!$V298</f>
        <v>6.3127007949204242E-2</v>
      </c>
      <c r="E299" s="53">
        <f>'Index - Return adju'!E298/'Index - Return adju'!$V298</f>
        <v>3.3693685775438298E-2</v>
      </c>
      <c r="F299" s="53">
        <f>'Index - Return adju'!F298/'Index - Return adju'!$V298</f>
        <v>3.1722505726271423E-2</v>
      </c>
      <c r="G299" s="53">
        <f>'Index - Return adju'!G298/'Index - Return adju'!$V298</f>
        <v>3.8620586928466004E-2</v>
      </c>
      <c r="H299" s="53">
        <f>'Index - Return adju'!H298/'Index - Return adju'!$V298</f>
        <v>5.4332996485177948E-2</v>
      </c>
      <c r="I299" s="53">
        <f>'Index - Return adju'!I298/'Index - Return adju'!$V298</f>
        <v>6.5753407716708359E-2</v>
      </c>
      <c r="J299" s="53">
        <f>'Index - Return adju'!J298/'Index - Return adju'!$V298</f>
        <v>9.5633811899161106E-2</v>
      </c>
      <c r="K299" s="53">
        <f>'Index - Return adju'!K298/'Index - Return adju'!$V298</f>
        <v>7.6690740709660157E-2</v>
      </c>
      <c r="L299" s="53">
        <f>'Index - Return adju'!L298/'Index - Return adju'!$V298</f>
        <v>7.4176470302447839E-2</v>
      </c>
      <c r="M299" s="53">
        <f>'Index - Return adju'!M298/'Index - Return adju'!$V298</f>
        <v>8.1232780331129989E-2</v>
      </c>
      <c r="N299" s="53">
        <f>'Index - Return adju'!N298/'Index - Return adju'!$V298</f>
        <v>5.0364964229022598E-2</v>
      </c>
      <c r="O299" s="53">
        <f>'Index - Return adju'!O298/'Index - Return adju'!$V298</f>
        <v>2.25525213702771E-2</v>
      </c>
      <c r="P299" s="53">
        <f>'Index - Return adju'!P298/'Index - Return adju'!$V298</f>
        <v>4.4628865619669576E-2</v>
      </c>
      <c r="Q299" s="53">
        <f>'Index - Return adju'!Q298/'Index - Return adju'!$V298</f>
        <v>3.7355253197039397E-2</v>
      </c>
      <c r="R299" s="53">
        <f>'Index - Return adju'!R298/'Index - Return adju'!$V298</f>
        <v>5.9793160804654868E-2</v>
      </c>
      <c r="S299" s="53">
        <f>'Index - Return adju'!S298/'Index - Return adju'!$V298</f>
        <v>5.9034810783498808E-2</v>
      </c>
      <c r="T299" s="54">
        <f>'Index - Return adju'!T298/'Index - Return adju'!$V298</f>
        <v>4.6019358021594209E-2</v>
      </c>
      <c r="U299" s="48"/>
    </row>
    <row r="300" spans="1:21" x14ac:dyDescent="0.25">
      <c r="A300" s="51">
        <v>199807</v>
      </c>
      <c r="B300" s="52">
        <f>'Index - Return adju'!B299/'Index - Return adju'!$V299</f>
        <v>3.0732643500913079E-2</v>
      </c>
      <c r="C300" s="53">
        <f>'Index - Return adju'!C299/'Index - Return adju'!$V299</f>
        <v>3.3799757996631888E-2</v>
      </c>
      <c r="D300" s="53">
        <f>'Index - Return adju'!D299/'Index - Return adju'!$V299</f>
        <v>6.4951330633168949E-2</v>
      </c>
      <c r="E300" s="53">
        <f>'Index - Return adju'!E299/'Index - Return adju'!$V299</f>
        <v>3.0312183500252169E-2</v>
      </c>
      <c r="F300" s="53">
        <f>'Index - Return adju'!F299/'Index - Return adju'!$V299</f>
        <v>3.0788282526738139E-2</v>
      </c>
      <c r="G300" s="53">
        <f>'Index - Return adju'!G299/'Index - Return adju'!$V299</f>
        <v>4.0709660465748261E-2</v>
      </c>
      <c r="H300" s="53">
        <f>'Index - Return adju'!H299/'Index - Return adju'!$V299</f>
        <v>5.3184046190315658E-2</v>
      </c>
      <c r="I300" s="53">
        <f>'Index - Return adju'!I299/'Index - Return adju'!$V299</f>
        <v>6.5481062724397104E-2</v>
      </c>
      <c r="J300" s="53">
        <f>'Index - Return adju'!J299/'Index - Return adju'!$V299</f>
        <v>9.5375584011814465E-2</v>
      </c>
      <c r="K300" s="53">
        <f>'Index - Return adju'!K299/'Index - Return adju'!$V299</f>
        <v>7.8019639203616542E-2</v>
      </c>
      <c r="L300" s="53">
        <f>'Index - Return adju'!L299/'Index - Return adju'!$V299</f>
        <v>7.5056676318858692E-2</v>
      </c>
      <c r="M300" s="53">
        <f>'Index - Return adju'!M299/'Index - Return adju'!$V299</f>
        <v>8.1464877363457644E-2</v>
      </c>
      <c r="N300" s="53">
        <f>'Index - Return adju'!N299/'Index - Return adju'!$V299</f>
        <v>5.1828913901933206E-2</v>
      </c>
      <c r="O300" s="53">
        <f>'Index - Return adju'!O299/'Index - Return adju'!$V299</f>
        <v>2.1820000044342296E-2</v>
      </c>
      <c r="P300" s="53">
        <f>'Index - Return adju'!P299/'Index - Return adju'!$V299</f>
        <v>4.5239912417627585E-2</v>
      </c>
      <c r="Q300" s="53">
        <f>'Index - Return adju'!Q299/'Index - Return adju'!$V299</f>
        <v>3.7164177040212867E-2</v>
      </c>
      <c r="R300" s="53">
        <f>'Index - Return adju'!R299/'Index - Return adju'!$V299</f>
        <v>6.09623714429691E-2</v>
      </c>
      <c r="S300" s="53">
        <f>'Index - Return adju'!S299/'Index - Return adju'!$V299</f>
        <v>5.7822567252220784E-2</v>
      </c>
      <c r="T300" s="54">
        <f>'Index - Return adju'!T299/'Index - Return adju'!$V299</f>
        <v>4.52863134647815E-2</v>
      </c>
      <c r="U300" s="48"/>
    </row>
    <row r="301" spans="1:21" x14ac:dyDescent="0.25">
      <c r="A301" s="51">
        <v>199808</v>
      </c>
      <c r="B301" s="52">
        <f>'Index - Return adju'!B300/'Index - Return adju'!$V300</f>
        <v>3.1818342019701754E-2</v>
      </c>
      <c r="C301" s="53">
        <f>'Index - Return adju'!C300/'Index - Return adju'!$V300</f>
        <v>3.346157294017555E-2</v>
      </c>
      <c r="D301" s="53">
        <f>'Index - Return adju'!D300/'Index - Return adju'!$V300</f>
        <v>6.5444851500109397E-2</v>
      </c>
      <c r="E301" s="53">
        <f>'Index - Return adju'!E300/'Index - Return adju'!$V300</f>
        <v>2.6516008422296341E-2</v>
      </c>
      <c r="F301" s="53">
        <f>'Index - Return adju'!F300/'Index - Return adju'!$V300</f>
        <v>3.0742550670096652E-2</v>
      </c>
      <c r="G301" s="53">
        <f>'Index - Return adju'!G300/'Index - Return adju'!$V300</f>
        <v>4.0962250192758724E-2</v>
      </c>
      <c r="H301" s="53">
        <f>'Index - Return adju'!H300/'Index - Return adju'!$V300</f>
        <v>5.4116952044498373E-2</v>
      </c>
      <c r="I301" s="53">
        <f>'Index - Return adju'!I300/'Index - Return adju'!$V300</f>
        <v>6.507637748198386E-2</v>
      </c>
      <c r="J301" s="53">
        <f>'Index - Return adju'!J300/'Index - Return adju'!$V300</f>
        <v>9.5376956096728735E-2</v>
      </c>
      <c r="K301" s="53">
        <f>'Index - Return adju'!K300/'Index - Return adju'!$V300</f>
        <v>8.01225831515993E-2</v>
      </c>
      <c r="L301" s="53">
        <f>'Index - Return adju'!L300/'Index - Return adju'!$V300</f>
        <v>7.6877095019593583E-2</v>
      </c>
      <c r="M301" s="53">
        <f>'Index - Return adju'!M300/'Index - Return adju'!$V300</f>
        <v>8.12701942367932E-2</v>
      </c>
      <c r="N301" s="53">
        <f>'Index - Return adju'!N300/'Index - Return adju'!$V300</f>
        <v>4.8924981247872819E-2</v>
      </c>
      <c r="O301" s="53">
        <f>'Index - Return adju'!O300/'Index - Return adju'!$V300</f>
        <v>2.0475742956645476E-2</v>
      </c>
      <c r="P301" s="53">
        <f>'Index - Return adju'!P300/'Index - Return adju'!$V300</f>
        <v>4.5763639687620608E-2</v>
      </c>
      <c r="Q301" s="53">
        <f>'Index - Return adju'!Q300/'Index - Return adju'!$V300</f>
        <v>3.6766611844075592E-2</v>
      </c>
      <c r="R301" s="53">
        <f>'Index - Return adju'!R300/'Index - Return adju'!$V300</f>
        <v>6.1831815309502255E-2</v>
      </c>
      <c r="S301" s="53">
        <f>'Index - Return adju'!S300/'Index - Return adju'!$V300</f>
        <v>5.8802249364024957E-2</v>
      </c>
      <c r="T301" s="54">
        <f>'Index - Return adju'!T300/'Index - Return adju'!$V300</f>
        <v>4.5649225813922764E-2</v>
      </c>
      <c r="U301" s="48"/>
    </row>
    <row r="302" spans="1:21" x14ac:dyDescent="0.25">
      <c r="A302" s="51">
        <v>199809</v>
      </c>
      <c r="B302" s="52">
        <f>'Index - Return adju'!B301/'Index - Return adju'!$V301</f>
        <v>3.4713541239417486E-2</v>
      </c>
      <c r="C302" s="53">
        <f>'Index - Return adju'!C301/'Index - Return adju'!$V301</f>
        <v>3.1737892894427744E-2</v>
      </c>
      <c r="D302" s="53">
        <f>'Index - Return adju'!D301/'Index - Return adju'!$V301</f>
        <v>6.6728915757577681E-2</v>
      </c>
      <c r="E302" s="53">
        <f>'Index - Return adju'!E301/'Index - Return adju'!$V301</f>
        <v>3.0159833695192109E-2</v>
      </c>
      <c r="F302" s="53">
        <f>'Index - Return adju'!F301/'Index - Return adju'!$V301</f>
        <v>3.1490759810051866E-2</v>
      </c>
      <c r="G302" s="53">
        <f>'Index - Return adju'!G301/'Index - Return adju'!$V301</f>
        <v>4.011467338259956E-2</v>
      </c>
      <c r="H302" s="53">
        <f>'Index - Return adju'!H301/'Index - Return adju'!$V301</f>
        <v>5.4273369396649639E-2</v>
      </c>
      <c r="I302" s="53">
        <f>'Index - Return adju'!I301/'Index - Return adju'!$V301</f>
        <v>6.4916303851391757E-2</v>
      </c>
      <c r="J302" s="53">
        <f>'Index - Return adju'!J301/'Index - Return adju'!$V301</f>
        <v>9.126564498006301E-2</v>
      </c>
      <c r="K302" s="53">
        <f>'Index - Return adju'!K301/'Index - Return adju'!$V301</f>
        <v>7.6403355692468394E-2</v>
      </c>
      <c r="L302" s="53">
        <f>'Index - Return adju'!L301/'Index - Return adju'!$V301</f>
        <v>7.9391130483739511E-2</v>
      </c>
      <c r="M302" s="53">
        <f>'Index - Return adju'!M301/'Index - Return adju'!$V301</f>
        <v>8.0489579005451131E-2</v>
      </c>
      <c r="N302" s="53">
        <f>'Index - Return adju'!N301/'Index - Return adju'!$V301</f>
        <v>5.1608404496226896E-2</v>
      </c>
      <c r="O302" s="53">
        <f>'Index - Return adju'!O301/'Index - Return adju'!$V301</f>
        <v>1.9214905334929529E-2</v>
      </c>
      <c r="P302" s="53">
        <f>'Index - Return adju'!P301/'Index - Return adju'!$V301</f>
        <v>4.3038703271760598E-2</v>
      </c>
      <c r="Q302" s="53">
        <f>'Index - Return adju'!Q301/'Index - Return adju'!$V301</f>
        <v>3.5527504628314367E-2</v>
      </c>
      <c r="R302" s="53">
        <f>'Index - Return adju'!R301/'Index - Return adju'!$V301</f>
        <v>5.9554858259675977E-2</v>
      </c>
      <c r="S302" s="53">
        <f>'Index - Return adju'!S301/'Index - Return adju'!$V301</f>
        <v>6.1312609344717321E-2</v>
      </c>
      <c r="T302" s="54">
        <f>'Index - Return adju'!T301/'Index - Return adju'!$V301</f>
        <v>4.8058014475345405E-2</v>
      </c>
      <c r="U302" s="48"/>
    </row>
    <row r="303" spans="1:21" x14ac:dyDescent="0.25">
      <c r="A303" s="51">
        <v>199810</v>
      </c>
      <c r="B303" s="52">
        <f>'Index - Return adju'!B302/'Index - Return adju'!$V302</f>
        <v>3.5547790015676803E-2</v>
      </c>
      <c r="C303" s="53">
        <f>'Index - Return adju'!C302/'Index - Return adju'!$V302</f>
        <v>3.1169182284615557E-2</v>
      </c>
      <c r="D303" s="53">
        <f>'Index - Return adju'!D302/'Index - Return adju'!$V302</f>
        <v>6.5392615966927414E-2</v>
      </c>
      <c r="E303" s="53">
        <f>'Index - Return adju'!E302/'Index - Return adju'!$V302</f>
        <v>3.4589292835953196E-2</v>
      </c>
      <c r="F303" s="53">
        <f>'Index - Return adju'!F302/'Index - Return adju'!$V302</f>
        <v>3.0940453060068828E-2</v>
      </c>
      <c r="G303" s="53">
        <f>'Index - Return adju'!G302/'Index - Return adju'!$V302</f>
        <v>3.9213308664741875E-2</v>
      </c>
      <c r="H303" s="53">
        <f>'Index - Return adju'!H302/'Index - Return adju'!$V302</f>
        <v>5.2503882209493383E-2</v>
      </c>
      <c r="I303" s="53">
        <f>'Index - Return adju'!I302/'Index - Return adju'!$V302</f>
        <v>6.1800605416195059E-2</v>
      </c>
      <c r="J303" s="53">
        <f>'Index - Return adju'!J302/'Index - Return adju'!$V302</f>
        <v>9.4015041922482265E-2</v>
      </c>
      <c r="K303" s="53">
        <f>'Index - Return adju'!K302/'Index - Return adju'!$V302</f>
        <v>7.4819945511197389E-2</v>
      </c>
      <c r="L303" s="53">
        <f>'Index - Return adju'!L302/'Index - Return adju'!$V302</f>
        <v>7.7655017684313321E-2</v>
      </c>
      <c r="M303" s="53">
        <f>'Index - Return adju'!M302/'Index - Return adju'!$V302</f>
        <v>7.6336176139661358E-2</v>
      </c>
      <c r="N303" s="53">
        <f>'Index - Return adju'!N302/'Index - Return adju'!$V302</f>
        <v>5.899324169368577E-2</v>
      </c>
      <c r="O303" s="53">
        <f>'Index - Return adju'!O302/'Index - Return adju'!$V302</f>
        <v>1.8581811554289399E-2</v>
      </c>
      <c r="P303" s="53">
        <f>'Index - Return adju'!P302/'Index - Return adju'!$V302</f>
        <v>4.4241249139995602E-2</v>
      </c>
      <c r="Q303" s="53">
        <f>'Index - Return adju'!Q302/'Index - Return adju'!$V302</f>
        <v>3.4638387906202862E-2</v>
      </c>
      <c r="R303" s="53">
        <f>'Index - Return adju'!R302/'Index - Return adju'!$V302</f>
        <v>5.6952500855801058E-2</v>
      </c>
      <c r="S303" s="53">
        <f>'Index - Return adju'!S302/'Index - Return adju'!$V302</f>
        <v>6.2283418442664024E-2</v>
      </c>
      <c r="T303" s="54">
        <f>'Index - Return adju'!T302/'Index - Return adju'!$V302</f>
        <v>5.0326078696034941E-2</v>
      </c>
      <c r="U303" s="48"/>
    </row>
    <row r="304" spans="1:21" x14ac:dyDescent="0.25">
      <c r="A304" s="51">
        <v>199811</v>
      </c>
      <c r="B304" s="52">
        <f>'Index - Return adju'!B303/'Index - Return adju'!$V303</f>
        <v>3.4545641086539645E-2</v>
      </c>
      <c r="C304" s="53">
        <f>'Index - Return adju'!C303/'Index - Return adju'!$V303</f>
        <v>2.9828224312362931E-2</v>
      </c>
      <c r="D304" s="53">
        <f>'Index - Return adju'!D303/'Index - Return adju'!$V303</f>
        <v>6.3546805627176434E-2</v>
      </c>
      <c r="E304" s="53">
        <f>'Index - Return adju'!E303/'Index - Return adju'!$V303</f>
        <v>3.2037760792514317E-2</v>
      </c>
      <c r="F304" s="53">
        <f>'Index - Return adju'!F303/'Index - Return adju'!$V303</f>
        <v>2.9183377384868342E-2</v>
      </c>
      <c r="G304" s="53">
        <f>'Index - Return adju'!G303/'Index - Return adju'!$V303</f>
        <v>4.0814153079394025E-2</v>
      </c>
      <c r="H304" s="53">
        <f>'Index - Return adju'!H303/'Index - Return adju'!$V303</f>
        <v>5.3126108540210548E-2</v>
      </c>
      <c r="I304" s="53">
        <f>'Index - Return adju'!I303/'Index - Return adju'!$V303</f>
        <v>6.1715715897439717E-2</v>
      </c>
      <c r="J304" s="53">
        <f>'Index - Return adju'!J303/'Index - Return adju'!$V303</f>
        <v>9.5071883241374486E-2</v>
      </c>
      <c r="K304" s="53">
        <f>'Index - Return adju'!K303/'Index - Return adju'!$V303</f>
        <v>7.6835297572350664E-2</v>
      </c>
      <c r="L304" s="53">
        <f>'Index - Return adju'!L303/'Index - Return adju'!$V303</f>
        <v>7.6510557585324421E-2</v>
      </c>
      <c r="M304" s="53">
        <f>'Index - Return adju'!M303/'Index - Return adju'!$V303</f>
        <v>7.8528127439017076E-2</v>
      </c>
      <c r="N304" s="53">
        <f>'Index - Return adju'!N303/'Index - Return adju'!$V303</f>
        <v>5.6685568480603972E-2</v>
      </c>
      <c r="O304" s="53">
        <f>'Index - Return adju'!O303/'Index - Return adju'!$V303</f>
        <v>1.8244449655944479E-2</v>
      </c>
      <c r="P304" s="53">
        <f>'Index - Return adju'!P303/'Index - Return adju'!$V303</f>
        <v>4.5875634521634595E-2</v>
      </c>
      <c r="Q304" s="53">
        <f>'Index - Return adju'!Q303/'Index - Return adju'!$V303</f>
        <v>3.5238952119475545E-2</v>
      </c>
      <c r="R304" s="53">
        <f>'Index - Return adju'!R303/'Index - Return adju'!$V303</f>
        <v>5.950355808831477E-2</v>
      </c>
      <c r="S304" s="53">
        <f>'Index - Return adju'!S303/'Index - Return adju'!$V303</f>
        <v>6.2384337669113062E-2</v>
      </c>
      <c r="T304" s="54">
        <f>'Index - Return adju'!T303/'Index - Return adju'!$V303</f>
        <v>5.0323846906341084E-2</v>
      </c>
      <c r="U304" s="48"/>
    </row>
    <row r="305" spans="1:21" x14ac:dyDescent="0.25">
      <c r="A305" s="51">
        <v>199812</v>
      </c>
      <c r="B305" s="52">
        <f>'Index - Return adju'!B304/'Index - Return adju'!$V304</f>
        <v>3.4073798848526661E-2</v>
      </c>
      <c r="C305" s="53">
        <f>'Index - Return adju'!C304/'Index - Return adju'!$V304</f>
        <v>2.8445367994751527E-2</v>
      </c>
      <c r="D305" s="53">
        <f>'Index - Return adju'!D304/'Index - Return adju'!$V304</f>
        <v>6.5658849941141753E-2</v>
      </c>
      <c r="E305" s="53">
        <f>'Index - Return adju'!E304/'Index - Return adju'!$V304</f>
        <v>3.2014340716300577E-2</v>
      </c>
      <c r="F305" s="53">
        <f>'Index - Return adju'!F304/'Index - Return adju'!$V304</f>
        <v>2.8413968184663775E-2</v>
      </c>
      <c r="G305" s="53">
        <f>'Index - Return adju'!G304/'Index - Return adju'!$V304</f>
        <v>4.5205716719731559E-2</v>
      </c>
      <c r="H305" s="53">
        <f>'Index - Return adju'!H304/'Index - Return adju'!$V304</f>
        <v>5.260165301231725E-2</v>
      </c>
      <c r="I305" s="53">
        <f>'Index - Return adju'!I304/'Index - Return adju'!$V304</f>
        <v>5.99754247330763E-2</v>
      </c>
      <c r="J305" s="53">
        <f>'Index - Return adju'!J304/'Index - Return adju'!$V304</f>
        <v>9.5718180090840196E-2</v>
      </c>
      <c r="K305" s="53">
        <f>'Index - Return adju'!K304/'Index - Return adju'!$V304</f>
        <v>7.8645561148270218E-2</v>
      </c>
      <c r="L305" s="53">
        <f>'Index - Return adju'!L304/'Index - Return adju'!$V304</f>
        <v>7.4457946627591892E-2</v>
      </c>
      <c r="M305" s="53">
        <f>'Index - Return adju'!M304/'Index - Return adju'!$V304</f>
        <v>7.8053493002459978E-2</v>
      </c>
      <c r="N305" s="53">
        <f>'Index - Return adju'!N304/'Index - Return adju'!$V304</f>
        <v>5.8087503703777417E-2</v>
      </c>
      <c r="O305" s="53">
        <f>'Index - Return adju'!O304/'Index - Return adju'!$V304</f>
        <v>1.6580112623432685E-2</v>
      </c>
      <c r="P305" s="53">
        <f>'Index - Return adju'!P304/'Index - Return adju'!$V304</f>
        <v>4.6124116478161559E-2</v>
      </c>
      <c r="Q305" s="53">
        <f>'Index - Return adju'!Q304/'Index - Return adju'!$V304</f>
        <v>3.5089317564154072E-2</v>
      </c>
      <c r="R305" s="53">
        <f>'Index - Return adju'!R304/'Index - Return adju'!$V304</f>
        <v>5.8687377115472839E-2</v>
      </c>
      <c r="S305" s="53">
        <f>'Index - Return adju'!S304/'Index - Return adju'!$V304</f>
        <v>6.1961298870125206E-2</v>
      </c>
      <c r="T305" s="54">
        <f>'Index - Return adju'!T304/'Index - Return adju'!$V304</f>
        <v>5.0205972625204667E-2</v>
      </c>
      <c r="U305" s="48"/>
    </row>
    <row r="306" spans="1:21" x14ac:dyDescent="0.25">
      <c r="A306" s="51">
        <v>199901</v>
      </c>
      <c r="B306" s="52">
        <f>'Index - Return adju'!B305/'Index - Return adju'!$V305</f>
        <v>3.3261785720539346E-2</v>
      </c>
      <c r="C306" s="53">
        <f>'Index - Return adju'!C305/'Index - Return adju'!$V305</f>
        <v>2.6177609277516251E-2</v>
      </c>
      <c r="D306" s="53">
        <f>'Index - Return adju'!D305/'Index - Return adju'!$V305</f>
        <v>6.6281019347132875E-2</v>
      </c>
      <c r="E306" s="53">
        <f>'Index - Return adju'!E305/'Index - Return adju'!$V305</f>
        <v>3.138853810733809E-2</v>
      </c>
      <c r="F306" s="53">
        <f>'Index - Return adju'!F305/'Index - Return adju'!$V305</f>
        <v>2.8293803103664618E-2</v>
      </c>
      <c r="G306" s="53">
        <f>'Index - Return adju'!G305/'Index - Return adju'!$V305</f>
        <v>4.9201534609306749E-2</v>
      </c>
      <c r="H306" s="53">
        <f>'Index - Return adju'!H305/'Index - Return adju'!$V305</f>
        <v>5.4089679977060032E-2</v>
      </c>
      <c r="I306" s="53">
        <f>'Index - Return adju'!I305/'Index - Return adju'!$V305</f>
        <v>6.0244467512292163E-2</v>
      </c>
      <c r="J306" s="53">
        <f>'Index - Return adju'!J305/'Index - Return adju'!$V305</f>
        <v>0.10007503462757698</v>
      </c>
      <c r="K306" s="53">
        <f>'Index - Return adju'!K305/'Index - Return adju'!$V305</f>
        <v>8.0081771810390709E-2</v>
      </c>
      <c r="L306" s="53">
        <f>'Index - Return adju'!L305/'Index - Return adju'!$V305</f>
        <v>6.8662793077446133E-2</v>
      </c>
      <c r="M306" s="53">
        <f>'Index - Return adju'!M305/'Index - Return adju'!$V305</f>
        <v>7.8073116168884057E-2</v>
      </c>
      <c r="N306" s="53">
        <f>'Index - Return adju'!N305/'Index - Return adju'!$V305</f>
        <v>5.7830882748302163E-2</v>
      </c>
      <c r="O306" s="53">
        <f>'Index - Return adju'!O305/'Index - Return adju'!$V305</f>
        <v>1.7225083557450983E-2</v>
      </c>
      <c r="P306" s="53">
        <f>'Index - Return adju'!P305/'Index - Return adju'!$V305</f>
        <v>4.5843302901903846E-2</v>
      </c>
      <c r="Q306" s="53">
        <f>'Index - Return adju'!Q305/'Index - Return adju'!$V305</f>
        <v>3.45441363453559E-2</v>
      </c>
      <c r="R306" s="53">
        <f>'Index - Return adju'!R305/'Index - Return adju'!$V305</f>
        <v>5.8146684673776164E-2</v>
      </c>
      <c r="S306" s="53">
        <f>'Index - Return adju'!S305/'Index - Return adju'!$V305</f>
        <v>6.1532673619413815E-2</v>
      </c>
      <c r="T306" s="54">
        <f>'Index - Return adju'!T305/'Index - Return adju'!$V305</f>
        <v>4.9046082814649276E-2</v>
      </c>
      <c r="U306" s="48"/>
    </row>
    <row r="307" spans="1:21" x14ac:dyDescent="0.25">
      <c r="A307" s="51">
        <v>199902</v>
      </c>
      <c r="B307" s="52">
        <f>'Index - Return adju'!B306/'Index - Return adju'!$V306</f>
        <v>3.4002531069558001E-2</v>
      </c>
      <c r="C307" s="53">
        <f>'Index - Return adju'!C306/'Index - Return adju'!$V306</f>
        <v>2.7233334955813815E-2</v>
      </c>
      <c r="D307" s="53">
        <f>'Index - Return adju'!D306/'Index - Return adju'!$V306</f>
        <v>6.6698833285602221E-2</v>
      </c>
      <c r="E307" s="53">
        <f>'Index - Return adju'!E306/'Index - Return adju'!$V306</f>
        <v>2.9598628513472058E-2</v>
      </c>
      <c r="F307" s="53">
        <f>'Index - Return adju'!F306/'Index - Return adju'!$V306</f>
        <v>2.7529003725290661E-2</v>
      </c>
      <c r="G307" s="53">
        <f>'Index - Return adju'!G306/'Index - Return adju'!$V306</f>
        <v>4.8679847999990943E-2</v>
      </c>
      <c r="H307" s="53">
        <f>'Index - Return adju'!H306/'Index - Return adju'!$V306</f>
        <v>5.4274122983266185E-2</v>
      </c>
      <c r="I307" s="53">
        <f>'Index - Return adju'!I306/'Index - Return adju'!$V306</f>
        <v>5.924038482218557E-2</v>
      </c>
      <c r="J307" s="53">
        <f>'Index - Return adju'!J306/'Index - Return adju'!$V306</f>
        <v>0.10138405131868045</v>
      </c>
      <c r="K307" s="53">
        <f>'Index - Return adju'!K306/'Index - Return adju'!$V306</f>
        <v>7.9022855467551709E-2</v>
      </c>
      <c r="L307" s="53">
        <f>'Index - Return adju'!L306/'Index - Return adju'!$V306</f>
        <v>7.0315229092358003E-2</v>
      </c>
      <c r="M307" s="53">
        <f>'Index - Return adju'!M306/'Index - Return adju'!$V306</f>
        <v>7.666067480850014E-2</v>
      </c>
      <c r="N307" s="53">
        <f>'Index - Return adju'!N306/'Index - Return adju'!$V306</f>
        <v>5.8744188784282919E-2</v>
      </c>
      <c r="O307" s="53">
        <f>'Index - Return adju'!O306/'Index - Return adju'!$V306</f>
        <v>1.7464210155746805E-2</v>
      </c>
      <c r="P307" s="53">
        <f>'Index - Return adju'!P306/'Index - Return adju'!$V306</f>
        <v>4.5985605956842777E-2</v>
      </c>
      <c r="Q307" s="53">
        <f>'Index - Return adju'!Q306/'Index - Return adju'!$V306</f>
        <v>3.5139361640712637E-2</v>
      </c>
      <c r="R307" s="53">
        <f>'Index - Return adju'!R306/'Index - Return adju'!$V306</f>
        <v>5.7063676321934841E-2</v>
      </c>
      <c r="S307" s="53">
        <f>'Index - Return adju'!S306/'Index - Return adju'!$V306</f>
        <v>6.2217278058819062E-2</v>
      </c>
      <c r="T307" s="54">
        <f>'Index - Return adju'!T306/'Index - Return adju'!$V306</f>
        <v>4.8746181039391184E-2</v>
      </c>
      <c r="U307" s="48"/>
    </row>
    <row r="308" spans="1:21" x14ac:dyDescent="0.25">
      <c r="A308" s="51">
        <v>199903</v>
      </c>
      <c r="B308" s="52">
        <f>'Index - Return adju'!B307/'Index - Return adju'!$V307</f>
        <v>3.4045825097785282E-2</v>
      </c>
      <c r="C308" s="53">
        <f>'Index - Return adju'!C307/'Index - Return adju'!$V307</f>
        <v>2.8426455421966437E-2</v>
      </c>
      <c r="D308" s="53">
        <f>'Index - Return adju'!D307/'Index - Return adju'!$V307</f>
        <v>6.2619673458552558E-2</v>
      </c>
      <c r="E308" s="53">
        <f>'Index - Return adju'!E307/'Index - Return adju'!$V307</f>
        <v>3.0354948187550024E-2</v>
      </c>
      <c r="F308" s="53">
        <f>'Index - Return adju'!F307/'Index - Return adju'!$V307</f>
        <v>2.5737284026859507E-2</v>
      </c>
      <c r="G308" s="53">
        <f>'Index - Return adju'!G307/'Index - Return adju'!$V307</f>
        <v>5.080313601524801E-2</v>
      </c>
      <c r="H308" s="53">
        <f>'Index - Return adju'!H307/'Index - Return adju'!$V307</f>
        <v>5.363136992684224E-2</v>
      </c>
      <c r="I308" s="53">
        <f>'Index - Return adju'!I307/'Index - Return adju'!$V307</f>
        <v>5.6981921317495174E-2</v>
      </c>
      <c r="J308" s="53">
        <f>'Index - Return adju'!J307/'Index - Return adju'!$V307</f>
        <v>0.1012225172425858</v>
      </c>
      <c r="K308" s="53">
        <f>'Index - Return adju'!K307/'Index - Return adju'!$V307</f>
        <v>8.1362235085628426E-2</v>
      </c>
      <c r="L308" s="53">
        <f>'Index - Return adju'!L307/'Index - Return adju'!$V307</f>
        <v>7.5399096649004335E-2</v>
      </c>
      <c r="M308" s="53">
        <f>'Index - Return adju'!M307/'Index - Return adju'!$V307</f>
        <v>7.6978211502758215E-2</v>
      </c>
      <c r="N308" s="53">
        <f>'Index - Return adju'!N307/'Index - Return adju'!$V307</f>
        <v>5.6377854627466306E-2</v>
      </c>
      <c r="O308" s="53">
        <f>'Index - Return adju'!O307/'Index - Return adju'!$V307</f>
        <v>1.7580301105891333E-2</v>
      </c>
      <c r="P308" s="53">
        <f>'Index - Return adju'!P307/'Index - Return adju'!$V307</f>
        <v>4.5416518338869373E-2</v>
      </c>
      <c r="Q308" s="53">
        <f>'Index - Return adju'!Q307/'Index - Return adju'!$V307</f>
        <v>3.4620790845865536E-2</v>
      </c>
      <c r="R308" s="53">
        <f>'Index - Return adju'!R307/'Index - Return adju'!$V307</f>
        <v>5.6740339070402629E-2</v>
      </c>
      <c r="S308" s="53">
        <f>'Index - Return adju'!S307/'Index - Return adju'!$V307</f>
        <v>6.2652162105575337E-2</v>
      </c>
      <c r="T308" s="54">
        <f>'Index - Return adju'!T307/'Index - Return adju'!$V307</f>
        <v>4.9049359973653658E-2</v>
      </c>
      <c r="U308" s="48"/>
    </row>
    <row r="309" spans="1:21" x14ac:dyDescent="0.25">
      <c r="A309" s="51">
        <v>199904</v>
      </c>
      <c r="B309" s="52">
        <f>'Index - Return adju'!B308/'Index - Return adju'!$V308</f>
        <v>3.4452779172183944E-2</v>
      </c>
      <c r="C309" s="53">
        <f>'Index - Return adju'!C308/'Index - Return adju'!$V308</f>
        <v>2.7446028464911384E-2</v>
      </c>
      <c r="D309" s="53">
        <f>'Index - Return adju'!D308/'Index - Return adju'!$V308</f>
        <v>5.9884556529938612E-2</v>
      </c>
      <c r="E309" s="53">
        <f>'Index - Return adju'!E308/'Index - Return adju'!$V308</f>
        <v>3.1056449320474831E-2</v>
      </c>
      <c r="F309" s="53">
        <f>'Index - Return adju'!F308/'Index - Return adju'!$V308</f>
        <v>2.5951025533852697E-2</v>
      </c>
      <c r="G309" s="53">
        <f>'Index - Return adju'!G308/'Index - Return adju'!$V308</f>
        <v>5.3011732945895944E-2</v>
      </c>
      <c r="H309" s="53">
        <f>'Index - Return adju'!H308/'Index - Return adju'!$V308</f>
        <v>5.3897864482318487E-2</v>
      </c>
      <c r="I309" s="53">
        <f>'Index - Return adju'!I308/'Index - Return adju'!$V308</f>
        <v>5.7127239691980435E-2</v>
      </c>
      <c r="J309" s="53">
        <f>'Index - Return adju'!J308/'Index - Return adju'!$V308</f>
        <v>9.7183046579115945E-2</v>
      </c>
      <c r="K309" s="53">
        <f>'Index - Return adju'!K308/'Index - Return adju'!$V308</f>
        <v>7.9345033305153051E-2</v>
      </c>
      <c r="L309" s="53">
        <f>'Index - Return adju'!L308/'Index - Return adju'!$V308</f>
        <v>8.0149130470403243E-2</v>
      </c>
      <c r="M309" s="53">
        <f>'Index - Return adju'!M308/'Index - Return adju'!$V308</f>
        <v>7.7353602182680753E-2</v>
      </c>
      <c r="N309" s="53">
        <f>'Index - Return adju'!N308/'Index - Return adju'!$V308</f>
        <v>5.7860685757106962E-2</v>
      </c>
      <c r="O309" s="53">
        <f>'Index - Return adju'!O308/'Index - Return adju'!$V308</f>
        <v>1.804440854527728E-2</v>
      </c>
      <c r="P309" s="53">
        <f>'Index - Return adju'!P308/'Index - Return adju'!$V308</f>
        <v>4.3856750565649701E-2</v>
      </c>
      <c r="Q309" s="53">
        <f>'Index - Return adju'!Q308/'Index - Return adju'!$V308</f>
        <v>3.5440558509238274E-2</v>
      </c>
      <c r="R309" s="53">
        <f>'Index - Return adju'!R308/'Index - Return adju'!$V308</f>
        <v>5.5719882603737801E-2</v>
      </c>
      <c r="S309" s="53">
        <f>'Index - Return adju'!S308/'Index - Return adju'!$V308</f>
        <v>6.3137660248265393E-2</v>
      </c>
      <c r="T309" s="54">
        <f>'Index - Return adju'!T308/'Index - Return adju'!$V308</f>
        <v>4.908156509181516E-2</v>
      </c>
      <c r="U309" s="48"/>
    </row>
    <row r="310" spans="1:21" x14ac:dyDescent="0.25">
      <c r="A310" s="51">
        <v>199905</v>
      </c>
      <c r="B310" s="52">
        <f>'Index - Return adju'!B309/'Index - Return adju'!$V309</f>
        <v>3.3928455734037084E-2</v>
      </c>
      <c r="C310" s="53">
        <f>'Index - Return adju'!C309/'Index - Return adju'!$V309</f>
        <v>2.8224059588547044E-2</v>
      </c>
      <c r="D310" s="53">
        <f>'Index - Return adju'!D309/'Index - Return adju'!$V309</f>
        <v>5.8718107644662905E-2</v>
      </c>
      <c r="E310" s="53">
        <f>'Index - Return adju'!E309/'Index - Return adju'!$V309</f>
        <v>3.0601651686024165E-2</v>
      </c>
      <c r="F310" s="53">
        <f>'Index - Return adju'!F309/'Index - Return adju'!$V309</f>
        <v>2.6713073544084556E-2</v>
      </c>
      <c r="G310" s="53">
        <f>'Index - Return adju'!G309/'Index - Return adju'!$V309</f>
        <v>5.3179625174390233E-2</v>
      </c>
      <c r="H310" s="53">
        <f>'Index - Return adju'!H309/'Index - Return adju'!$V309</f>
        <v>5.5482548019402132E-2</v>
      </c>
      <c r="I310" s="53">
        <f>'Index - Return adju'!I309/'Index - Return adju'!$V309</f>
        <v>5.8123723117989301E-2</v>
      </c>
      <c r="J310" s="53">
        <f>'Index - Return adju'!J309/'Index - Return adju'!$V309</f>
        <v>9.3914806864172154E-2</v>
      </c>
      <c r="K310" s="53">
        <f>'Index - Return adju'!K309/'Index - Return adju'!$V309</f>
        <v>7.8716563508277868E-2</v>
      </c>
      <c r="L310" s="53">
        <f>'Index - Return adju'!L309/'Index - Return adju'!$V309</f>
        <v>8.0926190280795271E-2</v>
      </c>
      <c r="M310" s="53">
        <f>'Index - Return adju'!M309/'Index - Return adju'!$V309</f>
        <v>7.9771489411327709E-2</v>
      </c>
      <c r="N310" s="53">
        <f>'Index - Return adju'!N309/'Index - Return adju'!$V309</f>
        <v>5.329079219595631E-2</v>
      </c>
      <c r="O310" s="53">
        <f>'Index - Return adju'!O309/'Index - Return adju'!$V309</f>
        <v>1.9090978788101294E-2</v>
      </c>
      <c r="P310" s="53">
        <f>'Index - Return adju'!P309/'Index - Return adju'!$V309</f>
        <v>4.4918441523663082E-2</v>
      </c>
      <c r="Q310" s="53">
        <f>'Index - Return adju'!Q309/'Index - Return adju'!$V309</f>
        <v>3.6395024641393221E-2</v>
      </c>
      <c r="R310" s="53">
        <f>'Index - Return adju'!R309/'Index - Return adju'!$V309</f>
        <v>5.537397255540534E-2</v>
      </c>
      <c r="S310" s="53">
        <f>'Index - Return adju'!S309/'Index - Return adju'!$V309</f>
        <v>6.2424358913446304E-2</v>
      </c>
      <c r="T310" s="54">
        <f>'Index - Return adju'!T309/'Index - Return adju'!$V309</f>
        <v>5.0206136808324087E-2</v>
      </c>
      <c r="U310" s="48"/>
    </row>
    <row r="311" spans="1:21" x14ac:dyDescent="0.25">
      <c r="A311" s="51">
        <v>199906</v>
      </c>
      <c r="B311" s="52">
        <f>'Index - Return adju'!B310/'Index - Return adju'!$V310</f>
        <v>3.3487892590910132E-2</v>
      </c>
      <c r="C311" s="53">
        <f>'Index - Return adju'!C310/'Index - Return adju'!$V310</f>
        <v>2.709883395604407E-2</v>
      </c>
      <c r="D311" s="53">
        <f>'Index - Return adju'!D310/'Index - Return adju'!$V310</f>
        <v>5.7424079719801825E-2</v>
      </c>
      <c r="E311" s="53">
        <f>'Index - Return adju'!E310/'Index - Return adju'!$V310</f>
        <v>3.1039809070651334E-2</v>
      </c>
      <c r="F311" s="53">
        <f>'Index - Return adju'!F310/'Index - Return adju'!$V310</f>
        <v>2.6535799333049309E-2</v>
      </c>
      <c r="G311" s="53">
        <f>'Index - Return adju'!G310/'Index - Return adju'!$V310</f>
        <v>5.6693000588102338E-2</v>
      </c>
      <c r="H311" s="53">
        <f>'Index - Return adju'!H310/'Index - Return adju'!$V310</f>
        <v>5.6161233788769235E-2</v>
      </c>
      <c r="I311" s="53">
        <f>'Index - Return adju'!I310/'Index - Return adju'!$V310</f>
        <v>5.7847985889819993E-2</v>
      </c>
      <c r="J311" s="53">
        <f>'Index - Return adju'!J310/'Index - Return adju'!$V310</f>
        <v>8.9995691454247254E-2</v>
      </c>
      <c r="K311" s="53">
        <f>'Index - Return adju'!K310/'Index - Return adju'!$V310</f>
        <v>7.7926311520846114E-2</v>
      </c>
      <c r="L311" s="53">
        <f>'Index - Return adju'!L310/'Index - Return adju'!$V310</f>
        <v>8.3075293614217824E-2</v>
      </c>
      <c r="M311" s="53">
        <f>'Index - Return adju'!M310/'Index - Return adju'!$V310</f>
        <v>7.9944449103439258E-2</v>
      </c>
      <c r="N311" s="53">
        <f>'Index - Return adju'!N310/'Index - Return adju'!$V310</f>
        <v>5.4601263359044042E-2</v>
      </c>
      <c r="O311" s="53">
        <f>'Index - Return adju'!O310/'Index - Return adju'!$V310</f>
        <v>1.8993465773144511E-2</v>
      </c>
      <c r="P311" s="53">
        <f>'Index - Return adju'!P310/'Index - Return adju'!$V310</f>
        <v>4.4917324400035943E-2</v>
      </c>
      <c r="Q311" s="53">
        <f>'Index - Return adju'!Q310/'Index - Return adju'!$V310</f>
        <v>3.7324801974458845E-2</v>
      </c>
      <c r="R311" s="53">
        <f>'Index - Return adju'!R310/'Index - Return adju'!$V310</f>
        <v>5.4893417075513505E-2</v>
      </c>
      <c r="S311" s="53">
        <f>'Index - Return adju'!S310/'Index - Return adju'!$V310</f>
        <v>6.2812781794579595E-2</v>
      </c>
      <c r="T311" s="54">
        <f>'Index - Return adju'!T310/'Index - Return adju'!$V310</f>
        <v>4.9226564993324992E-2</v>
      </c>
      <c r="U311" s="48"/>
    </row>
    <row r="312" spans="1:21" x14ac:dyDescent="0.25">
      <c r="A312" s="51">
        <v>199907</v>
      </c>
      <c r="B312" s="52">
        <f>'Index - Return adju'!B311/'Index - Return adju'!$V311</f>
        <v>3.3764098320356824E-2</v>
      </c>
      <c r="C312" s="53">
        <f>'Index - Return adju'!C311/'Index - Return adju'!$V311</f>
        <v>2.7719603297639724E-2</v>
      </c>
      <c r="D312" s="53">
        <f>'Index - Return adju'!D311/'Index - Return adju'!$V311</f>
        <v>5.420637862245143E-2</v>
      </c>
      <c r="E312" s="53">
        <f>'Index - Return adju'!E311/'Index - Return adju'!$V311</f>
        <v>3.0661956907681066E-2</v>
      </c>
      <c r="F312" s="53">
        <f>'Index - Return adju'!F311/'Index - Return adju'!$V311</f>
        <v>2.7204748912311307E-2</v>
      </c>
      <c r="G312" s="53">
        <f>'Index - Return adju'!G311/'Index - Return adju'!$V311</f>
        <v>6.0407316201035323E-2</v>
      </c>
      <c r="H312" s="53">
        <f>'Index - Return adju'!H311/'Index - Return adju'!$V311</f>
        <v>5.6331080745214347E-2</v>
      </c>
      <c r="I312" s="53">
        <f>'Index - Return adju'!I311/'Index - Return adju'!$V311</f>
        <v>5.8774365353111972E-2</v>
      </c>
      <c r="J312" s="53">
        <f>'Index - Return adju'!J311/'Index - Return adju'!$V311</f>
        <v>8.9394977101524525E-2</v>
      </c>
      <c r="K312" s="53">
        <f>'Index - Return adju'!K311/'Index - Return adju'!$V311</f>
        <v>7.642101247761364E-2</v>
      </c>
      <c r="L312" s="53">
        <f>'Index - Return adju'!L311/'Index - Return adju'!$V311</f>
        <v>8.6880815077738038E-2</v>
      </c>
      <c r="M312" s="53">
        <f>'Index - Return adju'!M311/'Index - Return adju'!$V311</f>
        <v>7.9381817214357608E-2</v>
      </c>
      <c r="N312" s="53">
        <f>'Index - Return adju'!N311/'Index - Return adju'!$V311</f>
        <v>5.5084871785315868E-2</v>
      </c>
      <c r="O312" s="53">
        <f>'Index - Return adju'!O311/'Index - Return adju'!$V311</f>
        <v>1.8925106354019207E-2</v>
      </c>
      <c r="P312" s="53">
        <f>'Index - Return adju'!P311/'Index - Return adju'!$V311</f>
        <v>4.3433011407343743E-2</v>
      </c>
      <c r="Q312" s="53">
        <f>'Index - Return adju'!Q311/'Index - Return adju'!$V311</f>
        <v>3.6830278330280707E-2</v>
      </c>
      <c r="R312" s="53">
        <f>'Index - Return adju'!R311/'Index - Return adju'!$V311</f>
        <v>5.3564770746318803E-2</v>
      </c>
      <c r="S312" s="53">
        <f>'Index - Return adju'!S311/'Index - Return adju'!$V311</f>
        <v>6.1397718322172674E-2</v>
      </c>
      <c r="T312" s="54">
        <f>'Index - Return adju'!T311/'Index - Return adju'!$V311</f>
        <v>4.9616072823513192E-2</v>
      </c>
      <c r="U312" s="48"/>
    </row>
    <row r="313" spans="1:21" x14ac:dyDescent="0.25">
      <c r="A313" s="51">
        <v>199908</v>
      </c>
      <c r="B313" s="52">
        <f>'Index - Return adju'!B312/'Index - Return adju'!$V312</f>
        <v>3.403168923530521E-2</v>
      </c>
      <c r="C313" s="53">
        <f>'Index - Return adju'!C312/'Index - Return adju'!$V312</f>
        <v>2.7222696349143882E-2</v>
      </c>
      <c r="D313" s="53">
        <f>'Index - Return adju'!D312/'Index - Return adju'!$V312</f>
        <v>5.407551457909382E-2</v>
      </c>
      <c r="E313" s="53">
        <f>'Index - Return adju'!E312/'Index - Return adju'!$V312</f>
        <v>3.1037192099442074E-2</v>
      </c>
      <c r="F313" s="53">
        <f>'Index - Return adju'!F312/'Index - Return adju'!$V312</f>
        <v>2.7699098506733997E-2</v>
      </c>
      <c r="G313" s="53">
        <f>'Index - Return adju'!G312/'Index - Return adju'!$V312</f>
        <v>5.8052053707678811E-2</v>
      </c>
      <c r="H313" s="53">
        <f>'Index - Return adju'!H312/'Index - Return adju'!$V312</f>
        <v>5.6856049960741437E-2</v>
      </c>
      <c r="I313" s="53">
        <f>'Index - Return adju'!I312/'Index - Return adju'!$V312</f>
        <v>5.7840295528425074E-2</v>
      </c>
      <c r="J313" s="53">
        <f>'Index - Return adju'!J312/'Index - Return adju'!$V312</f>
        <v>8.8726515870120023E-2</v>
      </c>
      <c r="K313" s="53">
        <f>'Index - Return adju'!K312/'Index - Return adju'!$V312</f>
        <v>7.4186307103428148E-2</v>
      </c>
      <c r="L313" s="53">
        <f>'Index - Return adju'!L312/'Index - Return adju'!$V312</f>
        <v>8.8847175035710033E-2</v>
      </c>
      <c r="M313" s="53">
        <f>'Index - Return adju'!M312/'Index - Return adju'!$V312</f>
        <v>8.0326111895709221E-2</v>
      </c>
      <c r="N313" s="53">
        <f>'Index - Return adju'!N312/'Index - Return adju'!$V312</f>
        <v>5.5820477220167621E-2</v>
      </c>
      <c r="O313" s="53">
        <f>'Index - Return adju'!O312/'Index - Return adju'!$V312</f>
        <v>1.9834969433996725E-2</v>
      </c>
      <c r="P313" s="53">
        <f>'Index - Return adju'!P312/'Index - Return adju'!$V312</f>
        <v>4.2878451503802865E-2</v>
      </c>
      <c r="Q313" s="53">
        <f>'Index - Return adju'!Q312/'Index - Return adju'!$V312</f>
        <v>3.8144581282866533E-2</v>
      </c>
      <c r="R313" s="53">
        <f>'Index - Return adju'!R312/'Index - Return adju'!$V312</f>
        <v>5.4541113844798143E-2</v>
      </c>
      <c r="S313" s="53">
        <f>'Index - Return adju'!S312/'Index - Return adju'!$V312</f>
        <v>6.1048754418503721E-2</v>
      </c>
      <c r="T313" s="54">
        <f>'Index - Return adju'!T312/'Index - Return adju'!$V312</f>
        <v>4.8830952424332878E-2</v>
      </c>
      <c r="U313" s="48"/>
    </row>
    <row r="314" spans="1:21" x14ac:dyDescent="0.25">
      <c r="A314" s="51">
        <v>199909</v>
      </c>
      <c r="B314" s="52">
        <f>'Index - Return adju'!B313/'Index - Return adju'!$V313</f>
        <v>3.2977897657295314E-2</v>
      </c>
      <c r="C314" s="53">
        <f>'Index - Return adju'!C313/'Index - Return adju'!$V313</f>
        <v>2.6740296808207845E-2</v>
      </c>
      <c r="D314" s="53">
        <f>'Index - Return adju'!D313/'Index - Return adju'!$V313</f>
        <v>5.5205262639885296E-2</v>
      </c>
      <c r="E314" s="53">
        <f>'Index - Return adju'!E313/'Index - Return adju'!$V313</f>
        <v>3.066487911409746E-2</v>
      </c>
      <c r="F314" s="53">
        <f>'Index - Return adju'!F313/'Index - Return adju'!$V313</f>
        <v>2.8440546586758812E-2</v>
      </c>
      <c r="G314" s="53">
        <f>'Index - Return adju'!G313/'Index - Return adju'!$V313</f>
        <v>5.9438995778503083E-2</v>
      </c>
      <c r="H314" s="53">
        <f>'Index - Return adju'!H313/'Index - Return adju'!$V313</f>
        <v>5.8842559711437939E-2</v>
      </c>
      <c r="I314" s="53">
        <f>'Index - Return adju'!I313/'Index - Return adju'!$V313</f>
        <v>5.7949741044281827E-2</v>
      </c>
      <c r="J314" s="53">
        <f>'Index - Return adju'!J313/'Index - Return adju'!$V313</f>
        <v>8.7279222627436273E-2</v>
      </c>
      <c r="K314" s="53">
        <f>'Index - Return adju'!K313/'Index - Return adju'!$V313</f>
        <v>7.6035197761303214E-2</v>
      </c>
      <c r="L314" s="53">
        <f>'Index - Return adju'!L313/'Index - Return adju'!$V313</f>
        <v>8.9745087555495262E-2</v>
      </c>
      <c r="M314" s="53">
        <f>'Index - Return adju'!M313/'Index - Return adju'!$V313</f>
        <v>8.1194095756424695E-2</v>
      </c>
      <c r="N314" s="53">
        <f>'Index - Return adju'!N313/'Index - Return adju'!$V313</f>
        <v>5.1975272189459291E-2</v>
      </c>
      <c r="O314" s="53">
        <f>'Index - Return adju'!O313/'Index - Return adju'!$V313</f>
        <v>2.0070438083381881E-2</v>
      </c>
      <c r="P314" s="53">
        <f>'Index - Return adju'!P313/'Index - Return adju'!$V313</f>
        <v>4.3322719739953656E-2</v>
      </c>
      <c r="Q314" s="53">
        <f>'Index - Return adju'!Q313/'Index - Return adju'!$V313</f>
        <v>3.836981589804566E-2</v>
      </c>
      <c r="R314" s="53">
        <f>'Index - Return adju'!R313/'Index - Return adju'!$V313</f>
        <v>5.4920158645290519E-2</v>
      </c>
      <c r="S314" s="53">
        <f>'Index - Return adju'!S313/'Index - Return adju'!$V313</f>
        <v>5.9515605174326275E-2</v>
      </c>
      <c r="T314" s="54">
        <f>'Index - Return adju'!T313/'Index - Return adju'!$V313</f>
        <v>4.7312207228415705E-2</v>
      </c>
      <c r="U314" s="48"/>
    </row>
    <row r="315" spans="1:21" x14ac:dyDescent="0.25">
      <c r="A315" s="51">
        <v>199910</v>
      </c>
      <c r="B315" s="52">
        <f>'Index - Return adju'!B314/'Index - Return adju'!$V314</f>
        <v>3.2493548238593219E-2</v>
      </c>
      <c r="C315" s="53">
        <f>'Index - Return adju'!C314/'Index - Return adju'!$V314</f>
        <v>2.6017642022184678E-2</v>
      </c>
      <c r="D315" s="53">
        <f>'Index - Return adju'!D314/'Index - Return adju'!$V314</f>
        <v>5.2557616759202092E-2</v>
      </c>
      <c r="E315" s="53">
        <f>'Index - Return adju'!E314/'Index - Return adju'!$V314</f>
        <v>3.2253495175813385E-2</v>
      </c>
      <c r="F315" s="53">
        <f>'Index - Return adju'!F314/'Index - Return adju'!$V314</f>
        <v>2.8453906968224252E-2</v>
      </c>
      <c r="G315" s="53">
        <f>'Index - Return adju'!G314/'Index - Return adju'!$V314</f>
        <v>6.3222754755373908E-2</v>
      </c>
      <c r="H315" s="53">
        <f>'Index - Return adju'!H314/'Index - Return adju'!$V314</f>
        <v>5.9521784681309441E-2</v>
      </c>
      <c r="I315" s="53">
        <f>'Index - Return adju'!I314/'Index - Return adju'!$V314</f>
        <v>5.8305744758456929E-2</v>
      </c>
      <c r="J315" s="53">
        <f>'Index - Return adju'!J314/'Index - Return adju'!$V314</f>
        <v>8.5847514474276826E-2</v>
      </c>
      <c r="K315" s="53">
        <f>'Index - Return adju'!K314/'Index - Return adju'!$V314</f>
        <v>7.4292774381348278E-2</v>
      </c>
      <c r="L315" s="53">
        <f>'Index - Return adju'!L314/'Index - Return adju'!$V314</f>
        <v>9.1915909959390571E-2</v>
      </c>
      <c r="M315" s="53">
        <f>'Index - Return adju'!M314/'Index - Return adju'!$V314</f>
        <v>7.8771743876581188E-2</v>
      </c>
      <c r="N315" s="53">
        <f>'Index - Return adju'!N314/'Index - Return adju'!$V314</f>
        <v>5.4003676235057987E-2</v>
      </c>
      <c r="O315" s="53">
        <f>'Index - Return adju'!O314/'Index - Return adju'!$V314</f>
        <v>1.938565302535001E-2</v>
      </c>
      <c r="P315" s="53">
        <f>'Index - Return adju'!P314/'Index - Return adju'!$V314</f>
        <v>4.2539720626309924E-2</v>
      </c>
      <c r="Q315" s="53">
        <f>'Index - Return adju'!Q314/'Index - Return adju'!$V314</f>
        <v>3.9180104505174659E-2</v>
      </c>
      <c r="R315" s="53">
        <f>'Index - Return adju'!R314/'Index - Return adju'!$V314</f>
        <v>5.4638362797333938E-2</v>
      </c>
      <c r="S315" s="53">
        <f>'Index - Return adju'!S314/'Index - Return adju'!$V314</f>
        <v>5.957490326247887E-2</v>
      </c>
      <c r="T315" s="54">
        <f>'Index - Return adju'!T314/'Index - Return adju'!$V314</f>
        <v>4.702314349753986E-2</v>
      </c>
      <c r="U315" s="48"/>
    </row>
    <row r="316" spans="1:21" x14ac:dyDescent="0.25">
      <c r="A316" s="51">
        <v>199911</v>
      </c>
      <c r="B316" s="52">
        <f>'Index - Return adju'!B315/'Index - Return adju'!$V315</f>
        <v>3.175172151771833E-2</v>
      </c>
      <c r="C316" s="53">
        <f>'Index - Return adju'!C315/'Index - Return adju'!$V315</f>
        <v>2.5299018667539586E-2</v>
      </c>
      <c r="D316" s="53">
        <f>'Index - Return adju'!D315/'Index - Return adju'!$V315</f>
        <v>5.2790065681572684E-2</v>
      </c>
      <c r="E316" s="53">
        <f>'Index - Return adju'!E315/'Index - Return adju'!$V315</f>
        <v>3.1271840566729159E-2</v>
      </c>
      <c r="F316" s="53">
        <f>'Index - Return adju'!F315/'Index - Return adju'!$V315</f>
        <v>2.8573639171973541E-2</v>
      </c>
      <c r="G316" s="53">
        <f>'Index - Return adju'!G315/'Index - Return adju'!$V315</f>
        <v>7.2972110356763167E-2</v>
      </c>
      <c r="H316" s="53">
        <f>'Index - Return adju'!H315/'Index - Return adju'!$V315</f>
        <v>6.0668211645161237E-2</v>
      </c>
      <c r="I316" s="53">
        <f>'Index - Return adju'!I315/'Index - Return adju'!$V315</f>
        <v>5.8614417512383242E-2</v>
      </c>
      <c r="J316" s="53">
        <f>'Index - Return adju'!J315/'Index - Return adju'!$V315</f>
        <v>8.1580815359080544E-2</v>
      </c>
      <c r="K316" s="53">
        <f>'Index - Return adju'!K315/'Index - Return adju'!$V315</f>
        <v>7.1384850423305252E-2</v>
      </c>
      <c r="L316" s="53">
        <f>'Index - Return adju'!L315/'Index - Return adju'!$V315</f>
        <v>9.124431514932077E-2</v>
      </c>
      <c r="M316" s="53">
        <f>'Index - Return adju'!M315/'Index - Return adju'!$V315</f>
        <v>7.9567513063133172E-2</v>
      </c>
      <c r="N316" s="53">
        <f>'Index - Return adju'!N315/'Index - Return adju'!$V315</f>
        <v>5.1289659985480122E-2</v>
      </c>
      <c r="O316" s="53">
        <f>'Index - Return adju'!O315/'Index - Return adju'!$V315</f>
        <v>1.8609887644937061E-2</v>
      </c>
      <c r="P316" s="53">
        <f>'Index - Return adju'!P315/'Index - Return adju'!$V315</f>
        <v>4.3244378571479093E-2</v>
      </c>
      <c r="Q316" s="53">
        <f>'Index - Return adju'!Q315/'Index - Return adju'!$V315</f>
        <v>4.1374930174160544E-2</v>
      </c>
      <c r="R316" s="53">
        <f>'Index - Return adju'!R315/'Index - Return adju'!$V315</f>
        <v>5.3674664297835656E-2</v>
      </c>
      <c r="S316" s="53">
        <f>'Index - Return adju'!S315/'Index - Return adju'!$V315</f>
        <v>5.9531780898721069E-2</v>
      </c>
      <c r="T316" s="54">
        <f>'Index - Return adju'!T315/'Index - Return adju'!$V315</f>
        <v>4.6556179312705497E-2</v>
      </c>
      <c r="U316" s="48"/>
    </row>
    <row r="317" spans="1:21" x14ac:dyDescent="0.25">
      <c r="A317" s="51">
        <v>199912</v>
      </c>
      <c r="B317" s="52">
        <f>'Index - Return adju'!B316/'Index - Return adju'!$V316</f>
        <v>3.1026178725761567E-2</v>
      </c>
      <c r="C317" s="53">
        <f>'Index - Return adju'!C316/'Index - Return adju'!$V316</f>
        <v>2.3279939063532255E-2</v>
      </c>
      <c r="D317" s="53">
        <f>'Index - Return adju'!D316/'Index - Return adju'!$V316</f>
        <v>4.7894688084263011E-2</v>
      </c>
      <c r="E317" s="53">
        <f>'Index - Return adju'!E316/'Index - Return adju'!$V316</f>
        <v>3.2612005382471783E-2</v>
      </c>
      <c r="F317" s="53">
        <f>'Index - Return adju'!F316/'Index - Return adju'!$V316</f>
        <v>2.8054964469323092E-2</v>
      </c>
      <c r="G317" s="53">
        <f>'Index - Return adju'!G316/'Index - Return adju'!$V316</f>
        <v>8.8383143655476878E-2</v>
      </c>
      <c r="H317" s="53">
        <f>'Index - Return adju'!H316/'Index - Return adju'!$V316</f>
        <v>6.1796287666541272E-2</v>
      </c>
      <c r="I317" s="53">
        <f>'Index - Return adju'!I316/'Index - Return adju'!$V316</f>
        <v>5.924143829527611E-2</v>
      </c>
      <c r="J317" s="53">
        <f>'Index - Return adju'!J316/'Index - Return adju'!$V316</f>
        <v>7.8224570347371555E-2</v>
      </c>
      <c r="K317" s="53">
        <f>'Index - Return adju'!K316/'Index - Return adju'!$V316</f>
        <v>7.478674107802899E-2</v>
      </c>
      <c r="L317" s="53">
        <f>'Index - Return adju'!L316/'Index - Return adju'!$V316</f>
        <v>8.6419084193761486E-2</v>
      </c>
      <c r="M317" s="53">
        <f>'Index - Return adju'!M316/'Index - Return adju'!$V316</f>
        <v>7.9718131406423406E-2</v>
      </c>
      <c r="N317" s="53">
        <f>'Index - Return adju'!N316/'Index - Return adju'!$V316</f>
        <v>5.0121461202596911E-2</v>
      </c>
      <c r="O317" s="53">
        <f>'Index - Return adju'!O316/'Index - Return adju'!$V316</f>
        <v>1.8959644562225004E-2</v>
      </c>
      <c r="P317" s="53">
        <f>'Index - Return adju'!P316/'Index - Return adju'!$V316</f>
        <v>4.3258996831528264E-2</v>
      </c>
      <c r="Q317" s="53">
        <f>'Index - Return adju'!Q316/'Index - Return adju'!$V316</f>
        <v>4.4237657838739196E-2</v>
      </c>
      <c r="R317" s="53">
        <f>'Index - Return adju'!R316/'Index - Return adju'!$V316</f>
        <v>5.0801943379241557E-2</v>
      </c>
      <c r="S317" s="53">
        <f>'Index - Return adju'!S316/'Index - Return adju'!$V316</f>
        <v>5.7500042109045586E-2</v>
      </c>
      <c r="T317" s="54">
        <f>'Index - Return adju'!T316/'Index - Return adju'!$V316</f>
        <v>4.3683081708392052E-2</v>
      </c>
      <c r="U317" s="48"/>
    </row>
    <row r="318" spans="1:21" x14ac:dyDescent="0.25">
      <c r="A318" s="51">
        <v>200001</v>
      </c>
      <c r="B318" s="52">
        <f>'Index - Return adju'!B317/'Index - Return adju'!$V317</f>
        <v>3.0469770872470964E-2</v>
      </c>
      <c r="C318" s="53">
        <f>'Index - Return adju'!C317/'Index - Return adju'!$V317</f>
        <v>2.3532513931197943E-2</v>
      </c>
      <c r="D318" s="53">
        <f>'Index - Return adju'!D317/'Index - Return adju'!$V317</f>
        <v>4.5015497468035473E-2</v>
      </c>
      <c r="E318" s="53">
        <f>'Index - Return adju'!E317/'Index - Return adju'!$V317</f>
        <v>3.2146976490572778E-2</v>
      </c>
      <c r="F318" s="53">
        <f>'Index - Return adju'!F317/'Index - Return adju'!$V317</f>
        <v>2.7972046267044807E-2</v>
      </c>
      <c r="G318" s="53">
        <f>'Index - Return adju'!G317/'Index - Return adju'!$V317</f>
        <v>9.5192365506165708E-2</v>
      </c>
      <c r="H318" s="53">
        <f>'Index - Return adju'!H317/'Index - Return adju'!$V317</f>
        <v>6.1832350121147843E-2</v>
      </c>
      <c r="I318" s="53">
        <f>'Index - Return adju'!I317/'Index - Return adju'!$V317</f>
        <v>6.2389001364548273E-2</v>
      </c>
      <c r="J318" s="53">
        <f>'Index - Return adju'!J317/'Index - Return adju'!$V317</f>
        <v>7.7599606745724484E-2</v>
      </c>
      <c r="K318" s="53">
        <f>'Index - Return adju'!K317/'Index - Return adju'!$V317</f>
        <v>7.6489700712750422E-2</v>
      </c>
      <c r="L318" s="53">
        <f>'Index - Return adju'!L317/'Index - Return adju'!$V317</f>
        <v>8.584463610439598E-2</v>
      </c>
      <c r="M318" s="53">
        <f>'Index - Return adju'!M317/'Index - Return adju'!$V317</f>
        <v>7.9501207806519633E-2</v>
      </c>
      <c r="N318" s="53">
        <f>'Index - Return adju'!N317/'Index - Return adju'!$V317</f>
        <v>4.7360794733477055E-2</v>
      </c>
      <c r="O318" s="53">
        <f>'Index - Return adju'!O317/'Index - Return adju'!$V317</f>
        <v>1.96638612264044E-2</v>
      </c>
      <c r="P318" s="53">
        <f>'Index - Return adju'!P317/'Index - Return adju'!$V317</f>
        <v>4.1871069694773548E-2</v>
      </c>
      <c r="Q318" s="53">
        <f>'Index - Return adju'!Q317/'Index - Return adju'!$V317</f>
        <v>4.625075100642894E-2</v>
      </c>
      <c r="R318" s="53">
        <f>'Index - Return adju'!R317/'Index - Return adju'!$V317</f>
        <v>4.9734870060397209E-2</v>
      </c>
      <c r="S318" s="53">
        <f>'Index - Return adju'!S317/'Index - Return adju'!$V317</f>
        <v>5.4506245114728999E-2</v>
      </c>
      <c r="T318" s="54">
        <f>'Index - Return adju'!T317/'Index - Return adju'!$V317</f>
        <v>4.262673477321556E-2</v>
      </c>
      <c r="U318" s="48"/>
    </row>
    <row r="319" spans="1:21" x14ac:dyDescent="0.25">
      <c r="A319" s="51">
        <v>200002</v>
      </c>
      <c r="B319" s="52">
        <f>'Index - Return adju'!B318/'Index - Return adju'!$V318</f>
        <v>2.9748688884285824E-2</v>
      </c>
      <c r="C319" s="53">
        <f>'Index - Return adju'!C318/'Index - Return adju'!$V318</f>
        <v>2.1635317829558621E-2</v>
      </c>
      <c r="D319" s="53">
        <f>'Index - Return adju'!D318/'Index - Return adju'!$V318</f>
        <v>4.0473700593709951E-2</v>
      </c>
      <c r="E319" s="53">
        <f>'Index - Return adju'!E318/'Index - Return adju'!$V318</f>
        <v>3.3581136843651146E-2</v>
      </c>
      <c r="F319" s="53">
        <f>'Index - Return adju'!F318/'Index - Return adju'!$V318</f>
        <v>2.809957304178581E-2</v>
      </c>
      <c r="G319" s="53">
        <f>'Index - Return adju'!G318/'Index - Return adju'!$V318</f>
        <v>0.10154191073619381</v>
      </c>
      <c r="H319" s="53">
        <f>'Index - Return adju'!H318/'Index - Return adju'!$V318</f>
        <v>6.3800850386170505E-2</v>
      </c>
      <c r="I319" s="53">
        <f>'Index - Return adju'!I318/'Index - Return adju'!$V318</f>
        <v>6.6133953693783845E-2</v>
      </c>
      <c r="J319" s="53">
        <f>'Index - Return adju'!J318/'Index - Return adju'!$V318</f>
        <v>7.5340027820197261E-2</v>
      </c>
      <c r="K319" s="53">
        <f>'Index - Return adju'!K318/'Index - Return adju'!$V318</f>
        <v>8.3255219022935811E-2</v>
      </c>
      <c r="L319" s="53">
        <f>'Index - Return adju'!L318/'Index - Return adju'!$V318</f>
        <v>8.5253698011326304E-2</v>
      </c>
      <c r="M319" s="53">
        <f>'Index - Return adju'!M318/'Index - Return adju'!$V318</f>
        <v>7.8485531723471016E-2</v>
      </c>
      <c r="N319" s="53">
        <f>'Index - Return adju'!N318/'Index - Return adju'!$V318</f>
        <v>4.391270131185266E-2</v>
      </c>
      <c r="O319" s="53">
        <f>'Index - Return adju'!O318/'Index - Return adju'!$V318</f>
        <v>1.9244538933757979E-2</v>
      </c>
      <c r="P319" s="53">
        <f>'Index - Return adju'!P318/'Index - Return adju'!$V318</f>
        <v>4.4041555724635299E-2</v>
      </c>
      <c r="Q319" s="53">
        <f>'Index - Return adju'!Q318/'Index - Return adju'!$V318</f>
        <v>4.9907123327882316E-2</v>
      </c>
      <c r="R319" s="53">
        <f>'Index - Return adju'!R318/'Index - Return adju'!$V318</f>
        <v>4.6616437569110311E-2</v>
      </c>
      <c r="S319" s="53">
        <f>'Index - Return adju'!S318/'Index - Return adju'!$V318</f>
        <v>4.9862995104326624E-2</v>
      </c>
      <c r="T319" s="54">
        <f>'Index - Return adju'!T318/'Index - Return adju'!$V318</f>
        <v>3.9065039441364934E-2</v>
      </c>
      <c r="U319" s="48"/>
    </row>
    <row r="320" spans="1:21" x14ac:dyDescent="0.25">
      <c r="A320" s="51">
        <v>200003</v>
      </c>
      <c r="B320" s="52">
        <f>'Index - Return adju'!B319/'Index - Return adju'!$V319</f>
        <v>2.9416616825160825E-2</v>
      </c>
      <c r="C320" s="53">
        <f>'Index - Return adju'!C319/'Index - Return adju'!$V319</f>
        <v>2.0970957013857913E-2</v>
      </c>
      <c r="D320" s="53">
        <f>'Index - Return adju'!D319/'Index - Return adju'!$V319</f>
        <v>3.8703285646691746E-2</v>
      </c>
      <c r="E320" s="53">
        <f>'Index - Return adju'!E319/'Index - Return adju'!$V319</f>
        <v>3.373653036314507E-2</v>
      </c>
      <c r="F320" s="53">
        <f>'Index - Return adju'!F319/'Index - Return adju'!$V319</f>
        <v>2.8983193333735075E-2</v>
      </c>
      <c r="G320" s="53">
        <f>'Index - Return adju'!G319/'Index - Return adju'!$V319</f>
        <v>0.10534868131572059</v>
      </c>
      <c r="H320" s="53">
        <f>'Index - Return adju'!H319/'Index - Return adju'!$V319</f>
        <v>6.3959223939493604E-2</v>
      </c>
      <c r="I320" s="53">
        <f>'Index - Return adju'!I319/'Index - Return adju'!$V319</f>
        <v>6.6928933421239123E-2</v>
      </c>
      <c r="J320" s="53">
        <f>'Index - Return adju'!J319/'Index - Return adju'!$V319</f>
        <v>7.8180733048781342E-2</v>
      </c>
      <c r="K320" s="53">
        <f>'Index - Return adju'!K319/'Index - Return adju'!$V319</f>
        <v>8.4402202381190186E-2</v>
      </c>
      <c r="L320" s="53">
        <f>'Index - Return adju'!L319/'Index - Return adju'!$V319</f>
        <v>7.9679505447605076E-2</v>
      </c>
      <c r="M320" s="53">
        <f>'Index - Return adju'!M319/'Index - Return adju'!$V319</f>
        <v>7.8570852438063471E-2</v>
      </c>
      <c r="N320" s="53">
        <f>'Index - Return adju'!N319/'Index - Return adju'!$V319</f>
        <v>4.1620596739876822E-2</v>
      </c>
      <c r="O320" s="53">
        <f>'Index - Return adju'!O319/'Index - Return adju'!$V319</f>
        <v>1.8783823627279091E-2</v>
      </c>
      <c r="P320" s="53">
        <f>'Index - Return adju'!P319/'Index - Return adju'!$V319</f>
        <v>4.3939979749488968E-2</v>
      </c>
      <c r="Q320" s="53">
        <f>'Index - Return adju'!Q319/'Index - Return adju'!$V319</f>
        <v>5.1390070178143489E-2</v>
      </c>
      <c r="R320" s="53">
        <f>'Index - Return adju'!R319/'Index - Return adju'!$V319</f>
        <v>4.585619689351076E-2</v>
      </c>
      <c r="S320" s="53">
        <f>'Index - Return adju'!S319/'Index - Return adju'!$V319</f>
        <v>5.0840163326584593E-2</v>
      </c>
      <c r="T320" s="54">
        <f>'Index - Return adju'!T319/'Index - Return adju'!$V319</f>
        <v>3.8688454310432538E-2</v>
      </c>
      <c r="U320" s="48"/>
    </row>
    <row r="321" spans="1:21" x14ac:dyDescent="0.25">
      <c r="A321" s="51">
        <v>200004</v>
      </c>
      <c r="B321" s="52">
        <f>'Index - Return adju'!B320/'Index - Return adju'!$V320</f>
        <v>2.9476767184365121E-2</v>
      </c>
      <c r="C321" s="53">
        <f>'Index - Return adju'!C320/'Index - Return adju'!$V320</f>
        <v>2.2000939459348702E-2</v>
      </c>
      <c r="D321" s="53">
        <f>'Index - Return adju'!D320/'Index - Return adju'!$V320</f>
        <v>4.1385020702021803E-2</v>
      </c>
      <c r="E321" s="53">
        <f>'Index - Return adju'!E320/'Index - Return adju'!$V320</f>
        <v>3.3251870176066914E-2</v>
      </c>
      <c r="F321" s="53">
        <f>'Index - Return adju'!F320/'Index - Return adju'!$V320</f>
        <v>2.8834425473863751E-2</v>
      </c>
      <c r="G321" s="53">
        <f>'Index - Return adju'!G320/'Index - Return adju'!$V320</f>
        <v>0.10072454879679438</v>
      </c>
      <c r="H321" s="53">
        <f>'Index - Return adju'!H320/'Index - Return adju'!$V320</f>
        <v>6.3807363737536912E-2</v>
      </c>
      <c r="I321" s="53">
        <f>'Index - Return adju'!I320/'Index - Return adju'!$V320</f>
        <v>6.4156278166426994E-2</v>
      </c>
      <c r="J321" s="53">
        <f>'Index - Return adju'!J320/'Index - Return adju'!$V320</f>
        <v>8.1708141295670139E-2</v>
      </c>
      <c r="K321" s="53">
        <f>'Index - Return adju'!K320/'Index - Return adju'!$V320</f>
        <v>8.0011807383770894E-2</v>
      </c>
      <c r="L321" s="53">
        <f>'Index - Return adju'!L320/'Index - Return adju'!$V320</f>
        <v>8.2353382572062567E-2</v>
      </c>
      <c r="M321" s="53">
        <f>'Index - Return adju'!M320/'Index - Return adju'!$V320</f>
        <v>7.7978025508096196E-2</v>
      </c>
      <c r="N321" s="53">
        <f>'Index - Return adju'!N320/'Index - Return adju'!$V320</f>
        <v>4.3812308815365665E-2</v>
      </c>
      <c r="O321" s="53">
        <f>'Index - Return adju'!O320/'Index - Return adju'!$V320</f>
        <v>1.8077343547771754E-2</v>
      </c>
      <c r="P321" s="53">
        <f>'Index - Return adju'!P320/'Index - Return adju'!$V320</f>
        <v>4.2747289477018481E-2</v>
      </c>
      <c r="Q321" s="53">
        <f>'Index - Return adju'!Q320/'Index - Return adju'!$V320</f>
        <v>4.8571243300465146E-2</v>
      </c>
      <c r="R321" s="53">
        <f>'Index - Return adju'!R320/'Index - Return adju'!$V320</f>
        <v>4.8890854540728973E-2</v>
      </c>
      <c r="S321" s="53">
        <f>'Index - Return adju'!S320/'Index - Return adju'!$V320</f>
        <v>5.0663016493960905E-2</v>
      </c>
      <c r="T321" s="54">
        <f>'Index - Return adju'!T320/'Index - Return adju'!$V320</f>
        <v>4.154937336866469E-2</v>
      </c>
      <c r="U321" s="48"/>
    </row>
    <row r="322" spans="1:21" x14ac:dyDescent="0.25">
      <c r="A322" s="51">
        <v>200005</v>
      </c>
      <c r="B322" s="52">
        <f>'Index - Return adju'!B321/'Index - Return adju'!$V321</f>
        <v>2.8943666033696806E-2</v>
      </c>
      <c r="C322" s="53">
        <f>'Index - Return adju'!C321/'Index - Return adju'!$V321</f>
        <v>2.2002171224124355E-2</v>
      </c>
      <c r="D322" s="53">
        <f>'Index - Return adju'!D321/'Index - Return adju'!$V321</f>
        <v>4.1398179424222789E-2</v>
      </c>
      <c r="E322" s="53">
        <f>'Index - Return adju'!E321/'Index - Return adju'!$V321</f>
        <v>3.3831446218625577E-2</v>
      </c>
      <c r="F322" s="53">
        <f>'Index - Return adju'!F321/'Index - Return adju'!$V321</f>
        <v>2.9437118074907103E-2</v>
      </c>
      <c r="G322" s="53">
        <f>'Index - Return adju'!G321/'Index - Return adju'!$V321</f>
        <v>0.10451536512485858</v>
      </c>
      <c r="H322" s="53">
        <f>'Index - Return adju'!H321/'Index - Return adju'!$V321</f>
        <v>6.5034545376831454E-2</v>
      </c>
      <c r="I322" s="53">
        <f>'Index - Return adju'!I321/'Index - Return adju'!$V321</f>
        <v>6.2691471845800137E-2</v>
      </c>
      <c r="J322" s="53">
        <f>'Index - Return adju'!J321/'Index - Return adju'!$V321</f>
        <v>7.8960321632506117E-2</v>
      </c>
      <c r="K322" s="53">
        <f>'Index - Return adju'!K321/'Index - Return adju'!$V321</f>
        <v>8.176912814145175E-2</v>
      </c>
      <c r="L322" s="53">
        <f>'Index - Return adju'!L321/'Index - Return adju'!$V321</f>
        <v>7.9731623238450247E-2</v>
      </c>
      <c r="M322" s="53">
        <f>'Index - Return adju'!M321/'Index - Return adju'!$V321</f>
        <v>7.8532367409638607E-2</v>
      </c>
      <c r="N322" s="53">
        <f>'Index - Return adju'!N321/'Index - Return adju'!$V321</f>
        <v>4.2601959917883049E-2</v>
      </c>
      <c r="O322" s="53">
        <f>'Index - Return adju'!O321/'Index - Return adju'!$V321</f>
        <v>1.9088858135810849E-2</v>
      </c>
      <c r="P322" s="53">
        <f>'Index - Return adju'!P321/'Index - Return adju'!$V321</f>
        <v>4.0976419160031557E-2</v>
      </c>
      <c r="Q322" s="53">
        <f>'Index - Return adju'!Q321/'Index - Return adju'!$V321</f>
        <v>4.9060853096124929E-2</v>
      </c>
      <c r="R322" s="53">
        <f>'Index - Return adju'!R321/'Index - Return adju'!$V321</f>
        <v>5.0384383457526605E-2</v>
      </c>
      <c r="S322" s="53">
        <f>'Index - Return adju'!S321/'Index - Return adju'!$V321</f>
        <v>4.9935782705738167E-2</v>
      </c>
      <c r="T322" s="54">
        <f>'Index - Return adju'!T321/'Index - Return adju'!$V321</f>
        <v>4.1104339781771471E-2</v>
      </c>
      <c r="U322" s="48"/>
    </row>
    <row r="323" spans="1:21" x14ac:dyDescent="0.25">
      <c r="A323" s="51">
        <v>200006</v>
      </c>
      <c r="B323" s="52">
        <f>'Index - Return adju'!B322/'Index - Return adju'!$V322</f>
        <v>2.9785631481502206E-2</v>
      </c>
      <c r="C323" s="53">
        <f>'Index - Return adju'!C322/'Index - Return adju'!$V322</f>
        <v>2.1925673880455094E-2</v>
      </c>
      <c r="D323" s="53">
        <f>'Index - Return adju'!D322/'Index - Return adju'!$V322</f>
        <v>4.1606507092595293E-2</v>
      </c>
      <c r="E323" s="53">
        <f>'Index - Return adju'!E322/'Index - Return adju'!$V322</f>
        <v>3.6031200357426532E-2</v>
      </c>
      <c r="F323" s="53">
        <f>'Index - Return adju'!F322/'Index - Return adju'!$V322</f>
        <v>2.9621845948606656E-2</v>
      </c>
      <c r="G323" s="53">
        <f>'Index - Return adju'!G322/'Index - Return adju'!$V322</f>
        <v>0.10504202488561233</v>
      </c>
      <c r="H323" s="53">
        <f>'Index - Return adju'!H322/'Index - Return adju'!$V322</f>
        <v>6.6523408221369526E-2</v>
      </c>
      <c r="I323" s="53">
        <f>'Index - Return adju'!I322/'Index - Return adju'!$V322</f>
        <v>6.2316331218046979E-2</v>
      </c>
      <c r="J323" s="53">
        <f>'Index - Return adju'!J322/'Index - Return adju'!$V322</f>
        <v>7.3808499577688536E-2</v>
      </c>
      <c r="K323" s="53">
        <f>'Index - Return adju'!K322/'Index - Return adju'!$V322</f>
        <v>8.2788211846535939E-2</v>
      </c>
      <c r="L323" s="53">
        <f>'Index - Return adju'!L322/'Index - Return adju'!$V322</f>
        <v>7.7202766839320286E-2</v>
      </c>
      <c r="M323" s="53">
        <f>'Index - Return adju'!M322/'Index - Return adju'!$V322</f>
        <v>7.9483222558144745E-2</v>
      </c>
      <c r="N323" s="53">
        <f>'Index - Return adju'!N322/'Index - Return adju'!$V322</f>
        <v>4.2887469025830932E-2</v>
      </c>
      <c r="O323" s="53">
        <f>'Index - Return adju'!O322/'Index - Return adju'!$V322</f>
        <v>1.9177721461812978E-2</v>
      </c>
      <c r="P323" s="53">
        <f>'Index - Return adju'!P322/'Index - Return adju'!$V322</f>
        <v>3.9985825646891682E-2</v>
      </c>
      <c r="Q323" s="53">
        <f>'Index - Return adju'!Q322/'Index - Return adju'!$V322</f>
        <v>4.8120827576659329E-2</v>
      </c>
      <c r="R323" s="53">
        <f>'Index - Return adju'!R322/'Index - Return adju'!$V322</f>
        <v>5.0573196925796246E-2</v>
      </c>
      <c r="S323" s="53">
        <f>'Index - Return adju'!S322/'Index - Return adju'!$V322</f>
        <v>5.1588684709528022E-2</v>
      </c>
      <c r="T323" s="54">
        <f>'Index - Return adju'!T322/'Index - Return adju'!$V322</f>
        <v>4.1530950746176833E-2</v>
      </c>
      <c r="U323" s="48"/>
    </row>
    <row r="324" spans="1:21" x14ac:dyDescent="0.25">
      <c r="A324" s="51">
        <v>200007</v>
      </c>
      <c r="B324" s="52">
        <f>'Index - Return adju'!B323/'Index - Return adju'!$V323</f>
        <v>3.0912273787784716E-2</v>
      </c>
      <c r="C324" s="53">
        <f>'Index - Return adju'!C323/'Index - Return adju'!$V323</f>
        <v>2.1395578649921396E-2</v>
      </c>
      <c r="D324" s="53">
        <f>'Index - Return adju'!D323/'Index - Return adju'!$V323</f>
        <v>4.2607706180725805E-2</v>
      </c>
      <c r="E324" s="53">
        <f>'Index - Return adju'!E323/'Index - Return adju'!$V323</f>
        <v>3.8021558525642055E-2</v>
      </c>
      <c r="F324" s="53">
        <f>'Index - Return adju'!F323/'Index - Return adju'!$V323</f>
        <v>3.0287636411089672E-2</v>
      </c>
      <c r="G324" s="53">
        <f>'Index - Return adju'!G323/'Index - Return adju'!$V323</f>
        <v>9.962499168105865E-2</v>
      </c>
      <c r="H324" s="53">
        <f>'Index - Return adju'!H323/'Index - Return adju'!$V323</f>
        <v>6.5982801902852495E-2</v>
      </c>
      <c r="I324" s="53">
        <f>'Index - Return adju'!I323/'Index - Return adju'!$V323</f>
        <v>6.1226365735588151E-2</v>
      </c>
      <c r="J324" s="53">
        <f>'Index - Return adju'!J323/'Index - Return adju'!$V323</f>
        <v>7.497208050337284E-2</v>
      </c>
      <c r="K324" s="53">
        <f>'Index - Return adju'!K323/'Index - Return adju'!$V323</f>
        <v>8.3886640675079255E-2</v>
      </c>
      <c r="L324" s="53">
        <f>'Index - Return adju'!L323/'Index - Return adju'!$V323</f>
        <v>7.6064012146783821E-2</v>
      </c>
      <c r="M324" s="53">
        <f>'Index - Return adju'!M323/'Index - Return adju'!$V323</f>
        <v>7.9044669283201779E-2</v>
      </c>
      <c r="N324" s="53">
        <f>'Index - Return adju'!N323/'Index - Return adju'!$V323</f>
        <v>4.384073401994356E-2</v>
      </c>
      <c r="O324" s="53">
        <f>'Index - Return adju'!O323/'Index - Return adju'!$V323</f>
        <v>1.984378114172887E-2</v>
      </c>
      <c r="P324" s="53">
        <f>'Index - Return adju'!P323/'Index - Return adju'!$V323</f>
        <v>4.0161720219797289E-2</v>
      </c>
      <c r="Q324" s="53">
        <f>'Index - Return adju'!Q323/'Index - Return adju'!$V323</f>
        <v>4.7950377927550573E-2</v>
      </c>
      <c r="R324" s="53">
        <f>'Index - Return adju'!R323/'Index - Return adju'!$V323</f>
        <v>5.1558148574641707E-2</v>
      </c>
      <c r="S324" s="53">
        <f>'Index - Return adju'!S323/'Index - Return adju'!$V323</f>
        <v>5.1110706820697835E-2</v>
      </c>
      <c r="T324" s="54">
        <f>'Index - Return adju'!T323/'Index - Return adju'!$V323</f>
        <v>4.1508215812539453E-2</v>
      </c>
      <c r="U324" s="48"/>
    </row>
    <row r="325" spans="1:21" x14ac:dyDescent="0.25">
      <c r="A325" s="51">
        <v>200008</v>
      </c>
      <c r="B325" s="52">
        <f>'Index - Return adju'!B324/'Index - Return adju'!$V324</f>
        <v>3.1247032590688614E-2</v>
      </c>
      <c r="C325" s="53">
        <f>'Index - Return adju'!C324/'Index - Return adju'!$V324</f>
        <v>2.2424131763829409E-2</v>
      </c>
      <c r="D325" s="53">
        <f>'Index - Return adju'!D324/'Index - Return adju'!$V324</f>
        <v>4.4547696845671711E-2</v>
      </c>
      <c r="E325" s="53">
        <f>'Index - Return adju'!E324/'Index - Return adju'!$V324</f>
        <v>3.9476909337421817E-2</v>
      </c>
      <c r="F325" s="53">
        <f>'Index - Return adju'!F324/'Index - Return adju'!$V324</f>
        <v>3.229897237934324E-2</v>
      </c>
      <c r="G325" s="53">
        <f>'Index - Return adju'!G324/'Index - Return adju'!$V324</f>
        <v>8.4448730448015291E-2</v>
      </c>
      <c r="H325" s="53">
        <f>'Index - Return adju'!H324/'Index - Return adju'!$V324</f>
        <v>6.6979589106947249E-2</v>
      </c>
      <c r="I325" s="53">
        <f>'Index - Return adju'!I324/'Index - Return adju'!$V324</f>
        <v>6.119221993563672E-2</v>
      </c>
      <c r="J325" s="53">
        <f>'Index - Return adju'!J324/'Index - Return adju'!$V324</f>
        <v>7.8883625411426281E-2</v>
      </c>
      <c r="K325" s="53">
        <f>'Index - Return adju'!K324/'Index - Return adju'!$V324</f>
        <v>8.3626684496627565E-2</v>
      </c>
      <c r="L325" s="53">
        <f>'Index - Return adju'!L324/'Index - Return adju'!$V324</f>
        <v>7.3442513940774515E-2</v>
      </c>
      <c r="M325" s="53">
        <f>'Index - Return adju'!M324/'Index - Return adju'!$V324</f>
        <v>8.0642686031985308E-2</v>
      </c>
      <c r="N325" s="53">
        <f>'Index - Return adju'!N324/'Index - Return adju'!$V324</f>
        <v>4.4516262471184807E-2</v>
      </c>
      <c r="O325" s="53">
        <f>'Index - Return adju'!O324/'Index - Return adju'!$V324</f>
        <v>2.1247762426234953E-2</v>
      </c>
      <c r="P325" s="53">
        <f>'Index - Return adju'!P324/'Index - Return adju'!$V324</f>
        <v>4.0944907705450242E-2</v>
      </c>
      <c r="Q325" s="53">
        <f>'Index - Return adju'!Q324/'Index - Return adju'!$V324</f>
        <v>4.5991410960455746E-2</v>
      </c>
      <c r="R325" s="53">
        <f>'Index - Return adju'!R324/'Index - Return adju'!$V324</f>
        <v>5.3902802123795293E-2</v>
      </c>
      <c r="S325" s="53">
        <f>'Index - Return adju'!S324/'Index - Return adju'!$V324</f>
        <v>5.1697164113681013E-2</v>
      </c>
      <c r="T325" s="54">
        <f>'Index - Return adju'!T324/'Index - Return adju'!$V324</f>
        <v>4.2488897910830499E-2</v>
      </c>
      <c r="U325" s="48"/>
    </row>
    <row r="326" spans="1:21" x14ac:dyDescent="0.25">
      <c r="A326" s="51">
        <v>200009</v>
      </c>
      <c r="B326" s="52">
        <f>'Index - Return adju'!B325/'Index - Return adju'!$V325</f>
        <v>3.078128310942102E-2</v>
      </c>
      <c r="C326" s="53">
        <f>'Index - Return adju'!C325/'Index - Return adju'!$V325</f>
        <v>2.2245800437638092E-2</v>
      </c>
      <c r="D326" s="53">
        <f>'Index - Return adju'!D325/'Index - Return adju'!$V325</f>
        <v>4.3484673232177876E-2</v>
      </c>
      <c r="E326" s="53">
        <f>'Index - Return adju'!E325/'Index - Return adju'!$V325</f>
        <v>3.8863945479377243E-2</v>
      </c>
      <c r="F326" s="53">
        <f>'Index - Return adju'!F325/'Index - Return adju'!$V325</f>
        <v>3.325941042267494E-2</v>
      </c>
      <c r="G326" s="53">
        <f>'Index - Return adju'!G325/'Index - Return adju'!$V325</f>
        <v>8.8736252236393989E-2</v>
      </c>
      <c r="H326" s="53">
        <f>'Index - Return adju'!H325/'Index - Return adju'!$V325</f>
        <v>6.6641710002843413E-2</v>
      </c>
      <c r="I326" s="53">
        <f>'Index - Return adju'!I325/'Index - Return adju'!$V325</f>
        <v>5.9666351382741602E-2</v>
      </c>
      <c r="J326" s="53">
        <f>'Index - Return adju'!J325/'Index - Return adju'!$V325</f>
        <v>8.1497981091206276E-2</v>
      </c>
      <c r="K326" s="53">
        <f>'Index - Return adju'!K325/'Index - Return adju'!$V325</f>
        <v>8.3615465815190415E-2</v>
      </c>
      <c r="L326" s="53">
        <f>'Index - Return adju'!L325/'Index - Return adju'!$V325</f>
        <v>7.2606193604862132E-2</v>
      </c>
      <c r="M326" s="53">
        <f>'Index - Return adju'!M325/'Index - Return adju'!$V325</f>
        <v>8.0097617282041469E-2</v>
      </c>
      <c r="N326" s="53">
        <f>'Index - Return adju'!N325/'Index - Return adju'!$V325</f>
        <v>4.2688561439915639E-2</v>
      </c>
      <c r="O326" s="53">
        <f>'Index - Return adju'!O325/'Index - Return adju'!$V325</f>
        <v>2.1805516304719132E-2</v>
      </c>
      <c r="P326" s="53">
        <f>'Index - Return adju'!P325/'Index - Return adju'!$V325</f>
        <v>4.1560653260195569E-2</v>
      </c>
      <c r="Q326" s="53">
        <f>'Index - Return adju'!Q325/'Index - Return adju'!$V325</f>
        <v>4.6385429935286909E-2</v>
      </c>
      <c r="R326" s="53">
        <f>'Index - Return adju'!R325/'Index - Return adju'!$V325</f>
        <v>5.243042263589652E-2</v>
      </c>
      <c r="S326" s="53">
        <f>'Index - Return adju'!S325/'Index - Return adju'!$V325</f>
        <v>5.1268896702185089E-2</v>
      </c>
      <c r="T326" s="54">
        <f>'Index - Return adju'!T325/'Index - Return adju'!$V325</f>
        <v>4.236383562523275E-2</v>
      </c>
      <c r="U326" s="48"/>
    </row>
    <row r="327" spans="1:21" x14ac:dyDescent="0.25">
      <c r="A327" s="51">
        <v>200010</v>
      </c>
      <c r="B327" s="52">
        <f>'Index - Return adju'!B326/'Index - Return adju'!$V326</f>
        <v>3.1706201006601882E-2</v>
      </c>
      <c r="C327" s="53">
        <f>'Index - Return adju'!C326/'Index - Return adju'!$V326</f>
        <v>2.2242303967800282E-2</v>
      </c>
      <c r="D327" s="53">
        <f>'Index - Return adju'!D326/'Index - Return adju'!$V326</f>
        <v>4.491528098113929E-2</v>
      </c>
      <c r="E327" s="53">
        <f>'Index - Return adju'!E326/'Index - Return adju'!$V326</f>
        <v>3.7878490061113823E-2</v>
      </c>
      <c r="F327" s="53">
        <f>'Index - Return adju'!F326/'Index - Return adju'!$V326</f>
        <v>3.5371272354153632E-2</v>
      </c>
      <c r="G327" s="53">
        <f>'Index - Return adju'!G326/'Index - Return adju'!$V326</f>
        <v>8.0451600338299012E-2</v>
      </c>
      <c r="H327" s="53">
        <f>'Index - Return adju'!H326/'Index - Return adju'!$V326</f>
        <v>6.5146094323392939E-2</v>
      </c>
      <c r="I327" s="53">
        <f>'Index - Return adju'!I326/'Index - Return adju'!$V326</f>
        <v>5.871926951936654E-2</v>
      </c>
      <c r="J327" s="53">
        <f>'Index - Return adju'!J326/'Index - Return adju'!$V326</f>
        <v>8.7840981427816614E-2</v>
      </c>
      <c r="K327" s="53">
        <f>'Index - Return adju'!K326/'Index - Return adju'!$V326</f>
        <v>8.4111847859212802E-2</v>
      </c>
      <c r="L327" s="53">
        <f>'Index - Return adju'!L326/'Index - Return adju'!$V326</f>
        <v>7.3533376372085638E-2</v>
      </c>
      <c r="M327" s="53">
        <f>'Index - Return adju'!M326/'Index - Return adju'!$V326</f>
        <v>8.1372410236250289E-2</v>
      </c>
      <c r="N327" s="53">
        <f>'Index - Return adju'!N326/'Index - Return adju'!$V326</f>
        <v>4.181919576440972E-2</v>
      </c>
      <c r="O327" s="53">
        <f>'Index - Return adju'!O326/'Index - Return adju'!$V326</f>
        <v>2.1723179073067901E-2</v>
      </c>
      <c r="P327" s="53">
        <f>'Index - Return adju'!P326/'Index - Return adju'!$V326</f>
        <v>4.1617857355388886E-2</v>
      </c>
      <c r="Q327" s="53">
        <f>'Index - Return adju'!Q326/'Index - Return adju'!$V326</f>
        <v>4.369219297470512E-2</v>
      </c>
      <c r="R327" s="53">
        <f>'Index - Return adju'!R326/'Index - Return adju'!$V326</f>
        <v>5.3326321503086353E-2</v>
      </c>
      <c r="S327" s="53">
        <f>'Index - Return adju'!S326/'Index - Return adju'!$V326</f>
        <v>5.1890173639725971E-2</v>
      </c>
      <c r="T327" s="54">
        <f>'Index - Return adju'!T326/'Index - Return adju'!$V326</f>
        <v>4.2641951242383312E-2</v>
      </c>
      <c r="U327" s="48"/>
    </row>
    <row r="328" spans="1:21" x14ac:dyDescent="0.25">
      <c r="A328" s="51">
        <v>200011</v>
      </c>
      <c r="B328" s="52">
        <f>'Index - Return adju'!B327/'Index - Return adju'!$V327</f>
        <v>3.2038227940154866E-2</v>
      </c>
      <c r="C328" s="53">
        <f>'Index - Return adju'!C327/'Index - Return adju'!$V327</f>
        <v>2.1936229729275523E-2</v>
      </c>
      <c r="D328" s="53">
        <f>'Index - Return adju'!D327/'Index - Return adju'!$V327</f>
        <v>4.5475056109980053E-2</v>
      </c>
      <c r="E328" s="53">
        <f>'Index - Return adju'!E327/'Index - Return adju'!$V327</f>
        <v>3.4232435064392344E-2</v>
      </c>
      <c r="F328" s="53">
        <f>'Index - Return adju'!F327/'Index - Return adju'!$V327</f>
        <v>3.3492450158862194E-2</v>
      </c>
      <c r="G328" s="53">
        <f>'Index - Return adju'!G327/'Index - Return adju'!$V327</f>
        <v>8.5993857963519119E-2</v>
      </c>
      <c r="H328" s="53">
        <f>'Index - Return adju'!H327/'Index - Return adju'!$V327</f>
        <v>6.5030824316583413E-2</v>
      </c>
      <c r="I328" s="53">
        <f>'Index - Return adju'!I327/'Index - Return adju'!$V327</f>
        <v>5.7978769964269705E-2</v>
      </c>
      <c r="J328" s="53">
        <f>'Index - Return adju'!J327/'Index - Return adju'!$V327</f>
        <v>8.955448487111016E-2</v>
      </c>
      <c r="K328" s="53">
        <f>'Index - Return adju'!K327/'Index - Return adju'!$V327</f>
        <v>8.785761518520202E-2</v>
      </c>
      <c r="L328" s="53">
        <f>'Index - Return adju'!L327/'Index - Return adju'!$V327</f>
        <v>7.0540179994093774E-2</v>
      </c>
      <c r="M328" s="53">
        <f>'Index - Return adju'!M327/'Index - Return adju'!$V327</f>
        <v>8.1566395446711279E-2</v>
      </c>
      <c r="N328" s="53">
        <f>'Index - Return adju'!N327/'Index - Return adju'!$V327</f>
        <v>4.2016745551058693E-2</v>
      </c>
      <c r="O328" s="53">
        <f>'Index - Return adju'!O327/'Index - Return adju'!$V327</f>
        <v>2.1400607912787827E-2</v>
      </c>
      <c r="P328" s="53">
        <f>'Index - Return adju'!P327/'Index - Return adju'!$V327</f>
        <v>3.9281614313828012E-2</v>
      </c>
      <c r="Q328" s="53">
        <f>'Index - Return adju'!Q327/'Index - Return adju'!$V327</f>
        <v>4.2098346995583992E-2</v>
      </c>
      <c r="R328" s="53">
        <f>'Index - Return adju'!R327/'Index - Return adju'!$V327</f>
        <v>5.4784495797435731E-2</v>
      </c>
      <c r="S328" s="53">
        <f>'Index - Return adju'!S327/'Index - Return adju'!$V327</f>
        <v>5.2272420491165206E-2</v>
      </c>
      <c r="T328" s="54">
        <f>'Index - Return adju'!T327/'Index - Return adju'!$V327</f>
        <v>4.2449242193986041E-2</v>
      </c>
      <c r="U328" s="48"/>
    </row>
    <row r="329" spans="1:21" x14ac:dyDescent="0.25">
      <c r="A329" s="51">
        <v>200012</v>
      </c>
      <c r="B329" s="52">
        <f>'Index - Return adju'!B328/'Index - Return adju'!$V328</f>
        <v>3.2519815004536143E-2</v>
      </c>
      <c r="C329" s="53">
        <f>'Index - Return adju'!C328/'Index - Return adju'!$V328</f>
        <v>2.2041814650980863E-2</v>
      </c>
      <c r="D329" s="53">
        <f>'Index - Return adju'!D328/'Index - Return adju'!$V328</f>
        <v>4.5587698128625481E-2</v>
      </c>
      <c r="E329" s="53">
        <f>'Index - Return adju'!E328/'Index - Return adju'!$V328</f>
        <v>3.4592100989542601E-2</v>
      </c>
      <c r="F329" s="53">
        <f>'Index - Return adju'!F328/'Index - Return adju'!$V328</f>
        <v>3.2904678040303358E-2</v>
      </c>
      <c r="G329" s="53">
        <f>'Index - Return adju'!G328/'Index - Return adju'!$V328</f>
        <v>9.2532374229330278E-2</v>
      </c>
      <c r="H329" s="53">
        <f>'Index - Return adju'!H328/'Index - Return adju'!$V328</f>
        <v>6.4069506542138985E-2</v>
      </c>
      <c r="I329" s="53">
        <f>'Index - Return adju'!I328/'Index - Return adju'!$V328</f>
        <v>5.6154527279124386E-2</v>
      </c>
      <c r="J329" s="53">
        <f>'Index - Return adju'!J328/'Index - Return adju'!$V328</f>
        <v>9.0727917719154352E-2</v>
      </c>
      <c r="K329" s="53">
        <f>'Index - Return adju'!K328/'Index - Return adju'!$V328</f>
        <v>8.4895228101281681E-2</v>
      </c>
      <c r="L329" s="53">
        <f>'Index - Return adju'!L328/'Index - Return adju'!$V328</f>
        <v>6.9832124225822051E-2</v>
      </c>
      <c r="M329" s="53">
        <f>'Index - Return adju'!M328/'Index - Return adju'!$V328</f>
        <v>7.947579153613471E-2</v>
      </c>
      <c r="N329" s="53">
        <f>'Index - Return adju'!N328/'Index - Return adju'!$V328</f>
        <v>4.2346465931493354E-2</v>
      </c>
      <c r="O329" s="53">
        <f>'Index - Return adju'!O328/'Index - Return adju'!$V328</f>
        <v>2.0086562226911076E-2</v>
      </c>
      <c r="P329" s="53">
        <f>'Index - Return adju'!P328/'Index - Return adju'!$V328</f>
        <v>3.8320780052071825E-2</v>
      </c>
      <c r="Q329" s="53">
        <f>'Index - Return adju'!Q328/'Index - Return adju'!$V328</f>
        <v>4.1749441937019821E-2</v>
      </c>
      <c r="R329" s="53">
        <f>'Index - Return adju'!R328/'Index - Return adju'!$V328</f>
        <v>5.5688291878273788E-2</v>
      </c>
      <c r="S329" s="53">
        <f>'Index - Return adju'!S328/'Index - Return adju'!$V328</f>
        <v>5.2761758156236509E-2</v>
      </c>
      <c r="T329" s="54">
        <f>'Index - Return adju'!T328/'Index - Return adju'!$V328</f>
        <v>4.371312337101857E-2</v>
      </c>
      <c r="U329" s="48"/>
    </row>
    <row r="330" spans="1:21" x14ac:dyDescent="0.25">
      <c r="A330" s="51">
        <v>200101</v>
      </c>
      <c r="B330" s="52">
        <f>'Index - Return adju'!B329/'Index - Return adju'!$V329</f>
        <v>3.3225005519646585E-2</v>
      </c>
      <c r="C330" s="53">
        <f>'Index - Return adju'!C329/'Index - Return adju'!$V329</f>
        <v>2.2598093532638214E-2</v>
      </c>
      <c r="D330" s="53">
        <f>'Index - Return adju'!D329/'Index - Return adju'!$V329</f>
        <v>4.5014556966160635E-2</v>
      </c>
      <c r="E330" s="53">
        <f>'Index - Return adju'!E329/'Index - Return adju'!$V329</f>
        <v>3.4863483874946553E-2</v>
      </c>
      <c r="F330" s="53">
        <f>'Index - Return adju'!F329/'Index - Return adju'!$V329</f>
        <v>3.5078911086190774E-2</v>
      </c>
      <c r="G330" s="53">
        <f>'Index - Return adju'!G329/'Index - Return adju'!$V329</f>
        <v>8.1778012012499596E-2</v>
      </c>
      <c r="H330" s="53">
        <f>'Index - Return adju'!H329/'Index - Return adju'!$V329</f>
        <v>6.4356047264626751E-2</v>
      </c>
      <c r="I330" s="53">
        <f>'Index - Return adju'!I329/'Index - Return adju'!$V329</f>
        <v>5.7265751581260654E-2</v>
      </c>
      <c r="J330" s="53">
        <f>'Index - Return adju'!J329/'Index - Return adju'!$V329</f>
        <v>9.1251309638094982E-2</v>
      </c>
      <c r="K330" s="53">
        <f>'Index - Return adju'!K329/'Index - Return adju'!$V329</f>
        <v>8.4986246361581072E-2</v>
      </c>
      <c r="L330" s="53">
        <f>'Index - Return adju'!L329/'Index - Return adju'!$V329</f>
        <v>6.8135119068072153E-2</v>
      </c>
      <c r="M330" s="53">
        <f>'Index - Return adju'!M329/'Index - Return adju'!$V329</f>
        <v>7.9894821882873321E-2</v>
      </c>
      <c r="N330" s="53">
        <f>'Index - Return adju'!N329/'Index - Return adju'!$V329</f>
        <v>4.3762747657270215E-2</v>
      </c>
      <c r="O330" s="53">
        <f>'Index - Return adju'!O329/'Index - Return adju'!$V329</f>
        <v>2.0894982313393054E-2</v>
      </c>
      <c r="P330" s="53">
        <f>'Index - Return adju'!P329/'Index - Return adju'!$V329</f>
        <v>4.078230302359119E-2</v>
      </c>
      <c r="Q330" s="53">
        <f>'Index - Return adju'!Q329/'Index - Return adju'!$V329</f>
        <v>4.1940335922612045E-2</v>
      </c>
      <c r="R330" s="53">
        <f>'Index - Return adju'!R329/'Index - Return adju'!$V329</f>
        <v>5.6180013478419936E-2</v>
      </c>
      <c r="S330" s="53">
        <f>'Index - Return adju'!S329/'Index - Return adju'!$V329</f>
        <v>5.3253907456174109E-2</v>
      </c>
      <c r="T330" s="54">
        <f>'Index - Return adju'!T329/'Index - Return adju'!$V329</f>
        <v>4.4738351359948324E-2</v>
      </c>
      <c r="U330" s="48"/>
    </row>
    <row r="331" spans="1:21" x14ac:dyDescent="0.25">
      <c r="A331" s="51">
        <v>200102</v>
      </c>
      <c r="B331" s="52">
        <f>'Index - Return adju'!B330/'Index - Return adju'!$V330</f>
        <v>3.4442788214485751E-2</v>
      </c>
      <c r="C331" s="53">
        <f>'Index - Return adju'!C330/'Index - Return adju'!$V330</f>
        <v>2.448555294878433E-2</v>
      </c>
      <c r="D331" s="53">
        <f>'Index - Return adju'!D330/'Index - Return adju'!$V330</f>
        <v>4.6653014798291731E-2</v>
      </c>
      <c r="E331" s="53">
        <f>'Index - Return adju'!E330/'Index - Return adju'!$V330</f>
        <v>3.4621102914430123E-2</v>
      </c>
      <c r="F331" s="53">
        <f>'Index - Return adju'!F330/'Index - Return adju'!$V330</f>
        <v>3.6034196390594846E-2</v>
      </c>
      <c r="G331" s="53">
        <f>'Index - Return adju'!G330/'Index - Return adju'!$V330</f>
        <v>6.4781980688508392E-2</v>
      </c>
      <c r="H331" s="53">
        <f>'Index - Return adju'!H330/'Index - Return adju'!$V330</f>
        <v>6.4306555013886046E-2</v>
      </c>
      <c r="I331" s="53">
        <f>'Index - Return adju'!I330/'Index - Return adju'!$V330</f>
        <v>5.8049566290149693E-2</v>
      </c>
      <c r="J331" s="53">
        <f>'Index - Return adju'!J330/'Index - Return adju'!$V330</f>
        <v>9.6954937286729673E-2</v>
      </c>
      <c r="K331" s="53">
        <f>'Index - Return adju'!K330/'Index - Return adju'!$V330</f>
        <v>8.4320190843881801E-2</v>
      </c>
      <c r="L331" s="53">
        <f>'Index - Return adju'!L330/'Index - Return adju'!$V330</f>
        <v>6.8290921443377159E-2</v>
      </c>
      <c r="M331" s="53">
        <f>'Index - Return adju'!M330/'Index - Return adju'!$V330</f>
        <v>8.0411220835009359E-2</v>
      </c>
      <c r="N331" s="53">
        <f>'Index - Return adju'!N330/'Index - Return adju'!$V330</f>
        <v>4.5889427564584959E-2</v>
      </c>
      <c r="O331" s="53">
        <f>'Index - Return adju'!O330/'Index - Return adju'!$V330</f>
        <v>2.1977791977089503E-2</v>
      </c>
      <c r="P331" s="53">
        <f>'Index - Return adju'!P330/'Index - Return adju'!$V330</f>
        <v>4.1564454076025777E-2</v>
      </c>
      <c r="Q331" s="53">
        <f>'Index - Return adju'!Q330/'Index - Return adju'!$V330</f>
        <v>4.1245787519703161E-2</v>
      </c>
      <c r="R331" s="53">
        <f>'Index - Return adju'!R330/'Index - Return adju'!$V330</f>
        <v>5.6514452825032202E-2</v>
      </c>
      <c r="S331" s="53">
        <f>'Index - Return adju'!S330/'Index - Return adju'!$V330</f>
        <v>5.3839106829077721E-2</v>
      </c>
      <c r="T331" s="54">
        <f>'Index - Return adju'!T330/'Index - Return adju'!$V330</f>
        <v>4.5616951540358025E-2</v>
      </c>
      <c r="U331" s="48"/>
    </row>
    <row r="332" spans="1:21" x14ac:dyDescent="0.25">
      <c r="A332" s="51">
        <v>200103</v>
      </c>
      <c r="B332" s="52">
        <f>'Index - Return adju'!B331/'Index - Return adju'!$V331</f>
        <v>3.5922012293814712E-2</v>
      </c>
      <c r="C332" s="53">
        <f>'Index - Return adju'!C331/'Index - Return adju'!$V331</f>
        <v>2.6155756163407349E-2</v>
      </c>
      <c r="D332" s="53">
        <f>'Index - Return adju'!D331/'Index - Return adju'!$V331</f>
        <v>4.7328795463502396E-2</v>
      </c>
      <c r="E332" s="53">
        <f>'Index - Return adju'!E331/'Index - Return adju'!$V331</f>
        <v>3.3353389339615666E-2</v>
      </c>
      <c r="F332" s="53">
        <f>'Index - Return adju'!F331/'Index - Return adju'!$V331</f>
        <v>3.5094119606607355E-2</v>
      </c>
      <c r="G332" s="53">
        <f>'Index - Return adju'!G331/'Index - Return adju'!$V331</f>
        <v>6.3541390973383988E-2</v>
      </c>
      <c r="H332" s="53">
        <f>'Index - Return adju'!H331/'Index - Return adju'!$V331</f>
        <v>6.3345490335047952E-2</v>
      </c>
      <c r="I332" s="53">
        <f>'Index - Return adju'!I331/'Index - Return adju'!$V331</f>
        <v>5.700304076090143E-2</v>
      </c>
      <c r="J332" s="53">
        <f>'Index - Return adju'!J331/'Index - Return adju'!$V331</f>
        <v>9.6937380765455369E-2</v>
      </c>
      <c r="K332" s="53">
        <f>'Index - Return adju'!K331/'Index - Return adju'!$V331</f>
        <v>8.2290300680854564E-2</v>
      </c>
      <c r="L332" s="53">
        <f>'Index - Return adju'!L331/'Index - Return adju'!$V331</f>
        <v>7.1549559200522625E-2</v>
      </c>
      <c r="M332" s="53">
        <f>'Index - Return adju'!M331/'Index - Return adju'!$V331</f>
        <v>7.9172377661817853E-2</v>
      </c>
      <c r="N332" s="53">
        <f>'Index - Return adju'!N331/'Index - Return adju'!$V331</f>
        <v>5.0244878358043393E-2</v>
      </c>
      <c r="O332" s="53">
        <f>'Index - Return adju'!O331/'Index - Return adju'!$V331</f>
        <v>2.2109993241786394E-2</v>
      </c>
      <c r="P332" s="53">
        <f>'Index - Return adju'!P331/'Index - Return adju'!$V331</f>
        <v>4.2371987048438406E-2</v>
      </c>
      <c r="Q332" s="53">
        <f>'Index - Return adju'!Q331/'Index - Return adju'!$V331</f>
        <v>3.9609869971847352E-2</v>
      </c>
      <c r="R332" s="53">
        <f>'Index - Return adju'!R331/'Index - Return adju'!$V331</f>
        <v>5.5265229034522703E-2</v>
      </c>
      <c r="S332" s="53">
        <f>'Index - Return adju'!S331/'Index - Return adju'!$V331</f>
        <v>5.3501252847561194E-2</v>
      </c>
      <c r="T332" s="54">
        <f>'Index - Return adju'!T331/'Index - Return adju'!$V331</f>
        <v>4.520317625286932E-2</v>
      </c>
      <c r="U332" s="48"/>
    </row>
    <row r="333" spans="1:21" x14ac:dyDescent="0.25">
      <c r="A333" s="51">
        <v>200104</v>
      </c>
      <c r="B333" s="52">
        <f>'Index - Return adju'!B332/'Index - Return adju'!$V332</f>
        <v>3.5639965606678398E-2</v>
      </c>
      <c r="C333" s="53">
        <f>'Index - Return adju'!C332/'Index - Return adju'!$V332</f>
        <v>2.5950859668515E-2</v>
      </c>
      <c r="D333" s="53">
        <f>'Index - Return adju'!D332/'Index - Return adju'!$V332</f>
        <v>4.674363231240921E-2</v>
      </c>
      <c r="E333" s="53">
        <f>'Index - Return adju'!E332/'Index - Return adju'!$V332</f>
        <v>3.2720380624825504E-2</v>
      </c>
      <c r="F333" s="53">
        <f>'Index - Return adju'!F332/'Index - Return adju'!$V332</f>
        <v>3.363620279302728E-2</v>
      </c>
      <c r="G333" s="53">
        <f>'Index - Return adju'!G332/'Index - Return adju'!$V332</f>
        <v>6.6731295467437071E-2</v>
      </c>
      <c r="H333" s="53">
        <f>'Index - Return adju'!H332/'Index - Return adju'!$V332</f>
        <v>6.3800370915318455E-2</v>
      </c>
      <c r="I333" s="53">
        <f>'Index - Return adju'!I332/'Index - Return adju'!$V332</f>
        <v>5.6288766206663163E-2</v>
      </c>
      <c r="J333" s="53">
        <f>'Index - Return adju'!J332/'Index - Return adju'!$V332</f>
        <v>9.7119369479394757E-2</v>
      </c>
      <c r="K333" s="53">
        <f>'Index - Return adju'!K332/'Index - Return adju'!$V332</f>
        <v>8.4023330153360082E-2</v>
      </c>
      <c r="L333" s="53">
        <f>'Index - Return adju'!L332/'Index - Return adju'!$V332</f>
        <v>7.5036720717774549E-2</v>
      </c>
      <c r="M333" s="53">
        <f>'Index - Return adju'!M332/'Index - Return adju'!$V332</f>
        <v>7.8091165588859063E-2</v>
      </c>
      <c r="N333" s="53">
        <f>'Index - Return adju'!N332/'Index - Return adju'!$V332</f>
        <v>4.9805164414909807E-2</v>
      </c>
      <c r="O333" s="53">
        <f>'Index - Return adju'!O332/'Index - Return adju'!$V332</f>
        <v>2.1812979606238483E-2</v>
      </c>
      <c r="P333" s="53">
        <f>'Index - Return adju'!P332/'Index - Return adju'!$V332</f>
        <v>4.2708112121013463E-2</v>
      </c>
      <c r="Q333" s="53">
        <f>'Index - Return adju'!Q332/'Index - Return adju'!$V332</f>
        <v>3.7631629503840643E-2</v>
      </c>
      <c r="R333" s="53">
        <f>'Index - Return adju'!R332/'Index - Return adju'!$V332</f>
        <v>5.3919859105839442E-2</v>
      </c>
      <c r="S333" s="53">
        <f>'Index - Return adju'!S332/'Index - Return adju'!$V332</f>
        <v>5.3399099466002423E-2</v>
      </c>
      <c r="T333" s="54">
        <f>'Index - Return adju'!T332/'Index - Return adju'!$V332</f>
        <v>4.4941096247893123E-2</v>
      </c>
      <c r="U333" s="48"/>
    </row>
    <row r="334" spans="1:21" x14ac:dyDescent="0.25">
      <c r="A334" s="51">
        <v>200105</v>
      </c>
      <c r="B334" s="52">
        <f>'Index - Return adju'!B333/'Index - Return adju'!$V333</f>
        <v>3.5332904875610138E-2</v>
      </c>
      <c r="C334" s="53">
        <f>'Index - Return adju'!C333/'Index - Return adju'!$V333</f>
        <v>2.4840126872526409E-2</v>
      </c>
      <c r="D334" s="53">
        <f>'Index - Return adju'!D333/'Index - Return adju'!$V333</f>
        <v>4.4134371827097951E-2</v>
      </c>
      <c r="E334" s="53">
        <f>'Index - Return adju'!E333/'Index - Return adju'!$V333</f>
        <v>3.2659609374319443E-2</v>
      </c>
      <c r="F334" s="53">
        <f>'Index - Return adju'!F333/'Index - Return adju'!$V333</f>
        <v>3.3609459494774785E-2</v>
      </c>
      <c r="G334" s="53">
        <f>'Index - Return adju'!G333/'Index - Return adju'!$V333</f>
        <v>7.4176194850183369E-2</v>
      </c>
      <c r="H334" s="53">
        <f>'Index - Return adju'!H333/'Index - Return adju'!$V333</f>
        <v>6.3652443999639943E-2</v>
      </c>
      <c r="I334" s="53">
        <f>'Index - Return adju'!I333/'Index - Return adju'!$V333</f>
        <v>5.5425958924196855E-2</v>
      </c>
      <c r="J334" s="53">
        <f>'Index - Return adju'!J333/'Index - Return adju'!$V333</f>
        <v>0.10059482385644861</v>
      </c>
      <c r="K334" s="53">
        <f>'Index - Return adju'!K333/'Index - Return adju'!$V333</f>
        <v>8.0713885417886627E-2</v>
      </c>
      <c r="L334" s="53">
        <f>'Index - Return adju'!L333/'Index - Return adju'!$V333</f>
        <v>7.5343000088079037E-2</v>
      </c>
      <c r="M334" s="53">
        <f>'Index - Return adju'!M333/'Index - Return adju'!$V333</f>
        <v>7.786496419248462E-2</v>
      </c>
      <c r="N334" s="53">
        <f>'Index - Return adju'!N333/'Index - Return adju'!$V333</f>
        <v>4.7864083402134994E-2</v>
      </c>
      <c r="O334" s="53">
        <f>'Index - Return adju'!O333/'Index - Return adju'!$V333</f>
        <v>2.1924420444789445E-2</v>
      </c>
      <c r="P334" s="53">
        <f>'Index - Return adju'!P333/'Index - Return adju'!$V333</f>
        <v>4.1447380519821171E-2</v>
      </c>
      <c r="Q334" s="53">
        <f>'Index - Return adju'!Q333/'Index - Return adju'!$V333</f>
        <v>3.8633981278849511E-2</v>
      </c>
      <c r="R334" s="53">
        <f>'Index - Return adju'!R333/'Index - Return adju'!$V333</f>
        <v>5.4125680071779578E-2</v>
      </c>
      <c r="S334" s="53">
        <f>'Index - Return adju'!S333/'Index - Return adju'!$V333</f>
        <v>5.2020833111522578E-2</v>
      </c>
      <c r="T334" s="54">
        <f>'Index - Return adju'!T333/'Index - Return adju'!$V333</f>
        <v>4.5635877397854935E-2</v>
      </c>
      <c r="U334" s="48"/>
    </row>
    <row r="335" spans="1:21" x14ac:dyDescent="0.25">
      <c r="A335" s="51">
        <v>200106</v>
      </c>
      <c r="B335" s="52">
        <f>'Index - Return adju'!B334/'Index - Return adju'!$V334</f>
        <v>3.6760400887247101E-2</v>
      </c>
      <c r="C335" s="53">
        <f>'Index - Return adju'!C334/'Index - Return adju'!$V334</f>
        <v>2.5915915032174431E-2</v>
      </c>
      <c r="D335" s="53">
        <f>'Index - Return adju'!D334/'Index - Return adju'!$V334</f>
        <v>4.6194159871072844E-2</v>
      </c>
      <c r="E335" s="53">
        <f>'Index - Return adju'!E334/'Index - Return adju'!$V334</f>
        <v>3.2657406802393991E-2</v>
      </c>
      <c r="F335" s="53">
        <f>'Index - Return adju'!F334/'Index - Return adju'!$V334</f>
        <v>3.4936775913246509E-2</v>
      </c>
      <c r="G335" s="53">
        <f>'Index - Return adju'!G334/'Index - Return adju'!$V334</f>
        <v>6.4925657891127184E-2</v>
      </c>
      <c r="H335" s="53">
        <f>'Index - Return adju'!H334/'Index - Return adju'!$V334</f>
        <v>6.2446124478951828E-2</v>
      </c>
      <c r="I335" s="53">
        <f>'Index - Return adju'!I334/'Index - Return adju'!$V334</f>
        <v>5.5848184380600477E-2</v>
      </c>
      <c r="J335" s="53">
        <f>'Index - Return adju'!J334/'Index - Return adju'!$V334</f>
        <v>0.108280956259636</v>
      </c>
      <c r="K335" s="53">
        <f>'Index - Return adju'!K334/'Index - Return adju'!$V334</f>
        <v>7.8778693500221708E-2</v>
      </c>
      <c r="L335" s="53">
        <f>'Index - Return adju'!L334/'Index - Return adju'!$V334</f>
        <v>7.2554795788020376E-2</v>
      </c>
      <c r="M335" s="53">
        <f>'Index - Return adju'!M334/'Index - Return adju'!$V334</f>
        <v>7.788386480205782E-2</v>
      </c>
      <c r="N335" s="53">
        <f>'Index - Return adju'!N334/'Index - Return adju'!$V334</f>
        <v>4.8942092013728691E-2</v>
      </c>
      <c r="O335" s="53">
        <f>'Index - Return adju'!O334/'Index - Return adju'!$V334</f>
        <v>2.2058674626019965E-2</v>
      </c>
      <c r="P335" s="53">
        <f>'Index - Return adju'!P334/'Index - Return adju'!$V334</f>
        <v>4.117628574264548E-2</v>
      </c>
      <c r="Q335" s="53">
        <f>'Index - Return adju'!Q334/'Index - Return adju'!$V334</f>
        <v>3.7805365281145309E-2</v>
      </c>
      <c r="R335" s="53">
        <f>'Index - Return adju'!R334/'Index - Return adju'!$V334</f>
        <v>5.4319044837701322E-2</v>
      </c>
      <c r="S335" s="53">
        <f>'Index - Return adju'!S334/'Index - Return adju'!$V334</f>
        <v>5.2480007262377844E-2</v>
      </c>
      <c r="T335" s="54">
        <f>'Index - Return adju'!T334/'Index - Return adju'!$V334</f>
        <v>4.6035594629631207E-2</v>
      </c>
      <c r="U335" s="48"/>
    </row>
    <row r="336" spans="1:21" x14ac:dyDescent="0.25">
      <c r="A336" s="51">
        <v>200107</v>
      </c>
      <c r="B336" s="52">
        <f>'Index - Return adju'!B335/'Index - Return adju'!$V335</f>
        <v>3.7807588251791091E-2</v>
      </c>
      <c r="C336" s="53">
        <f>'Index - Return adju'!C335/'Index - Return adju'!$V335</f>
        <v>2.6962681220025517E-2</v>
      </c>
      <c r="D336" s="53">
        <f>'Index - Return adju'!D335/'Index - Return adju'!$V335</f>
        <v>4.8932267546126285E-2</v>
      </c>
      <c r="E336" s="53">
        <f>'Index - Return adju'!E335/'Index - Return adju'!$V335</f>
        <v>3.2982179874788527E-2</v>
      </c>
      <c r="F336" s="53">
        <f>'Index - Return adju'!F335/'Index - Return adju'!$V335</f>
        <v>3.5980616603711407E-2</v>
      </c>
      <c r="G336" s="53">
        <f>'Index - Return adju'!G335/'Index - Return adju'!$V335</f>
        <v>5.6942835541552564E-2</v>
      </c>
      <c r="H336" s="53">
        <f>'Index - Return adju'!H335/'Index - Return adju'!$V335</f>
        <v>6.1598788995437109E-2</v>
      </c>
      <c r="I336" s="53">
        <f>'Index - Return adju'!I335/'Index - Return adju'!$V335</f>
        <v>5.6116781800312411E-2</v>
      </c>
      <c r="J336" s="53">
        <f>'Index - Return adju'!J335/'Index - Return adju'!$V335</f>
        <v>0.11194541741459847</v>
      </c>
      <c r="K336" s="53">
        <f>'Index - Return adju'!K335/'Index - Return adju'!$V335</f>
        <v>7.9469469819339625E-2</v>
      </c>
      <c r="L336" s="53">
        <f>'Index - Return adju'!L335/'Index - Return adju'!$V335</f>
        <v>7.1782520157750163E-2</v>
      </c>
      <c r="M336" s="53">
        <f>'Index - Return adju'!M335/'Index - Return adju'!$V335</f>
        <v>7.725142034224694E-2</v>
      </c>
      <c r="N336" s="53">
        <f>'Index - Return adju'!N335/'Index - Return adju'!$V335</f>
        <v>5.1107147107261962E-2</v>
      </c>
      <c r="O336" s="53">
        <f>'Index - Return adju'!O335/'Index - Return adju'!$V335</f>
        <v>2.1845537832658014E-2</v>
      </c>
      <c r="P336" s="53">
        <f>'Index - Return adju'!P335/'Index - Return adju'!$V335</f>
        <v>3.978352211589594E-2</v>
      </c>
      <c r="Q336" s="53">
        <f>'Index - Return adju'!Q335/'Index - Return adju'!$V335</f>
        <v>3.7449642032976412E-2</v>
      </c>
      <c r="R336" s="53">
        <f>'Index - Return adju'!R335/'Index - Return adju'!$V335</f>
        <v>5.3365661879070984E-2</v>
      </c>
      <c r="S336" s="53">
        <f>'Index - Return adju'!S335/'Index - Return adju'!$V335</f>
        <v>5.1959518893651802E-2</v>
      </c>
      <c r="T336" s="54">
        <f>'Index - Return adju'!T335/'Index - Return adju'!$V335</f>
        <v>4.6716402570804914E-2</v>
      </c>
      <c r="U336" s="48"/>
    </row>
    <row r="337" spans="1:21" x14ac:dyDescent="0.25">
      <c r="A337" s="51">
        <v>200108</v>
      </c>
      <c r="B337" s="52">
        <f>'Index - Return adju'!B336/'Index - Return adju'!$V336</f>
        <v>3.8685673336965751E-2</v>
      </c>
      <c r="C337" s="53">
        <f>'Index - Return adju'!C336/'Index - Return adju'!$V336</f>
        <v>2.7505137684826753E-2</v>
      </c>
      <c r="D337" s="53">
        <f>'Index - Return adju'!D336/'Index - Return adju'!$V336</f>
        <v>4.983998854631249E-2</v>
      </c>
      <c r="E337" s="53">
        <f>'Index - Return adju'!E336/'Index - Return adju'!$V336</f>
        <v>3.363313819663271E-2</v>
      </c>
      <c r="F337" s="53">
        <f>'Index - Return adju'!F336/'Index - Return adju'!$V336</f>
        <v>3.6013377659232189E-2</v>
      </c>
      <c r="G337" s="53">
        <f>'Index - Return adju'!G336/'Index - Return adju'!$V336</f>
        <v>5.4880134393920879E-2</v>
      </c>
      <c r="H337" s="53">
        <f>'Index - Return adju'!H336/'Index - Return adju'!$V336</f>
        <v>6.2173422649453455E-2</v>
      </c>
      <c r="I337" s="53">
        <f>'Index - Return adju'!I336/'Index - Return adju'!$V336</f>
        <v>5.442370644168993E-2</v>
      </c>
      <c r="J337" s="53">
        <f>'Index - Return adju'!J336/'Index - Return adju'!$V336</f>
        <v>0.1078550412165602</v>
      </c>
      <c r="K337" s="53">
        <f>'Index - Return adju'!K336/'Index - Return adju'!$V336</f>
        <v>8.0598170005340752E-2</v>
      </c>
      <c r="L337" s="53">
        <f>'Index - Return adju'!L336/'Index - Return adju'!$V336</f>
        <v>7.0758615084273627E-2</v>
      </c>
      <c r="M337" s="53">
        <f>'Index - Return adju'!M336/'Index - Return adju'!$V336</f>
        <v>7.7052535994767024E-2</v>
      </c>
      <c r="N337" s="53">
        <f>'Index - Return adju'!N336/'Index - Return adju'!$V336</f>
        <v>5.2741432737328252E-2</v>
      </c>
      <c r="O337" s="53">
        <f>'Index - Return adju'!O336/'Index - Return adju'!$V336</f>
        <v>2.1814233556431386E-2</v>
      </c>
      <c r="P337" s="53">
        <f>'Index - Return adju'!P336/'Index - Return adju'!$V336</f>
        <v>4.05990180310669E-2</v>
      </c>
      <c r="Q337" s="53">
        <f>'Index - Return adju'!Q336/'Index - Return adju'!$V336</f>
        <v>3.7878713844025323E-2</v>
      </c>
      <c r="R337" s="53">
        <f>'Index - Return adju'!R336/'Index - Return adju'!$V336</f>
        <v>5.3134952987707318E-2</v>
      </c>
      <c r="S337" s="53">
        <f>'Index - Return adju'!S336/'Index - Return adju'!$V336</f>
        <v>5.3183709126748711E-2</v>
      </c>
      <c r="T337" s="54">
        <f>'Index - Return adju'!T336/'Index - Return adju'!$V336</f>
        <v>4.7228998506716413E-2</v>
      </c>
      <c r="U337" s="48"/>
    </row>
    <row r="338" spans="1:21" x14ac:dyDescent="0.25">
      <c r="A338" s="51">
        <v>200109</v>
      </c>
      <c r="B338" s="52">
        <f>'Index - Return adju'!B337/'Index - Return adju'!$V337</f>
        <v>4.0781886282021146E-2</v>
      </c>
      <c r="C338" s="53">
        <f>'Index - Return adju'!C337/'Index - Return adju'!$V337</f>
        <v>2.9697171463847941E-2</v>
      </c>
      <c r="D338" s="53">
        <f>'Index - Return adju'!D337/'Index - Return adju'!$V337</f>
        <v>5.1727103591325853E-2</v>
      </c>
      <c r="E338" s="53">
        <f>'Index - Return adju'!E337/'Index - Return adju'!$V337</f>
        <v>3.5255174308450404E-2</v>
      </c>
      <c r="F338" s="53">
        <f>'Index - Return adju'!F337/'Index - Return adju'!$V337</f>
        <v>3.5764916626602562E-2</v>
      </c>
      <c r="G338" s="53">
        <f>'Index - Return adju'!G337/'Index - Return adju'!$V337</f>
        <v>5.3097314364925242E-2</v>
      </c>
      <c r="H338" s="53">
        <f>'Index - Return adju'!H337/'Index - Return adju'!$V337</f>
        <v>5.9611488153569009E-2</v>
      </c>
      <c r="I338" s="53">
        <f>'Index - Return adju'!I337/'Index - Return adju'!$V337</f>
        <v>5.1460917702081388E-2</v>
      </c>
      <c r="J338" s="53">
        <f>'Index - Return adju'!J337/'Index - Return adju'!$V337</f>
        <v>0.1089717697787278</v>
      </c>
      <c r="K338" s="53">
        <f>'Index - Return adju'!K337/'Index - Return adju'!$V337</f>
        <v>7.5465163501205704E-2</v>
      </c>
      <c r="L338" s="53">
        <f>'Index - Return adju'!L337/'Index - Return adju'!$V337</f>
        <v>7.1129212510639209E-2</v>
      </c>
      <c r="M338" s="53">
        <f>'Index - Return adju'!M337/'Index - Return adju'!$V337</f>
        <v>7.4837089234122689E-2</v>
      </c>
      <c r="N338" s="53">
        <f>'Index - Return adju'!N337/'Index - Return adju'!$V337</f>
        <v>5.5478226372434075E-2</v>
      </c>
      <c r="O338" s="53">
        <f>'Index - Return adju'!O337/'Index - Return adju'!$V337</f>
        <v>2.1976804742158955E-2</v>
      </c>
      <c r="P338" s="53">
        <f>'Index - Return adju'!P337/'Index - Return adju'!$V337</f>
        <v>4.0831841883141949E-2</v>
      </c>
      <c r="Q338" s="53">
        <f>'Index - Return adju'!Q337/'Index - Return adju'!$V337</f>
        <v>3.7346051049378708E-2</v>
      </c>
      <c r="R338" s="53">
        <f>'Index - Return adju'!R337/'Index - Return adju'!$V337</f>
        <v>5.2854367894517196E-2</v>
      </c>
      <c r="S338" s="53">
        <f>'Index - Return adju'!S337/'Index - Return adju'!$V337</f>
        <v>5.4517663727195333E-2</v>
      </c>
      <c r="T338" s="54">
        <f>'Index - Return adju'!T337/'Index - Return adju'!$V337</f>
        <v>4.9195836813654872E-2</v>
      </c>
      <c r="U338" s="48"/>
    </row>
    <row r="339" spans="1:21" x14ac:dyDescent="0.25">
      <c r="A339" s="51">
        <v>200110</v>
      </c>
      <c r="B339" s="52">
        <f>'Index - Return adju'!B338/'Index - Return adju'!$V338</f>
        <v>4.1092226089955899E-2</v>
      </c>
      <c r="C339" s="53">
        <f>'Index - Return adju'!C338/'Index - Return adju'!$V338</f>
        <v>2.787566091625061E-2</v>
      </c>
      <c r="D339" s="53">
        <f>'Index - Return adju'!D338/'Index - Return adju'!$V338</f>
        <v>5.0853602147551663E-2</v>
      </c>
      <c r="E339" s="53">
        <f>'Index - Return adju'!E338/'Index - Return adju'!$V338</f>
        <v>3.4197954853046643E-2</v>
      </c>
      <c r="F339" s="53">
        <f>'Index - Return adju'!F338/'Index - Return adju'!$V338</f>
        <v>3.4829528035806218E-2</v>
      </c>
      <c r="G339" s="53">
        <f>'Index - Return adju'!G338/'Index - Return adju'!$V338</f>
        <v>5.9968670104456265E-2</v>
      </c>
      <c r="H339" s="53">
        <f>'Index - Return adju'!H338/'Index - Return adju'!$V338</f>
        <v>6.0027550120644389E-2</v>
      </c>
      <c r="I339" s="53">
        <f>'Index - Return adju'!I338/'Index - Return adju'!$V338</f>
        <v>5.2363901407769302E-2</v>
      </c>
      <c r="J339" s="53">
        <f>'Index - Return adju'!J338/'Index - Return adju'!$V338</f>
        <v>0.10560927304775315</v>
      </c>
      <c r="K339" s="53">
        <f>'Index - Return adju'!K338/'Index - Return adju'!$V338</f>
        <v>7.6148504826401509E-2</v>
      </c>
      <c r="L339" s="53">
        <f>'Index - Return adju'!L338/'Index - Return adju'!$V338</f>
        <v>7.2168287318729943E-2</v>
      </c>
      <c r="M339" s="53">
        <f>'Index - Return adju'!M338/'Index - Return adju'!$V338</f>
        <v>7.3937968858973913E-2</v>
      </c>
      <c r="N339" s="53">
        <f>'Index - Return adju'!N338/'Index - Return adju'!$V338</f>
        <v>5.4656821673429723E-2</v>
      </c>
      <c r="O339" s="53">
        <f>'Index - Return adju'!O338/'Index - Return adju'!$V338</f>
        <v>2.028628334841525E-2</v>
      </c>
      <c r="P339" s="53">
        <f>'Index - Return adju'!P338/'Index - Return adju'!$V338</f>
        <v>4.1559030676249824E-2</v>
      </c>
      <c r="Q339" s="53">
        <f>'Index - Return adju'!Q338/'Index - Return adju'!$V338</f>
        <v>3.8103543282449352E-2</v>
      </c>
      <c r="R339" s="53">
        <f>'Index - Return adju'!R338/'Index - Return adju'!$V338</f>
        <v>5.2587490364884901E-2</v>
      </c>
      <c r="S339" s="53">
        <f>'Index - Return adju'!S338/'Index - Return adju'!$V338</f>
        <v>5.5205354347036439E-2</v>
      </c>
      <c r="T339" s="54">
        <f>'Index - Return adju'!T338/'Index - Return adju'!$V338</f>
        <v>4.8528348580195217E-2</v>
      </c>
      <c r="U339" s="48"/>
    </row>
    <row r="340" spans="1:21" x14ac:dyDescent="0.25">
      <c r="A340" s="51">
        <v>200111</v>
      </c>
      <c r="B340" s="52">
        <f>'Index - Return adju'!B339/'Index - Return adju'!$V339</f>
        <v>4.0541680673863531E-2</v>
      </c>
      <c r="C340" s="53">
        <f>'Index - Return adju'!C339/'Index - Return adju'!$V339</f>
        <v>2.6560088303717425E-2</v>
      </c>
      <c r="D340" s="53">
        <f>'Index - Return adju'!D339/'Index - Return adju'!$V339</f>
        <v>4.9606129081576904E-2</v>
      </c>
      <c r="E340" s="53">
        <f>'Index - Return adju'!E339/'Index - Return adju'!$V339</f>
        <v>3.4288311205607887E-2</v>
      </c>
      <c r="F340" s="53">
        <f>'Index - Return adju'!F339/'Index - Return adju'!$V339</f>
        <v>3.3475065238927786E-2</v>
      </c>
      <c r="G340" s="53">
        <f>'Index - Return adju'!G339/'Index - Return adju'!$V339</f>
        <v>6.7542423980904334E-2</v>
      </c>
      <c r="H340" s="53">
        <f>'Index - Return adju'!H339/'Index - Return adju'!$V339</f>
        <v>6.0813799342096846E-2</v>
      </c>
      <c r="I340" s="53">
        <f>'Index - Return adju'!I339/'Index - Return adju'!$V339</f>
        <v>5.3447088532283055E-2</v>
      </c>
      <c r="J340" s="53">
        <f>'Index - Return adju'!J339/'Index - Return adju'!$V339</f>
        <v>0.10289618171530585</v>
      </c>
      <c r="K340" s="53">
        <f>'Index - Return adju'!K339/'Index - Return adju'!$V339</f>
        <v>7.5546993702826373E-2</v>
      </c>
      <c r="L340" s="53">
        <f>'Index - Return adju'!L339/'Index - Return adju'!$V339</f>
        <v>6.7351867394887494E-2</v>
      </c>
      <c r="M340" s="53">
        <f>'Index - Return adju'!M339/'Index - Return adju'!$V339</f>
        <v>7.4429163998031705E-2</v>
      </c>
      <c r="N340" s="53">
        <f>'Index - Return adju'!N339/'Index - Return adju'!$V339</f>
        <v>5.5412423482639209E-2</v>
      </c>
      <c r="O340" s="53">
        <f>'Index - Return adju'!O339/'Index - Return adju'!$V339</f>
        <v>2.0380123459532662E-2</v>
      </c>
      <c r="P340" s="53">
        <f>'Index - Return adju'!P339/'Index - Return adju'!$V339</f>
        <v>4.3062720444682026E-2</v>
      </c>
      <c r="Q340" s="53">
        <f>'Index - Return adju'!Q339/'Index - Return adju'!$V339</f>
        <v>3.9644121656006046E-2</v>
      </c>
      <c r="R340" s="53">
        <f>'Index - Return adju'!R339/'Index - Return adju'!$V339</f>
        <v>5.2696225133118314E-2</v>
      </c>
      <c r="S340" s="53">
        <f>'Index - Return adju'!S339/'Index - Return adju'!$V339</f>
        <v>5.4470605794386028E-2</v>
      </c>
      <c r="T340" s="54">
        <f>'Index - Return adju'!T339/'Index - Return adju'!$V339</f>
        <v>4.7834986859606438E-2</v>
      </c>
      <c r="U340" s="48"/>
    </row>
    <row r="341" spans="1:21" x14ac:dyDescent="0.25">
      <c r="A341" s="51">
        <v>200112</v>
      </c>
      <c r="B341" s="52">
        <f>'Index - Return adju'!B340/'Index - Return adju'!$V340</f>
        <v>4.0504621640989509E-2</v>
      </c>
      <c r="C341" s="53">
        <f>'Index - Return adju'!C340/'Index - Return adju'!$V340</f>
        <v>2.6999740375806158E-2</v>
      </c>
      <c r="D341" s="53">
        <f>'Index - Return adju'!D340/'Index - Return adju'!$V340</f>
        <v>4.933520361294752E-2</v>
      </c>
      <c r="E341" s="53">
        <f>'Index - Return adju'!E340/'Index - Return adju'!$V340</f>
        <v>3.5003914519196086E-2</v>
      </c>
      <c r="F341" s="53">
        <f>'Index - Return adju'!F340/'Index - Return adju'!$V340</f>
        <v>3.2890135741965011E-2</v>
      </c>
      <c r="G341" s="53">
        <f>'Index - Return adju'!G340/'Index - Return adju'!$V340</f>
        <v>6.9312157136633482E-2</v>
      </c>
      <c r="H341" s="53">
        <f>'Index - Return adju'!H340/'Index - Return adju'!$V340</f>
        <v>6.0473960566797061E-2</v>
      </c>
      <c r="I341" s="53">
        <f>'Index - Return adju'!I340/'Index - Return adju'!$V340</f>
        <v>5.365687983677437E-2</v>
      </c>
      <c r="J341" s="53">
        <f>'Index - Return adju'!J340/'Index - Return adju'!$V340</f>
        <v>0.10609794354906663</v>
      </c>
      <c r="K341" s="53">
        <f>'Index - Return adju'!K340/'Index - Return adju'!$V340</f>
        <v>7.5197793379118333E-2</v>
      </c>
      <c r="L341" s="53">
        <f>'Index - Return adju'!L340/'Index - Return adju'!$V340</f>
        <v>6.4306790804768352E-2</v>
      </c>
      <c r="M341" s="53">
        <f>'Index - Return adju'!M340/'Index - Return adju'!$V340</f>
        <v>7.3338655713291553E-2</v>
      </c>
      <c r="N341" s="53">
        <f>'Index - Return adju'!N340/'Index - Return adju'!$V340</f>
        <v>5.5588020244304287E-2</v>
      </c>
      <c r="O341" s="53">
        <f>'Index - Return adju'!O340/'Index - Return adju'!$V340</f>
        <v>2.0701292146869239E-2</v>
      </c>
      <c r="P341" s="53">
        <f>'Index - Return adju'!P340/'Index - Return adju'!$V340</f>
        <v>4.3208475764106698E-2</v>
      </c>
      <c r="Q341" s="53">
        <f>'Index - Return adju'!Q340/'Index - Return adju'!$V340</f>
        <v>4.0703944938394812E-2</v>
      </c>
      <c r="R341" s="53">
        <f>'Index - Return adju'!R340/'Index - Return adju'!$V340</f>
        <v>5.1876799613626338E-2</v>
      </c>
      <c r="S341" s="53">
        <f>'Index - Return adju'!S340/'Index - Return adju'!$V340</f>
        <v>5.3050791439467497E-2</v>
      </c>
      <c r="T341" s="54">
        <f>'Index - Return adju'!T340/'Index - Return adju'!$V340</f>
        <v>4.7752878975876892E-2</v>
      </c>
      <c r="U341" s="48"/>
    </row>
    <row r="342" spans="1:21" x14ac:dyDescent="0.25">
      <c r="A342" s="51">
        <v>200201</v>
      </c>
      <c r="B342" s="52">
        <f>'Index - Return adju'!B341/'Index - Return adju'!$V341</f>
        <v>4.1180868474695834E-2</v>
      </c>
      <c r="C342" s="53">
        <f>'Index - Return adju'!C341/'Index - Return adju'!$V341</f>
        <v>2.7244598206710935E-2</v>
      </c>
      <c r="D342" s="53">
        <f>'Index - Return adju'!D341/'Index - Return adju'!$V341</f>
        <v>5.0336622379757522E-2</v>
      </c>
      <c r="E342" s="53">
        <f>'Index - Return adju'!E341/'Index - Return adju'!$V341</f>
        <v>3.5433059886332281E-2</v>
      </c>
      <c r="F342" s="53">
        <f>'Index - Return adju'!F341/'Index - Return adju'!$V341</f>
        <v>3.3381565938016319E-2</v>
      </c>
      <c r="G342" s="53">
        <f>'Index - Return adju'!G341/'Index - Return adju'!$V341</f>
        <v>6.8173464243709889E-2</v>
      </c>
      <c r="H342" s="53">
        <f>'Index - Return adju'!H341/'Index - Return adju'!$V341</f>
        <v>6.0460058952283409E-2</v>
      </c>
      <c r="I342" s="53">
        <f>'Index - Return adju'!I341/'Index - Return adju'!$V341</f>
        <v>5.462903043540198E-2</v>
      </c>
      <c r="J342" s="53">
        <f>'Index - Return adju'!J341/'Index - Return adju'!$V341</f>
        <v>0.10572277567688981</v>
      </c>
      <c r="K342" s="53">
        <f>'Index - Return adju'!K341/'Index - Return adju'!$V341</f>
        <v>7.546402082327712E-2</v>
      </c>
      <c r="L342" s="53">
        <f>'Index - Return adju'!L341/'Index - Return adju'!$V341</f>
        <v>6.3126220201046399E-2</v>
      </c>
      <c r="M342" s="53">
        <f>'Index - Return adju'!M341/'Index - Return adju'!$V341</f>
        <v>7.3771454649768475E-2</v>
      </c>
      <c r="N342" s="53">
        <f>'Index - Return adju'!N341/'Index - Return adju'!$V341</f>
        <v>5.6753481264751028E-2</v>
      </c>
      <c r="O342" s="53">
        <f>'Index - Return adju'!O341/'Index - Return adju'!$V341</f>
        <v>2.105782122864519E-2</v>
      </c>
      <c r="P342" s="53">
        <f>'Index - Return adju'!P341/'Index - Return adju'!$V341</f>
        <v>4.1605613619242497E-2</v>
      </c>
      <c r="Q342" s="53">
        <f>'Index - Return adju'!Q341/'Index - Return adju'!$V341</f>
        <v>3.9560032078716681E-2</v>
      </c>
      <c r="R342" s="53">
        <f>'Index - Return adju'!R341/'Index - Return adju'!$V341</f>
        <v>5.1656706862487092E-2</v>
      </c>
      <c r="S342" s="53">
        <f>'Index - Return adju'!S341/'Index - Return adju'!$V341</f>
        <v>5.2962679654925099E-2</v>
      </c>
      <c r="T342" s="54">
        <f>'Index - Return adju'!T341/'Index - Return adju'!$V341</f>
        <v>4.747992542334234E-2</v>
      </c>
      <c r="U342" s="48"/>
    </row>
    <row r="343" spans="1:21" x14ac:dyDescent="0.25">
      <c r="A343" s="51">
        <v>200202</v>
      </c>
      <c r="B343" s="52">
        <f>'Index - Return adju'!B342/'Index - Return adju'!$V342</f>
        <v>4.2632062636693238E-2</v>
      </c>
      <c r="C343" s="53">
        <f>'Index - Return adju'!C342/'Index - Return adju'!$V342</f>
        <v>2.9161471865046161E-2</v>
      </c>
      <c r="D343" s="53">
        <f>'Index - Return adju'!D342/'Index - Return adju'!$V342</f>
        <v>5.1934656505497084E-2</v>
      </c>
      <c r="E343" s="53">
        <f>'Index - Return adju'!E342/'Index - Return adju'!$V342</f>
        <v>3.5801529221160477E-2</v>
      </c>
      <c r="F343" s="53">
        <f>'Index - Return adju'!F342/'Index - Return adju'!$V342</f>
        <v>3.4695770399401117E-2</v>
      </c>
      <c r="G343" s="53">
        <f>'Index - Return adju'!G342/'Index - Return adju'!$V342</f>
        <v>6.8199717989930561E-2</v>
      </c>
      <c r="H343" s="53">
        <f>'Index - Return adju'!H342/'Index - Return adju'!$V342</f>
        <v>6.0121170754620042E-2</v>
      </c>
      <c r="I343" s="53">
        <f>'Index - Return adju'!I342/'Index - Return adju'!$V342</f>
        <v>5.4150130454885724E-2</v>
      </c>
      <c r="J343" s="53">
        <f>'Index - Return adju'!J342/'Index - Return adju'!$V342</f>
        <v>9.5530050952632575E-2</v>
      </c>
      <c r="K343" s="53">
        <f>'Index - Return adju'!K342/'Index - Return adju'!$V342</f>
        <v>7.5345093079836181E-2</v>
      </c>
      <c r="L343" s="53">
        <f>'Index - Return adju'!L342/'Index - Return adju'!$V342</f>
        <v>6.2675740253497148E-2</v>
      </c>
      <c r="M343" s="53">
        <f>'Index - Return adju'!M342/'Index - Return adju'!$V342</f>
        <v>7.5000091740425961E-2</v>
      </c>
      <c r="N343" s="53">
        <f>'Index - Return adju'!N342/'Index - Return adju'!$V342</f>
        <v>5.822145588386396E-2</v>
      </c>
      <c r="O343" s="53">
        <f>'Index - Return adju'!O342/'Index - Return adju'!$V342</f>
        <v>2.1326151434086338E-2</v>
      </c>
      <c r="P343" s="53">
        <f>'Index - Return adju'!P342/'Index - Return adju'!$V342</f>
        <v>4.2007998389038119E-2</v>
      </c>
      <c r="Q343" s="53">
        <f>'Index - Return adju'!Q342/'Index - Return adju'!$V342</f>
        <v>3.9173505915422666E-2</v>
      </c>
      <c r="R343" s="53">
        <f>'Index - Return adju'!R342/'Index - Return adju'!$V342</f>
        <v>5.2479307946922654E-2</v>
      </c>
      <c r="S343" s="53">
        <f>'Index - Return adju'!S342/'Index - Return adju'!$V342</f>
        <v>5.3760692346646696E-2</v>
      </c>
      <c r="T343" s="54">
        <f>'Index - Return adju'!T342/'Index - Return adju'!$V342</f>
        <v>4.7783402230393228E-2</v>
      </c>
      <c r="U343" s="48"/>
    </row>
    <row r="344" spans="1:21" x14ac:dyDescent="0.25">
      <c r="A344" s="51">
        <v>200203</v>
      </c>
      <c r="B344" s="52">
        <f>'Index - Return adju'!B343/'Index - Return adju'!$V343</f>
        <v>4.0689954664014504E-2</v>
      </c>
      <c r="C344" s="53">
        <f>'Index - Return adju'!C343/'Index - Return adju'!$V343</f>
        <v>2.8609791875237683E-2</v>
      </c>
      <c r="D344" s="53">
        <f>'Index - Return adju'!D343/'Index - Return adju'!$V343</f>
        <v>4.9941595544566564E-2</v>
      </c>
      <c r="E344" s="53">
        <f>'Index - Return adju'!E343/'Index - Return adju'!$V343</f>
        <v>3.5722751433950317E-2</v>
      </c>
      <c r="F344" s="53">
        <f>'Index - Return adju'!F343/'Index - Return adju'!$V343</f>
        <v>3.4274130078552317E-2</v>
      </c>
      <c r="G344" s="53">
        <f>'Index - Return adju'!G343/'Index - Return adju'!$V343</f>
        <v>6.6673054282633246E-2</v>
      </c>
      <c r="H344" s="53">
        <f>'Index - Return adju'!H343/'Index - Return adju'!$V343</f>
        <v>6.1117638277168929E-2</v>
      </c>
      <c r="I344" s="53">
        <f>'Index - Return adju'!I343/'Index - Return adju'!$V343</f>
        <v>5.5146935825520021E-2</v>
      </c>
      <c r="J344" s="53">
        <f>'Index - Return adju'!J343/'Index - Return adju'!$V343</f>
        <v>9.533610066648758E-2</v>
      </c>
      <c r="K344" s="53">
        <f>'Index - Return adju'!K343/'Index - Return adju'!$V343</f>
        <v>7.7085215659918785E-2</v>
      </c>
      <c r="L344" s="53">
        <f>'Index - Return adju'!L343/'Index - Return adju'!$V343</f>
        <v>6.7093605850164079E-2</v>
      </c>
      <c r="M344" s="53">
        <f>'Index - Return adju'!M343/'Index - Return adju'!$V343</f>
        <v>7.6071734645781833E-2</v>
      </c>
      <c r="N344" s="53">
        <f>'Index - Return adju'!N343/'Index - Return adju'!$V343</f>
        <v>5.5240446574429787E-2</v>
      </c>
      <c r="O344" s="53">
        <f>'Index - Return adju'!O343/'Index - Return adju'!$V343</f>
        <v>2.2014953164003377E-2</v>
      </c>
      <c r="P344" s="53">
        <f>'Index - Return adju'!P343/'Index - Return adju'!$V343</f>
        <v>4.2280843985788998E-2</v>
      </c>
      <c r="Q344" s="53">
        <f>'Index - Return adju'!Q343/'Index - Return adju'!$V343</f>
        <v>3.9312247911748664E-2</v>
      </c>
      <c r="R344" s="53">
        <f>'Index - Return adju'!R343/'Index - Return adju'!$V343</f>
        <v>5.2495453622562534E-2</v>
      </c>
      <c r="S344" s="53">
        <f>'Index - Return adju'!S343/'Index - Return adju'!$V343</f>
        <v>5.2692566602962357E-2</v>
      </c>
      <c r="T344" s="54">
        <f>'Index - Return adju'!T343/'Index - Return adju'!$V343</f>
        <v>4.8200979334508405E-2</v>
      </c>
      <c r="U344" s="48"/>
    </row>
    <row r="345" spans="1:21" x14ac:dyDescent="0.25">
      <c r="A345" s="51">
        <v>200204</v>
      </c>
      <c r="B345" s="52">
        <f>'Index - Return adju'!B344/'Index - Return adju'!$V344</f>
        <v>4.0398524903457918E-2</v>
      </c>
      <c r="C345" s="53">
        <f>'Index - Return adju'!C344/'Index - Return adju'!$V344</f>
        <v>3.013549046804917E-2</v>
      </c>
      <c r="D345" s="53">
        <f>'Index - Return adju'!D344/'Index - Return adju'!$V344</f>
        <v>5.1881204551015511E-2</v>
      </c>
      <c r="E345" s="53">
        <f>'Index - Return adju'!E344/'Index - Return adju'!$V344</f>
        <v>3.5644251810508669E-2</v>
      </c>
      <c r="F345" s="53">
        <f>'Index - Return adju'!F344/'Index - Return adju'!$V344</f>
        <v>3.3477950967237873E-2</v>
      </c>
      <c r="G345" s="53">
        <f>'Index - Return adju'!G344/'Index - Return adju'!$V344</f>
        <v>6.0275024815849752E-2</v>
      </c>
      <c r="H345" s="53">
        <f>'Index - Return adju'!H344/'Index - Return adju'!$V344</f>
        <v>6.1192486958903274E-2</v>
      </c>
      <c r="I345" s="53">
        <f>'Index - Return adju'!I344/'Index - Return adju'!$V344</f>
        <v>5.4743606667659726E-2</v>
      </c>
      <c r="J345" s="53">
        <f>'Index - Return adju'!J344/'Index - Return adju'!$V344</f>
        <v>9.6982152253623721E-2</v>
      </c>
      <c r="K345" s="53">
        <f>'Index - Return adju'!K344/'Index - Return adju'!$V344</f>
        <v>7.8281535019084636E-2</v>
      </c>
      <c r="L345" s="53">
        <f>'Index - Return adju'!L344/'Index - Return adju'!$V344</f>
        <v>6.769775998421447E-2</v>
      </c>
      <c r="M345" s="53">
        <f>'Index - Return adju'!M344/'Index - Return adju'!$V344</f>
        <v>7.6734612525136456E-2</v>
      </c>
      <c r="N345" s="53">
        <f>'Index - Return adju'!N344/'Index - Return adju'!$V344</f>
        <v>5.5467461143162707E-2</v>
      </c>
      <c r="O345" s="53">
        <f>'Index - Return adju'!O344/'Index - Return adju'!$V344</f>
        <v>2.248147861527143E-2</v>
      </c>
      <c r="P345" s="53">
        <f>'Index - Return adju'!P344/'Index - Return adju'!$V344</f>
        <v>4.257679119914385E-2</v>
      </c>
      <c r="Q345" s="53">
        <f>'Index - Return adju'!Q344/'Index - Return adju'!$V344</f>
        <v>3.7772939032530026E-2</v>
      </c>
      <c r="R345" s="53">
        <f>'Index - Return adju'!R344/'Index - Return adju'!$V344</f>
        <v>5.3861985486238599E-2</v>
      </c>
      <c r="S345" s="53">
        <f>'Index - Return adju'!S344/'Index - Return adju'!$V344</f>
        <v>5.2775511327821219E-2</v>
      </c>
      <c r="T345" s="54">
        <f>'Index - Return adju'!T344/'Index - Return adju'!$V344</f>
        <v>4.7619232271091071E-2</v>
      </c>
      <c r="U345" s="48"/>
    </row>
    <row r="346" spans="1:21" x14ac:dyDescent="0.25">
      <c r="A346" s="51">
        <v>200205</v>
      </c>
      <c r="B346" s="52">
        <f>'Index - Return adju'!B345/'Index - Return adju'!$V345</f>
        <v>4.0983729250774398E-2</v>
      </c>
      <c r="C346" s="53">
        <f>'Index - Return adju'!C345/'Index - Return adju'!$V345</f>
        <v>3.1120046828541754E-2</v>
      </c>
      <c r="D346" s="53">
        <f>'Index - Return adju'!D345/'Index - Return adju'!$V345</f>
        <v>5.2722157524630546E-2</v>
      </c>
      <c r="E346" s="53">
        <f>'Index - Return adju'!E345/'Index - Return adju'!$V345</f>
        <v>3.5855093386236679E-2</v>
      </c>
      <c r="F346" s="53">
        <f>'Index - Return adju'!F345/'Index - Return adju'!$V345</f>
        <v>3.3797165829376211E-2</v>
      </c>
      <c r="G346" s="53">
        <f>'Index - Return adju'!G345/'Index - Return adju'!$V345</f>
        <v>5.4495060448550597E-2</v>
      </c>
      <c r="H346" s="53">
        <f>'Index - Return adju'!H345/'Index - Return adju'!$V345</f>
        <v>6.0538644589816171E-2</v>
      </c>
      <c r="I346" s="53">
        <f>'Index - Return adju'!I345/'Index - Return adju'!$V345</f>
        <v>5.3336434750795213E-2</v>
      </c>
      <c r="J346" s="53">
        <f>'Index - Return adju'!J345/'Index - Return adju'!$V345</f>
        <v>0.10088527656850677</v>
      </c>
      <c r="K346" s="53">
        <f>'Index - Return adju'!K345/'Index - Return adju'!$V345</f>
        <v>7.6445120359643917E-2</v>
      </c>
      <c r="L346" s="53">
        <f>'Index - Return adju'!L345/'Index - Return adju'!$V345</f>
        <v>7.0350191115060315E-2</v>
      </c>
      <c r="M346" s="53">
        <f>'Index - Return adju'!M345/'Index - Return adju'!$V345</f>
        <v>7.4991246196494263E-2</v>
      </c>
      <c r="N346" s="53">
        <f>'Index - Return adju'!N345/'Index - Return adju'!$V345</f>
        <v>5.748284839135339E-2</v>
      </c>
      <c r="O346" s="53">
        <f>'Index - Return adju'!O345/'Index - Return adju'!$V345</f>
        <v>2.2783104557665891E-2</v>
      </c>
      <c r="P346" s="53">
        <f>'Index - Return adju'!P345/'Index - Return adju'!$V345</f>
        <v>4.2807242969604212E-2</v>
      </c>
      <c r="Q346" s="53">
        <f>'Index - Return adju'!Q345/'Index - Return adju'!$V345</f>
        <v>3.5937222957440673E-2</v>
      </c>
      <c r="R346" s="53">
        <f>'Index - Return adju'!R345/'Index - Return adju'!$V345</f>
        <v>5.4485175527669794E-2</v>
      </c>
      <c r="S346" s="53">
        <f>'Index - Return adju'!S345/'Index - Return adju'!$V345</f>
        <v>5.3400489038102864E-2</v>
      </c>
      <c r="T346" s="54">
        <f>'Index - Return adju'!T345/'Index - Return adju'!$V345</f>
        <v>4.7583749709736362E-2</v>
      </c>
      <c r="U346" s="48"/>
    </row>
    <row r="347" spans="1:21" x14ac:dyDescent="0.25">
      <c r="A347" s="51">
        <v>200206</v>
      </c>
      <c r="B347" s="52">
        <f>'Index - Return adju'!B346/'Index - Return adju'!$V346</f>
        <v>4.2982419232931161E-2</v>
      </c>
      <c r="C347" s="53">
        <f>'Index - Return adju'!C346/'Index - Return adju'!$V346</f>
        <v>3.2179090689225032E-2</v>
      </c>
      <c r="D347" s="53">
        <f>'Index - Return adju'!D346/'Index - Return adju'!$V346</f>
        <v>5.2153379865464651E-2</v>
      </c>
      <c r="E347" s="53">
        <f>'Index - Return adju'!E346/'Index - Return adju'!$V346</f>
        <v>3.6669494837100712E-2</v>
      </c>
      <c r="F347" s="53">
        <f>'Index - Return adju'!F346/'Index - Return adju'!$V346</f>
        <v>3.4511044848043099E-2</v>
      </c>
      <c r="G347" s="53">
        <f>'Index - Return adju'!G346/'Index - Return adju'!$V346</f>
        <v>5.1833069131967606E-2</v>
      </c>
      <c r="H347" s="53">
        <f>'Index - Return adju'!H346/'Index - Return adju'!$V346</f>
        <v>5.8802899929078806E-2</v>
      </c>
      <c r="I347" s="53">
        <f>'Index - Return adju'!I346/'Index - Return adju'!$V346</f>
        <v>5.187066372004201E-2</v>
      </c>
      <c r="J347" s="53">
        <f>'Index - Return adju'!J346/'Index - Return adju'!$V346</f>
        <v>0.10317958801537806</v>
      </c>
      <c r="K347" s="53">
        <f>'Index - Return adju'!K346/'Index - Return adju'!$V346</f>
        <v>7.4573799356896439E-2</v>
      </c>
      <c r="L347" s="53">
        <f>'Index - Return adju'!L346/'Index - Return adju'!$V346</f>
        <v>7.2144922596617644E-2</v>
      </c>
      <c r="M347" s="53">
        <f>'Index - Return adju'!M346/'Index - Return adju'!$V346</f>
        <v>7.2612645281742993E-2</v>
      </c>
      <c r="N347" s="53">
        <f>'Index - Return adju'!N346/'Index - Return adju'!$V346</f>
        <v>6.2739616311208127E-2</v>
      </c>
      <c r="O347" s="53">
        <f>'Index - Return adju'!O346/'Index - Return adju'!$V346</f>
        <v>2.2150779724469809E-2</v>
      </c>
      <c r="P347" s="53">
        <f>'Index - Return adju'!P346/'Index - Return adju'!$V346</f>
        <v>4.2278292576098012E-2</v>
      </c>
      <c r="Q347" s="53">
        <f>'Index - Return adju'!Q346/'Index - Return adju'!$V346</f>
        <v>3.4404072807580184E-2</v>
      </c>
      <c r="R347" s="53">
        <f>'Index - Return adju'!R346/'Index - Return adju'!$V346</f>
        <v>5.3916451022454751E-2</v>
      </c>
      <c r="S347" s="53">
        <f>'Index - Return adju'!S346/'Index - Return adju'!$V346</f>
        <v>5.2785283746818304E-2</v>
      </c>
      <c r="T347" s="54">
        <f>'Index - Return adju'!T346/'Index - Return adju'!$V346</f>
        <v>4.8212486306882622E-2</v>
      </c>
      <c r="U347" s="48"/>
    </row>
    <row r="348" spans="1:21" x14ac:dyDescent="0.25">
      <c r="A348" s="51">
        <v>200207</v>
      </c>
      <c r="B348" s="52">
        <f>'Index - Return adju'!B347/'Index - Return adju'!$V347</f>
        <v>4.4934347998359943E-2</v>
      </c>
      <c r="C348" s="53">
        <f>'Index - Return adju'!C347/'Index - Return adju'!$V347</f>
        <v>3.4008785415102709E-2</v>
      </c>
      <c r="D348" s="53">
        <f>'Index - Return adju'!D347/'Index - Return adju'!$V347</f>
        <v>5.1770504924745206E-2</v>
      </c>
      <c r="E348" s="53">
        <f>'Index - Return adju'!E347/'Index - Return adju'!$V347</f>
        <v>3.6878222831182667E-2</v>
      </c>
      <c r="F348" s="53">
        <f>'Index - Return adju'!F347/'Index - Return adju'!$V347</f>
        <v>3.5604898378620714E-2</v>
      </c>
      <c r="G348" s="53">
        <f>'Index - Return adju'!G347/'Index - Return adju'!$V347</f>
        <v>5.4151252465819213E-2</v>
      </c>
      <c r="H348" s="53">
        <f>'Index - Return adju'!H347/'Index - Return adju'!$V347</f>
        <v>5.714165272224718E-2</v>
      </c>
      <c r="I348" s="53">
        <f>'Index - Return adju'!I347/'Index - Return adju'!$V347</f>
        <v>5.1573849172793132E-2</v>
      </c>
      <c r="J348" s="53">
        <f>'Index - Return adju'!J347/'Index - Return adju'!$V347</f>
        <v>9.7930653892637221E-2</v>
      </c>
      <c r="K348" s="53">
        <f>'Index - Return adju'!K347/'Index - Return adju'!$V347</f>
        <v>7.5290387039994883E-2</v>
      </c>
      <c r="L348" s="53">
        <f>'Index - Return adju'!L347/'Index - Return adju'!$V347</f>
        <v>7.4998750602991465E-2</v>
      </c>
      <c r="M348" s="53">
        <f>'Index - Return adju'!M347/'Index - Return adju'!$V347</f>
        <v>6.9322246199745238E-2</v>
      </c>
      <c r="N348" s="53">
        <f>'Index - Return adju'!N347/'Index - Return adju'!$V347</f>
        <v>6.6118818782287966E-2</v>
      </c>
      <c r="O348" s="53">
        <f>'Index - Return adju'!O347/'Index - Return adju'!$V347</f>
        <v>2.2394761997492189E-2</v>
      </c>
      <c r="P348" s="53">
        <f>'Index - Return adju'!P347/'Index - Return adju'!$V347</f>
        <v>4.2336132468693159E-2</v>
      </c>
      <c r="Q348" s="53">
        <f>'Index - Return adju'!Q347/'Index - Return adju'!$V347</f>
        <v>3.4337008968748368E-2</v>
      </c>
      <c r="R348" s="53">
        <f>'Index - Return adju'!R347/'Index - Return adju'!$V347</f>
        <v>5.2583176368858578E-2</v>
      </c>
      <c r="S348" s="53">
        <f>'Index - Return adju'!S347/'Index - Return adju'!$V347</f>
        <v>5.1373216560336464E-2</v>
      </c>
      <c r="T348" s="54">
        <f>'Index - Return adju'!T347/'Index - Return adju'!$V347</f>
        <v>4.725133320934366E-2</v>
      </c>
      <c r="U348" s="48"/>
    </row>
    <row r="349" spans="1:21" x14ac:dyDescent="0.25">
      <c r="A349" s="51">
        <v>200208</v>
      </c>
      <c r="B349" s="52">
        <f>'Index - Return adju'!B348/'Index - Return adju'!$V348</f>
        <v>4.5737050403659961E-2</v>
      </c>
      <c r="C349" s="53">
        <f>'Index - Return adju'!C348/'Index - Return adju'!$V348</f>
        <v>3.32851081600017E-2</v>
      </c>
      <c r="D349" s="53">
        <f>'Index - Return adju'!D348/'Index - Return adju'!$V348</f>
        <v>5.1305328137073176E-2</v>
      </c>
      <c r="E349" s="53">
        <f>'Index - Return adju'!E348/'Index - Return adju'!$V348</f>
        <v>3.7212608590064734E-2</v>
      </c>
      <c r="F349" s="53">
        <f>'Index - Return adju'!F348/'Index - Return adju'!$V348</f>
        <v>3.488066585062518E-2</v>
      </c>
      <c r="G349" s="53">
        <f>'Index - Return adju'!G348/'Index - Return adju'!$V348</f>
        <v>5.3253653288426087E-2</v>
      </c>
      <c r="H349" s="53">
        <f>'Index - Return adju'!H348/'Index - Return adju'!$V348</f>
        <v>5.7031670209550675E-2</v>
      </c>
      <c r="I349" s="53">
        <f>'Index - Return adju'!I348/'Index - Return adju'!$V348</f>
        <v>4.9014042187991824E-2</v>
      </c>
      <c r="J349" s="53">
        <f>'Index - Return adju'!J348/'Index - Return adju'!$V348</f>
        <v>0.10185404498289077</v>
      </c>
      <c r="K349" s="53">
        <f>'Index - Return adju'!K348/'Index - Return adju'!$V348</f>
        <v>7.622058562939775E-2</v>
      </c>
      <c r="L349" s="53">
        <f>'Index - Return adju'!L348/'Index - Return adju'!$V348</f>
        <v>7.3468658926576294E-2</v>
      </c>
      <c r="M349" s="53">
        <f>'Index - Return adju'!M348/'Index - Return adju'!$V348</f>
        <v>6.7312730533195073E-2</v>
      </c>
      <c r="N349" s="53">
        <f>'Index - Return adju'!N348/'Index - Return adju'!$V348</f>
        <v>6.7434428496964086E-2</v>
      </c>
      <c r="O349" s="53">
        <f>'Index - Return adju'!O348/'Index - Return adju'!$V348</f>
        <v>2.2206030634653179E-2</v>
      </c>
      <c r="P349" s="53">
        <f>'Index - Return adju'!P348/'Index - Return adju'!$V348</f>
        <v>4.1716182369608501E-2</v>
      </c>
      <c r="Q349" s="53">
        <f>'Index - Return adju'!Q348/'Index - Return adju'!$V348</f>
        <v>3.3165861861982934E-2</v>
      </c>
      <c r="R349" s="53">
        <f>'Index - Return adju'!R348/'Index - Return adju'!$V348</f>
        <v>5.2816848173924437E-2</v>
      </c>
      <c r="S349" s="53">
        <f>'Index - Return adju'!S348/'Index - Return adju'!$V348</f>
        <v>5.3080947056686735E-2</v>
      </c>
      <c r="T349" s="54">
        <f>'Index - Return adju'!T348/'Index - Return adju'!$V348</f>
        <v>4.9003554506726894E-2</v>
      </c>
      <c r="U349" s="48"/>
    </row>
    <row r="350" spans="1:21" x14ac:dyDescent="0.25">
      <c r="A350" s="51">
        <v>200209</v>
      </c>
      <c r="B350" s="52">
        <f>'Index - Return adju'!B349/'Index - Return adju'!$V349</f>
        <v>4.7858527843862173E-2</v>
      </c>
      <c r="C350" s="53">
        <f>'Index - Return adju'!C349/'Index - Return adju'!$V349</f>
        <v>3.442608782062833E-2</v>
      </c>
      <c r="D350" s="53">
        <f>'Index - Return adju'!D349/'Index - Return adju'!$V349</f>
        <v>5.081625465528828E-2</v>
      </c>
      <c r="E350" s="53">
        <f>'Index - Return adju'!E349/'Index - Return adju'!$V349</f>
        <v>3.7901528276296871E-2</v>
      </c>
      <c r="F350" s="53">
        <f>'Index - Return adju'!F349/'Index - Return adju'!$V349</f>
        <v>3.551213599877244E-2</v>
      </c>
      <c r="G350" s="53">
        <f>'Index - Return adju'!G349/'Index - Return adju'!$V349</f>
        <v>5.617279325637712E-2</v>
      </c>
      <c r="H350" s="53">
        <f>'Index - Return adju'!H349/'Index - Return adju'!$V349</f>
        <v>5.495142048400186E-2</v>
      </c>
      <c r="I350" s="53">
        <f>'Index - Return adju'!I349/'Index - Return adju'!$V349</f>
        <v>4.5711022885675454E-2</v>
      </c>
      <c r="J350" s="53">
        <f>'Index - Return adju'!J349/'Index - Return adju'!$V349</f>
        <v>0.10171786015720374</v>
      </c>
      <c r="K350" s="53">
        <f>'Index - Return adju'!K349/'Index - Return adju'!$V349</f>
        <v>7.5286349573770672E-2</v>
      </c>
      <c r="L350" s="53">
        <f>'Index - Return adju'!L349/'Index - Return adju'!$V349</f>
        <v>7.4305138408585644E-2</v>
      </c>
      <c r="M350" s="53">
        <f>'Index - Return adju'!M349/'Index - Return adju'!$V349</f>
        <v>6.4954798565530533E-2</v>
      </c>
      <c r="N350" s="53">
        <f>'Index - Return adju'!N349/'Index - Return adju'!$V349</f>
        <v>7.1247464101951624E-2</v>
      </c>
      <c r="O350" s="53">
        <f>'Index - Return adju'!O349/'Index - Return adju'!$V349</f>
        <v>2.1146804750482879E-2</v>
      </c>
      <c r="P350" s="53">
        <f>'Index - Return adju'!P349/'Index - Return adju'!$V349</f>
        <v>4.1765973011875346E-2</v>
      </c>
      <c r="Q350" s="53">
        <f>'Index - Return adju'!Q349/'Index - Return adju'!$V349</f>
        <v>3.2737550388997089E-2</v>
      </c>
      <c r="R350" s="53">
        <f>'Index - Return adju'!R349/'Index - Return adju'!$V349</f>
        <v>5.1782222029837281E-2</v>
      </c>
      <c r="S350" s="53">
        <f>'Index - Return adju'!S349/'Index - Return adju'!$V349</f>
        <v>5.2031803149165813E-2</v>
      </c>
      <c r="T350" s="54">
        <f>'Index - Return adju'!T349/'Index - Return adju'!$V349</f>
        <v>4.9674264641696858E-2</v>
      </c>
      <c r="U350" s="48"/>
    </row>
    <row r="351" spans="1:21" x14ac:dyDescent="0.25">
      <c r="A351" s="51">
        <v>200210</v>
      </c>
      <c r="B351" s="52">
        <f>'Index - Return adju'!B350/'Index - Return adju'!$V350</f>
        <v>4.7835250642971894E-2</v>
      </c>
      <c r="C351" s="53">
        <f>'Index - Return adju'!C350/'Index - Return adju'!$V350</f>
        <v>3.4295869195844132E-2</v>
      </c>
      <c r="D351" s="53">
        <f>'Index - Return adju'!D350/'Index - Return adju'!$V350</f>
        <v>4.9602555174879083E-2</v>
      </c>
      <c r="E351" s="53">
        <f>'Index - Return adju'!E350/'Index - Return adju'!$V350</f>
        <v>3.7835974856782084E-2</v>
      </c>
      <c r="F351" s="53">
        <f>'Index - Return adju'!F350/'Index - Return adju'!$V350</f>
        <v>3.4616231674140935E-2</v>
      </c>
      <c r="G351" s="53">
        <f>'Index - Return adju'!G350/'Index - Return adju'!$V350</f>
        <v>6.0762504294216514E-2</v>
      </c>
      <c r="H351" s="53">
        <f>'Index - Return adju'!H350/'Index - Return adju'!$V350</f>
        <v>5.4477294040091745E-2</v>
      </c>
      <c r="I351" s="53">
        <f>'Index - Return adju'!I350/'Index - Return adju'!$V350</f>
        <v>4.3625897143069373E-2</v>
      </c>
      <c r="J351" s="53">
        <f>'Index - Return adju'!J350/'Index - Return adju'!$V350</f>
        <v>9.9979759152484166E-2</v>
      </c>
      <c r="K351" s="53">
        <f>'Index - Return adju'!K350/'Index - Return adju'!$V350</f>
        <v>7.4098437369432626E-2</v>
      </c>
      <c r="L351" s="53">
        <f>'Index - Return adju'!L350/'Index - Return adju'!$V350</f>
        <v>7.293672413953188E-2</v>
      </c>
      <c r="M351" s="53">
        <f>'Index - Return adju'!M350/'Index - Return adju'!$V350</f>
        <v>6.5639991457990973E-2</v>
      </c>
      <c r="N351" s="53">
        <f>'Index - Return adju'!N350/'Index - Return adju'!$V350</f>
        <v>7.2906195741994195E-2</v>
      </c>
      <c r="O351" s="53">
        <f>'Index - Return adju'!O350/'Index - Return adju'!$V350</f>
        <v>2.108598646277263E-2</v>
      </c>
      <c r="P351" s="53">
        <f>'Index - Return adju'!P350/'Index - Return adju'!$V350</f>
        <v>4.2076896650975373E-2</v>
      </c>
      <c r="Q351" s="53">
        <f>'Index - Return adju'!Q350/'Index - Return adju'!$V350</f>
        <v>3.2154573224515572E-2</v>
      </c>
      <c r="R351" s="53">
        <f>'Index - Return adju'!R350/'Index - Return adju'!$V350</f>
        <v>5.2179493607420413E-2</v>
      </c>
      <c r="S351" s="53">
        <f>'Index - Return adju'!S350/'Index - Return adju'!$V350</f>
        <v>5.3915304123376334E-2</v>
      </c>
      <c r="T351" s="54">
        <f>'Index - Return adju'!T350/'Index - Return adju'!$V350</f>
        <v>4.9975061047510295E-2</v>
      </c>
      <c r="U351" s="48"/>
    </row>
    <row r="352" spans="1:21" x14ac:dyDescent="0.25">
      <c r="A352" s="51">
        <v>200211</v>
      </c>
      <c r="B352" s="52">
        <f>'Index - Return adju'!B351/'Index - Return adju'!$V351</f>
        <v>4.586407052290007E-2</v>
      </c>
      <c r="C352" s="53">
        <f>'Index - Return adju'!C351/'Index - Return adju'!$V351</f>
        <v>3.3776122791752405E-2</v>
      </c>
      <c r="D352" s="53">
        <f>'Index - Return adju'!D351/'Index - Return adju'!$V351</f>
        <v>4.9428996915821831E-2</v>
      </c>
      <c r="E352" s="53">
        <f>'Index - Return adju'!E351/'Index - Return adju'!$V351</f>
        <v>3.7691703461979441E-2</v>
      </c>
      <c r="F352" s="53">
        <f>'Index - Return adju'!F351/'Index - Return adju'!$V351</f>
        <v>3.3517204129724462E-2</v>
      </c>
      <c r="G352" s="53">
        <f>'Index - Return adju'!G351/'Index - Return adju'!$V351</f>
        <v>6.4521656233297572E-2</v>
      </c>
      <c r="H352" s="53">
        <f>'Index - Return adju'!H351/'Index - Return adju'!$V351</f>
        <v>5.5617167040613293E-2</v>
      </c>
      <c r="I352" s="53">
        <f>'Index - Return adju'!I351/'Index - Return adju'!$V351</f>
        <v>4.4743922956185497E-2</v>
      </c>
      <c r="J352" s="53">
        <f>'Index - Return adju'!J351/'Index - Return adju'!$V351</f>
        <v>0.10394286866647019</v>
      </c>
      <c r="K352" s="53">
        <f>'Index - Return adju'!K351/'Index - Return adju'!$V351</f>
        <v>7.5630127076038334E-2</v>
      </c>
      <c r="L352" s="53">
        <f>'Index - Return adju'!L351/'Index - Return adju'!$V351</f>
        <v>6.8130088294648325E-2</v>
      </c>
      <c r="M352" s="53">
        <f>'Index - Return adju'!M351/'Index - Return adju'!$V351</f>
        <v>6.5669232819491677E-2</v>
      </c>
      <c r="N352" s="53">
        <f>'Index - Return adju'!N351/'Index - Return adju'!$V351</f>
        <v>6.8403743884879922E-2</v>
      </c>
      <c r="O352" s="53">
        <f>'Index - Return adju'!O351/'Index - Return adju'!$V351</f>
        <v>2.0254039258048553E-2</v>
      </c>
      <c r="P352" s="53">
        <f>'Index - Return adju'!P351/'Index - Return adju'!$V351</f>
        <v>4.3336229010454058E-2</v>
      </c>
      <c r="Q352" s="53">
        <f>'Index - Return adju'!Q351/'Index - Return adju'!$V351</f>
        <v>3.4935897887895001E-2</v>
      </c>
      <c r="R352" s="53">
        <f>'Index - Return adju'!R351/'Index - Return adju'!$V351</f>
        <v>5.1768572407675621E-2</v>
      </c>
      <c r="S352" s="53">
        <f>'Index - Return adju'!S351/'Index - Return adju'!$V351</f>
        <v>5.2898380066083495E-2</v>
      </c>
      <c r="T352" s="54">
        <f>'Index - Return adju'!T351/'Index - Return adju'!$V351</f>
        <v>4.9869976576040441E-2</v>
      </c>
      <c r="U352" s="48"/>
    </row>
    <row r="353" spans="1:21" x14ac:dyDescent="0.25">
      <c r="A353" s="51">
        <v>200212</v>
      </c>
      <c r="B353" s="52">
        <f>'Index - Return adju'!B352/'Index - Return adju'!$V352</f>
        <v>4.6609921682334722E-2</v>
      </c>
      <c r="C353" s="53">
        <f>'Index - Return adju'!C352/'Index - Return adju'!$V352</f>
        <v>3.5641243510094699E-2</v>
      </c>
      <c r="D353" s="53">
        <f>'Index - Return adju'!D352/'Index - Return adju'!$V352</f>
        <v>4.9231393858685482E-2</v>
      </c>
      <c r="E353" s="53">
        <f>'Index - Return adju'!E352/'Index - Return adju'!$V352</f>
        <v>3.9265393632359986E-2</v>
      </c>
      <c r="F353" s="53">
        <f>'Index - Return adju'!F352/'Index - Return adju'!$V352</f>
        <v>3.3862571911627427E-2</v>
      </c>
      <c r="G353" s="53">
        <f>'Index - Return adju'!G352/'Index - Return adju'!$V352</f>
        <v>6.409324381061822E-2</v>
      </c>
      <c r="H353" s="53">
        <f>'Index - Return adju'!H352/'Index - Return adju'!$V352</f>
        <v>5.5488138685149291E-2</v>
      </c>
      <c r="I353" s="53">
        <f>'Index - Return adju'!I352/'Index - Return adju'!$V352</f>
        <v>4.3690868067373247E-2</v>
      </c>
      <c r="J353" s="53">
        <f>'Index - Return adju'!J352/'Index - Return adju'!$V352</f>
        <v>0.10087056384255638</v>
      </c>
      <c r="K353" s="53">
        <f>'Index - Return adju'!K352/'Index - Return adju'!$V352</f>
        <v>7.6748814787020461E-2</v>
      </c>
      <c r="L353" s="53">
        <f>'Index - Return adju'!L352/'Index - Return adju'!$V352</f>
        <v>6.8469420331880443E-2</v>
      </c>
      <c r="M353" s="53">
        <f>'Index - Return adju'!M352/'Index - Return adju'!$V352</f>
        <v>6.4660277456121448E-2</v>
      </c>
      <c r="N353" s="53">
        <f>'Index - Return adju'!N352/'Index - Return adju'!$V352</f>
        <v>6.8867965620051153E-2</v>
      </c>
      <c r="O353" s="53">
        <f>'Index - Return adju'!O352/'Index - Return adju'!$V352</f>
        <v>2.066831179617272E-2</v>
      </c>
      <c r="P353" s="53">
        <f>'Index - Return adju'!P352/'Index - Return adju'!$V352</f>
        <v>4.3812713565989349E-2</v>
      </c>
      <c r="Q353" s="53">
        <f>'Index - Return adju'!Q352/'Index - Return adju'!$V352</f>
        <v>3.4812435789826131E-2</v>
      </c>
      <c r="R353" s="53">
        <f>'Index - Return adju'!R352/'Index - Return adju'!$V352</f>
        <v>5.100970666593186E-2</v>
      </c>
      <c r="S353" s="53">
        <f>'Index - Return adju'!S352/'Index - Return adju'!$V352</f>
        <v>5.1816269330504913E-2</v>
      </c>
      <c r="T353" s="54">
        <f>'Index - Return adju'!T352/'Index - Return adju'!$V352</f>
        <v>5.0380745655702081E-2</v>
      </c>
      <c r="U353" s="48"/>
    </row>
    <row r="354" spans="1:21" x14ac:dyDescent="0.25">
      <c r="A354" s="51">
        <v>200301</v>
      </c>
      <c r="B354" s="52">
        <f>'Index - Return adju'!B353/'Index - Return adju'!$V353</f>
        <v>4.7766719997688008E-2</v>
      </c>
      <c r="C354" s="53">
        <f>'Index - Return adju'!C353/'Index - Return adju'!$V353</f>
        <v>3.6952610511288148E-2</v>
      </c>
      <c r="D354" s="53">
        <f>'Index - Return adju'!D353/'Index - Return adju'!$V353</f>
        <v>4.8993214288607402E-2</v>
      </c>
      <c r="E354" s="53">
        <f>'Index - Return adju'!E353/'Index - Return adju'!$V353</f>
        <v>4.0596479364412352E-2</v>
      </c>
      <c r="F354" s="53">
        <f>'Index - Return adju'!F353/'Index - Return adju'!$V353</f>
        <v>3.4808763296600043E-2</v>
      </c>
      <c r="G354" s="53">
        <f>'Index - Return adju'!G353/'Index - Return adju'!$V353</f>
        <v>6.0595721836699638E-2</v>
      </c>
      <c r="H354" s="53">
        <f>'Index - Return adju'!H353/'Index - Return adju'!$V353</f>
        <v>5.4919737457534111E-2</v>
      </c>
      <c r="I354" s="53">
        <f>'Index - Return adju'!I353/'Index - Return adju'!$V353</f>
        <v>4.2221660928406408E-2</v>
      </c>
      <c r="J354" s="53">
        <f>'Index - Return adju'!J353/'Index - Return adju'!$V353</f>
        <v>0.10098486630402155</v>
      </c>
      <c r="K354" s="53">
        <f>'Index - Return adju'!K353/'Index - Return adju'!$V353</f>
        <v>7.5962368533729202E-2</v>
      </c>
      <c r="L354" s="53">
        <f>'Index - Return adju'!L353/'Index - Return adju'!$V353</f>
        <v>6.9707948253705215E-2</v>
      </c>
      <c r="M354" s="53">
        <f>'Index - Return adju'!M353/'Index - Return adju'!$V353</f>
        <v>6.3079726726621307E-2</v>
      </c>
      <c r="N354" s="53">
        <f>'Index - Return adju'!N353/'Index - Return adju'!$V353</f>
        <v>7.2336087751776704E-2</v>
      </c>
      <c r="O354" s="53">
        <f>'Index - Return adju'!O353/'Index - Return adju'!$V353</f>
        <v>2.0760565121512042E-2</v>
      </c>
      <c r="P354" s="53">
        <f>'Index - Return adju'!P353/'Index - Return adju'!$V353</f>
        <v>4.4383023234717767E-2</v>
      </c>
      <c r="Q354" s="53">
        <f>'Index - Return adju'!Q353/'Index - Return adju'!$V353</f>
        <v>3.4094001599273824E-2</v>
      </c>
      <c r="R354" s="53">
        <f>'Index - Return adju'!R353/'Index - Return adju'!$V353</f>
        <v>5.0155778495101867E-2</v>
      </c>
      <c r="S354" s="53">
        <f>'Index - Return adju'!S353/'Index - Return adju'!$V353</f>
        <v>5.0631167273576749E-2</v>
      </c>
      <c r="T354" s="54">
        <f>'Index - Return adju'!T353/'Index - Return adju'!$V353</f>
        <v>5.1049559024727589E-2</v>
      </c>
      <c r="U354" s="48"/>
    </row>
    <row r="355" spans="1:21" x14ac:dyDescent="0.25">
      <c r="A355" s="51">
        <v>200302</v>
      </c>
      <c r="B355" s="52">
        <f>'Index - Return adju'!B354/'Index - Return adju'!$V354</f>
        <v>4.7713583194098221E-2</v>
      </c>
      <c r="C355" s="53">
        <f>'Index - Return adju'!C354/'Index - Return adju'!$V354</f>
        <v>3.9248474799700755E-2</v>
      </c>
      <c r="D355" s="53">
        <f>'Index - Return adju'!D354/'Index - Return adju'!$V354</f>
        <v>4.7442040840496358E-2</v>
      </c>
      <c r="E355" s="53">
        <f>'Index - Return adju'!E354/'Index - Return adju'!$V354</f>
        <v>4.1819689839493551E-2</v>
      </c>
      <c r="F355" s="53">
        <f>'Index - Return adju'!F354/'Index - Return adju'!$V354</f>
        <v>3.4066412540798126E-2</v>
      </c>
      <c r="G355" s="53">
        <f>'Index - Return adju'!G354/'Index - Return adju'!$V354</f>
        <v>5.7799895423683106E-2</v>
      </c>
      <c r="H355" s="53">
        <f>'Index - Return adju'!H354/'Index - Return adju'!$V354</f>
        <v>5.3883508485118012E-2</v>
      </c>
      <c r="I355" s="53">
        <f>'Index - Return adju'!I354/'Index - Return adju'!$V354</f>
        <v>4.0380623734643989E-2</v>
      </c>
      <c r="J355" s="53">
        <f>'Index - Return adju'!J354/'Index - Return adju'!$V354</f>
        <v>0.10243795957749932</v>
      </c>
      <c r="K355" s="53">
        <f>'Index - Return adju'!K354/'Index - Return adju'!$V354</f>
        <v>7.7542293998782402E-2</v>
      </c>
      <c r="L355" s="53">
        <f>'Index - Return adju'!L354/'Index - Return adju'!$V354</f>
        <v>7.3497412103837867E-2</v>
      </c>
      <c r="M355" s="53">
        <f>'Index - Return adju'!M354/'Index - Return adju'!$V354</f>
        <v>5.9781581796135019E-2</v>
      </c>
      <c r="N355" s="53">
        <f>'Index - Return adju'!N354/'Index - Return adju'!$V354</f>
        <v>7.4940348538698867E-2</v>
      </c>
      <c r="O355" s="53">
        <f>'Index - Return adju'!O354/'Index - Return adju'!$V354</f>
        <v>2.0225493167125887E-2</v>
      </c>
      <c r="P355" s="53">
        <f>'Index - Return adju'!P354/'Index - Return adju'!$V354</f>
        <v>4.4651455495655759E-2</v>
      </c>
      <c r="Q355" s="53">
        <f>'Index - Return adju'!Q354/'Index - Return adju'!$V354</f>
        <v>3.4001623216406804E-2</v>
      </c>
      <c r="R355" s="53">
        <f>'Index - Return adju'!R354/'Index - Return adju'!$V354</f>
        <v>4.8237084031444118E-2</v>
      </c>
      <c r="S355" s="53">
        <f>'Index - Return adju'!S354/'Index - Return adju'!$V354</f>
        <v>5.1584996897930502E-2</v>
      </c>
      <c r="T355" s="54">
        <f>'Index - Return adju'!T354/'Index - Return adju'!$V354</f>
        <v>5.0745522318451537E-2</v>
      </c>
      <c r="U355" s="48"/>
    </row>
    <row r="356" spans="1:21" x14ac:dyDescent="0.25">
      <c r="A356" s="51">
        <v>200303</v>
      </c>
      <c r="B356" s="52">
        <f>'Index - Return adju'!B355/'Index - Return adju'!$V355</f>
        <v>4.7949001317760427E-2</v>
      </c>
      <c r="C356" s="53">
        <f>'Index - Return adju'!C355/'Index - Return adju'!$V355</f>
        <v>4.0166005992180516E-2</v>
      </c>
      <c r="D356" s="53">
        <f>'Index - Return adju'!D355/'Index - Return adju'!$V355</f>
        <v>4.561602628459873E-2</v>
      </c>
      <c r="E356" s="53">
        <f>'Index - Return adju'!E355/'Index - Return adju'!$V355</f>
        <v>4.1801827417950278E-2</v>
      </c>
      <c r="F356" s="53">
        <f>'Index - Return adju'!F355/'Index - Return adju'!$V355</f>
        <v>3.4848893716886292E-2</v>
      </c>
      <c r="G356" s="53">
        <f>'Index - Return adju'!G355/'Index - Return adju'!$V355</f>
        <v>5.8574201738538181E-2</v>
      </c>
      <c r="H356" s="53">
        <f>'Index - Return adju'!H355/'Index - Return adju'!$V355</f>
        <v>5.2711842040998519E-2</v>
      </c>
      <c r="I356" s="53">
        <f>'Index - Return adju'!I355/'Index - Return adju'!$V355</f>
        <v>3.9448350195130974E-2</v>
      </c>
      <c r="J356" s="53">
        <f>'Index - Return adju'!J355/'Index - Return adju'!$V355</f>
        <v>0.10549674786985018</v>
      </c>
      <c r="K356" s="53">
        <f>'Index - Return adju'!K355/'Index - Return adju'!$V355</f>
        <v>7.6826533348078013E-2</v>
      </c>
      <c r="L356" s="53">
        <f>'Index - Return adju'!L355/'Index - Return adju'!$V355</f>
        <v>7.164430806574347E-2</v>
      </c>
      <c r="M356" s="53">
        <f>'Index - Return adju'!M355/'Index - Return adju'!$V355</f>
        <v>5.744578971703574E-2</v>
      </c>
      <c r="N356" s="53">
        <f>'Index - Return adju'!N355/'Index - Return adju'!$V355</f>
        <v>7.4832042341850341E-2</v>
      </c>
      <c r="O356" s="53">
        <f>'Index - Return adju'!O355/'Index - Return adju'!$V355</f>
        <v>2.0720906066962051E-2</v>
      </c>
      <c r="P356" s="53">
        <f>'Index - Return adju'!P355/'Index - Return adju'!$V355</f>
        <v>4.5563860481570309E-2</v>
      </c>
      <c r="Q356" s="53">
        <f>'Index - Return adju'!Q355/'Index - Return adju'!$V355</f>
        <v>3.4445420123508673E-2</v>
      </c>
      <c r="R356" s="53">
        <f>'Index - Return adju'!R355/'Index - Return adju'!$V355</f>
        <v>4.7500486234362822E-2</v>
      </c>
      <c r="S356" s="53">
        <f>'Index - Return adju'!S355/'Index - Return adju'!$V355</f>
        <v>5.266592980161084E-2</v>
      </c>
      <c r="T356" s="54">
        <f>'Index - Return adju'!T355/'Index - Return adju'!$V355</f>
        <v>5.1741827245383586E-2</v>
      </c>
      <c r="U356" s="48"/>
    </row>
    <row r="357" spans="1:21" x14ac:dyDescent="0.25">
      <c r="A357" s="51">
        <v>200304</v>
      </c>
      <c r="B357" s="52">
        <f>'Index - Return adju'!B356/'Index - Return adju'!$V356</f>
        <v>4.7816598579903592E-2</v>
      </c>
      <c r="C357" s="53">
        <f>'Index - Return adju'!C356/'Index - Return adju'!$V356</f>
        <v>3.8920342644079287E-2</v>
      </c>
      <c r="D357" s="53">
        <f>'Index - Return adju'!D356/'Index - Return adju'!$V356</f>
        <v>4.8173791004008815E-2</v>
      </c>
      <c r="E357" s="53">
        <f>'Index - Return adju'!E356/'Index - Return adju'!$V356</f>
        <v>4.0244928096019081E-2</v>
      </c>
      <c r="F357" s="53">
        <f>'Index - Return adju'!F356/'Index - Return adju'!$V356</f>
        <v>3.6387414693064307E-2</v>
      </c>
      <c r="G357" s="53">
        <f>'Index - Return adju'!G356/'Index - Return adju'!$V356</f>
        <v>5.8446237671749536E-2</v>
      </c>
      <c r="H357" s="53">
        <f>'Index - Return adju'!H356/'Index - Return adju'!$V356</f>
        <v>5.3168642834314779E-2</v>
      </c>
      <c r="I357" s="53">
        <f>'Index - Return adju'!I356/'Index - Return adju'!$V356</f>
        <v>4.1555282774090145E-2</v>
      </c>
      <c r="J357" s="53">
        <f>'Index - Return adju'!J356/'Index - Return adju'!$V356</f>
        <v>0.10496536416887375</v>
      </c>
      <c r="K357" s="53">
        <f>'Index - Return adju'!K356/'Index - Return adju'!$V356</f>
        <v>7.7108249826777789E-2</v>
      </c>
      <c r="L357" s="53">
        <f>'Index - Return adju'!L356/'Index - Return adju'!$V356</f>
        <v>6.6800900313653752E-2</v>
      </c>
      <c r="M357" s="53">
        <f>'Index - Return adju'!M356/'Index - Return adju'!$V356</f>
        <v>5.8875407852106612E-2</v>
      </c>
      <c r="N357" s="53">
        <f>'Index - Return adju'!N356/'Index - Return adju'!$V356</f>
        <v>7.2331952723571652E-2</v>
      </c>
      <c r="O357" s="53">
        <f>'Index - Return adju'!O356/'Index - Return adju'!$V356</f>
        <v>2.0859168741550946E-2</v>
      </c>
      <c r="P357" s="53">
        <f>'Index - Return adju'!P356/'Index - Return adju'!$V356</f>
        <v>4.6512235806619368E-2</v>
      </c>
      <c r="Q357" s="53">
        <f>'Index - Return adju'!Q356/'Index - Return adju'!$V356</f>
        <v>3.4024806635615121E-2</v>
      </c>
      <c r="R357" s="53">
        <f>'Index - Return adju'!R356/'Index - Return adju'!$V356</f>
        <v>4.9266639538317752E-2</v>
      </c>
      <c r="S357" s="53">
        <f>'Index - Return adju'!S356/'Index - Return adju'!$V356</f>
        <v>5.2946717660772365E-2</v>
      </c>
      <c r="T357" s="54">
        <f>'Index - Return adju'!T356/'Index - Return adju'!$V356</f>
        <v>5.1595318434911483E-2</v>
      </c>
      <c r="U357" s="48"/>
    </row>
    <row r="358" spans="1:21" x14ac:dyDescent="0.25">
      <c r="A358" s="51">
        <v>200305</v>
      </c>
      <c r="B358" s="52">
        <f>'Index - Return adju'!B357/'Index - Return adju'!$V357</f>
        <v>4.6524913531699727E-2</v>
      </c>
      <c r="C358" s="53">
        <f>'Index - Return adju'!C357/'Index - Return adju'!$V357</f>
        <v>4.0561955108283913E-2</v>
      </c>
      <c r="D358" s="53">
        <f>'Index - Return adju'!D357/'Index - Return adju'!$V357</f>
        <v>4.8368506899695324E-2</v>
      </c>
      <c r="E358" s="53">
        <f>'Index - Return adju'!E357/'Index - Return adju'!$V357</f>
        <v>4.0431337025838593E-2</v>
      </c>
      <c r="F358" s="53">
        <f>'Index - Return adju'!F357/'Index - Return adju'!$V357</f>
        <v>3.6727179367419746E-2</v>
      </c>
      <c r="G358" s="53">
        <f>'Index - Return adju'!G357/'Index - Return adju'!$V357</f>
        <v>5.8134982655572223E-2</v>
      </c>
      <c r="H358" s="53">
        <f>'Index - Return adju'!H357/'Index - Return adju'!$V357</f>
        <v>5.3297254409357502E-2</v>
      </c>
      <c r="I358" s="53">
        <f>'Index - Return adju'!I357/'Index - Return adju'!$V357</f>
        <v>4.1634604436083078E-2</v>
      </c>
      <c r="J358" s="53">
        <f>'Index - Return adju'!J357/'Index - Return adju'!$V357</f>
        <v>0.10550278533451213</v>
      </c>
      <c r="K358" s="53">
        <f>'Index - Return adju'!K357/'Index - Return adju'!$V357</f>
        <v>7.7141400420211642E-2</v>
      </c>
      <c r="L358" s="53">
        <f>'Index - Return adju'!L357/'Index - Return adju'!$V357</f>
        <v>6.7056393504923387E-2</v>
      </c>
      <c r="M358" s="53">
        <f>'Index - Return adju'!M357/'Index - Return adju'!$V357</f>
        <v>5.6890158242972846E-2</v>
      </c>
      <c r="N358" s="53">
        <f>'Index - Return adju'!N357/'Index - Return adju'!$V357</f>
        <v>7.213882214545822E-2</v>
      </c>
      <c r="O358" s="53">
        <f>'Index - Return adju'!O357/'Index - Return adju'!$V357</f>
        <v>2.1920702277077146E-2</v>
      </c>
      <c r="P358" s="53">
        <f>'Index - Return adju'!P357/'Index - Return adju'!$V357</f>
        <v>4.4992526266853974E-2</v>
      </c>
      <c r="Q358" s="53">
        <f>'Index - Return adju'!Q357/'Index - Return adju'!$V357</f>
        <v>3.4143682791702233E-2</v>
      </c>
      <c r="R358" s="53">
        <f>'Index - Return adju'!R357/'Index - Return adju'!$V357</f>
        <v>4.8767396102054716E-2</v>
      </c>
      <c r="S358" s="53">
        <f>'Index - Return adju'!S357/'Index - Return adju'!$V357</f>
        <v>5.287457690547559E-2</v>
      </c>
      <c r="T358" s="54">
        <f>'Index - Return adju'!T357/'Index - Return adju'!$V357</f>
        <v>5.2890822574808052E-2</v>
      </c>
      <c r="U358" s="48"/>
    </row>
    <row r="359" spans="1:21" x14ac:dyDescent="0.25">
      <c r="A359" s="51">
        <v>200306</v>
      </c>
      <c r="B359" s="52">
        <f>'Index - Return adju'!B358/'Index - Return adju'!$V358</f>
        <v>4.5846738792222147E-2</v>
      </c>
      <c r="C359" s="53">
        <f>'Index - Return adju'!C358/'Index - Return adju'!$V358</f>
        <v>3.9182221440092542E-2</v>
      </c>
      <c r="D359" s="53">
        <f>'Index - Return adju'!D358/'Index - Return adju'!$V358</f>
        <v>4.781873256688942E-2</v>
      </c>
      <c r="E359" s="53">
        <f>'Index - Return adju'!E358/'Index - Return adju'!$V358</f>
        <v>4.0401862603564702E-2</v>
      </c>
      <c r="F359" s="53">
        <f>'Index - Return adju'!F358/'Index - Return adju'!$V358</f>
        <v>3.689303491632244E-2</v>
      </c>
      <c r="G359" s="53">
        <f>'Index - Return adju'!G358/'Index - Return adju'!$V358</f>
        <v>5.6710399619840549E-2</v>
      </c>
      <c r="H359" s="53">
        <f>'Index - Return adju'!H358/'Index - Return adju'!$V358</f>
        <v>5.3635205161463646E-2</v>
      </c>
      <c r="I359" s="53">
        <f>'Index - Return adju'!I358/'Index - Return adju'!$V358</f>
        <v>4.2898324284099211E-2</v>
      </c>
      <c r="J359" s="53">
        <f>'Index - Return adju'!J358/'Index - Return adju'!$V358</f>
        <v>0.10229615352267837</v>
      </c>
      <c r="K359" s="53">
        <f>'Index - Return adju'!K358/'Index - Return adju'!$V358</f>
        <v>7.7344513099762119E-2</v>
      </c>
      <c r="L359" s="53">
        <f>'Index - Return adju'!L358/'Index - Return adju'!$V358</f>
        <v>6.8815282653366242E-2</v>
      </c>
      <c r="M359" s="53">
        <f>'Index - Return adju'!M358/'Index - Return adju'!$V358</f>
        <v>5.7493840034929349E-2</v>
      </c>
      <c r="N359" s="53">
        <f>'Index - Return adju'!N358/'Index - Return adju'!$V358</f>
        <v>7.2636653797611153E-2</v>
      </c>
      <c r="O359" s="53">
        <f>'Index - Return adju'!O358/'Index - Return adju'!$V358</f>
        <v>2.2852242166220373E-2</v>
      </c>
      <c r="P359" s="53">
        <f>'Index - Return adju'!P358/'Index - Return adju'!$V358</f>
        <v>4.5923903162601136E-2</v>
      </c>
      <c r="Q359" s="53">
        <f>'Index - Return adju'!Q358/'Index - Return adju'!$V358</f>
        <v>3.3968075045958585E-2</v>
      </c>
      <c r="R359" s="53">
        <f>'Index - Return adju'!R358/'Index - Return adju'!$V358</f>
        <v>4.9393038385943409E-2</v>
      </c>
      <c r="S359" s="53">
        <f>'Index - Return adju'!S358/'Index - Return adju'!$V358</f>
        <v>5.2282261160313405E-2</v>
      </c>
      <c r="T359" s="54">
        <f>'Index - Return adju'!T358/'Index - Return adju'!$V358</f>
        <v>5.3607517586120833E-2</v>
      </c>
      <c r="U359" s="48"/>
    </row>
    <row r="360" spans="1:21" x14ac:dyDescent="0.25">
      <c r="A360" s="51">
        <v>200307</v>
      </c>
      <c r="B360" s="52">
        <f>'Index - Return adju'!B359/'Index - Return adju'!$V359</f>
        <v>4.5301600783154351E-2</v>
      </c>
      <c r="C360" s="53">
        <f>'Index - Return adju'!C359/'Index - Return adju'!$V359</f>
        <v>3.9187963203350933E-2</v>
      </c>
      <c r="D360" s="53">
        <f>'Index - Return adju'!D359/'Index - Return adju'!$V359</f>
        <v>4.7285558052903971E-2</v>
      </c>
      <c r="E360" s="53">
        <f>'Index - Return adju'!E359/'Index - Return adju'!$V359</f>
        <v>4.0406270216444516E-2</v>
      </c>
      <c r="F360" s="53">
        <f>'Index - Return adju'!F359/'Index - Return adju'!$V359</f>
        <v>3.6565838600186869E-2</v>
      </c>
      <c r="G360" s="53">
        <f>'Index - Return adju'!G359/'Index - Return adju'!$V359</f>
        <v>5.5792425776266995E-2</v>
      </c>
      <c r="H360" s="53">
        <f>'Index - Return adju'!H359/'Index - Return adju'!$V359</f>
        <v>5.3438815929302608E-2</v>
      </c>
      <c r="I360" s="53">
        <f>'Index - Return adju'!I359/'Index - Return adju'!$V359</f>
        <v>4.4246359688517402E-2</v>
      </c>
      <c r="J360" s="53">
        <f>'Index - Return adju'!J359/'Index - Return adju'!$V359</f>
        <v>0.10190538727916132</v>
      </c>
      <c r="K360" s="53">
        <f>'Index - Return adju'!K359/'Index - Return adju'!$V359</f>
        <v>7.5420279652233704E-2</v>
      </c>
      <c r="L360" s="53">
        <f>'Index - Return adju'!L359/'Index - Return adju'!$V359</f>
        <v>7.322713542792178E-2</v>
      </c>
      <c r="M360" s="53">
        <f>'Index - Return adju'!M359/'Index - Return adju'!$V359</f>
        <v>5.772882500433496E-2</v>
      </c>
      <c r="N360" s="53">
        <f>'Index - Return adju'!N359/'Index - Return adju'!$V359</f>
        <v>7.171827957312997E-2</v>
      </c>
      <c r="O360" s="53">
        <f>'Index - Return adju'!O359/'Index - Return adju'!$V359</f>
        <v>2.3375085416295724E-2</v>
      </c>
      <c r="P360" s="53">
        <f>'Index - Return adju'!P359/'Index - Return adju'!$V359</f>
        <v>4.6190559803997909E-2</v>
      </c>
      <c r="Q360" s="53">
        <f>'Index - Return adju'!Q359/'Index - Return adju'!$V359</f>
        <v>3.4948865183010873E-2</v>
      </c>
      <c r="R360" s="53">
        <f>'Index - Return adju'!R359/'Index - Return adju'!$V359</f>
        <v>4.9499846787834062E-2</v>
      </c>
      <c r="S360" s="53">
        <f>'Index - Return adju'!S359/'Index - Return adju'!$V359</f>
        <v>5.1048254510384139E-2</v>
      </c>
      <c r="T360" s="54">
        <f>'Index - Return adju'!T359/'Index - Return adju'!$V359</f>
        <v>5.2712649111567873E-2</v>
      </c>
      <c r="U360" s="48"/>
    </row>
    <row r="361" spans="1:21" x14ac:dyDescent="0.25">
      <c r="A361" s="51">
        <v>200308</v>
      </c>
      <c r="B361" s="52">
        <f>'Index - Return adju'!B360/'Index - Return adju'!$V360</f>
        <v>4.541117515857062E-2</v>
      </c>
      <c r="C361" s="53">
        <f>'Index - Return adju'!C360/'Index - Return adju'!$V360</f>
        <v>3.8135066487315121E-2</v>
      </c>
      <c r="D361" s="53">
        <f>'Index - Return adju'!D360/'Index - Return adju'!$V360</f>
        <v>4.8106714038724553E-2</v>
      </c>
      <c r="E361" s="53">
        <f>'Index - Return adju'!E360/'Index - Return adju'!$V360</f>
        <v>4.0703163653889901E-2</v>
      </c>
      <c r="F361" s="53">
        <f>'Index - Return adju'!F360/'Index - Return adju'!$V360</f>
        <v>3.8148663824956408E-2</v>
      </c>
      <c r="G361" s="53">
        <f>'Index - Return adju'!G360/'Index - Return adju'!$V360</f>
        <v>5.4097807649262274E-2</v>
      </c>
      <c r="H361" s="53">
        <f>'Index - Return adju'!H360/'Index - Return adju'!$V360</f>
        <v>5.3934439636719136E-2</v>
      </c>
      <c r="I361" s="53">
        <f>'Index - Return adju'!I360/'Index - Return adju'!$V360</f>
        <v>4.4649257675347165E-2</v>
      </c>
      <c r="J361" s="53">
        <f>'Index - Return adju'!J360/'Index - Return adju'!$V360</f>
        <v>0.10129323345155687</v>
      </c>
      <c r="K361" s="53">
        <f>'Index - Return adju'!K360/'Index - Return adju'!$V360</f>
        <v>7.4432359477347679E-2</v>
      </c>
      <c r="L361" s="53">
        <f>'Index - Return adju'!L360/'Index - Return adju'!$V360</f>
        <v>7.2608516585785834E-2</v>
      </c>
      <c r="M361" s="53">
        <f>'Index - Return adju'!M360/'Index - Return adju'!$V360</f>
        <v>5.8788355906580159E-2</v>
      </c>
      <c r="N361" s="53">
        <f>'Index - Return adju'!N360/'Index - Return adju'!$V360</f>
        <v>7.0974436538659064E-2</v>
      </c>
      <c r="O361" s="53">
        <f>'Index - Return adju'!O360/'Index - Return adju'!$V360</f>
        <v>2.4291777003396069E-2</v>
      </c>
      <c r="P361" s="53">
        <f>'Index - Return adju'!P360/'Index - Return adju'!$V360</f>
        <v>4.6046384117989697E-2</v>
      </c>
      <c r="Q361" s="53">
        <f>'Index - Return adju'!Q360/'Index - Return adju'!$V360</f>
        <v>3.581178805189944E-2</v>
      </c>
      <c r="R361" s="53">
        <f>'Index - Return adju'!R360/'Index - Return adju'!$V360</f>
        <v>5.0121652847039212E-2</v>
      </c>
      <c r="S361" s="53">
        <f>'Index - Return adju'!S360/'Index - Return adju'!$V360</f>
        <v>5.0976952046122709E-2</v>
      </c>
      <c r="T361" s="54">
        <f>'Index - Return adju'!T360/'Index - Return adju'!$V360</f>
        <v>5.1468255848838136E-2</v>
      </c>
      <c r="U361" s="48"/>
    </row>
    <row r="362" spans="1:21" x14ac:dyDescent="0.25">
      <c r="A362" s="51">
        <v>200309</v>
      </c>
      <c r="B362" s="52">
        <f>'Index - Return adju'!B361/'Index - Return adju'!$V361</f>
        <v>4.4669867089616677E-2</v>
      </c>
      <c r="C362" s="53">
        <f>'Index - Return adju'!C361/'Index - Return adju'!$V361</f>
        <v>3.7786102075340042E-2</v>
      </c>
      <c r="D362" s="53">
        <f>'Index - Return adju'!D361/'Index - Return adju'!$V361</f>
        <v>4.7475176361456616E-2</v>
      </c>
      <c r="E362" s="53">
        <f>'Index - Return adju'!E361/'Index - Return adju'!$V361</f>
        <v>4.0565982064655857E-2</v>
      </c>
      <c r="F362" s="53">
        <f>'Index - Return adju'!F361/'Index - Return adju'!$V361</f>
        <v>3.9855968026138978E-2</v>
      </c>
      <c r="G362" s="53">
        <f>'Index - Return adju'!G361/'Index - Return adju'!$V361</f>
        <v>5.5045273181670427E-2</v>
      </c>
      <c r="H362" s="53">
        <f>'Index - Return adju'!H361/'Index - Return adju'!$V361</f>
        <v>5.3988178554198414E-2</v>
      </c>
      <c r="I362" s="53">
        <f>'Index - Return adju'!I361/'Index - Return adju'!$V361</f>
        <v>4.4292827829392679E-2</v>
      </c>
      <c r="J362" s="53">
        <f>'Index - Return adju'!J361/'Index - Return adju'!$V361</f>
        <v>0.10195434065558631</v>
      </c>
      <c r="K362" s="53">
        <f>'Index - Return adju'!K361/'Index - Return adju'!$V361</f>
        <v>7.3539996832016105E-2</v>
      </c>
      <c r="L362" s="53">
        <f>'Index - Return adju'!L361/'Index - Return adju'!$V361</f>
        <v>7.5807732365407277E-2</v>
      </c>
      <c r="M362" s="53">
        <f>'Index - Return adju'!M361/'Index - Return adju'!$V361</f>
        <v>5.8411838424538835E-2</v>
      </c>
      <c r="N362" s="53">
        <f>'Index - Return adju'!N361/'Index - Return adju'!$V361</f>
        <v>6.9808168739660059E-2</v>
      </c>
      <c r="O362" s="53">
        <f>'Index - Return adju'!O361/'Index - Return adju'!$V361</f>
        <v>2.3906954967005345E-2</v>
      </c>
      <c r="P362" s="53">
        <f>'Index - Return adju'!P361/'Index - Return adju'!$V361</f>
        <v>4.4908371759804708E-2</v>
      </c>
      <c r="Q362" s="53">
        <f>'Index - Return adju'!Q361/'Index - Return adju'!$V361</f>
        <v>3.6062799069068265E-2</v>
      </c>
      <c r="R362" s="53">
        <f>'Index - Return adju'!R361/'Index - Return adju'!$V361</f>
        <v>5.0377155730220287E-2</v>
      </c>
      <c r="S362" s="53">
        <f>'Index - Return adju'!S361/'Index - Return adju'!$V361</f>
        <v>5.0115098238559537E-2</v>
      </c>
      <c r="T362" s="54">
        <f>'Index - Return adju'!T361/'Index - Return adju'!$V361</f>
        <v>5.1428168035663635E-2</v>
      </c>
      <c r="U362" s="48"/>
    </row>
    <row r="363" spans="1:21" x14ac:dyDescent="0.25">
      <c r="A363" s="51">
        <v>200310</v>
      </c>
      <c r="B363" s="52">
        <f>'Index - Return adju'!B362/'Index - Return adju'!$V362</f>
        <v>4.501776800330809E-2</v>
      </c>
      <c r="C363" s="53">
        <f>'Index - Return adju'!C362/'Index - Return adju'!$V362</f>
        <v>3.8061377180716956E-2</v>
      </c>
      <c r="D363" s="53">
        <f>'Index - Return adju'!D362/'Index - Return adju'!$V362</f>
        <v>4.7561092198884429E-2</v>
      </c>
      <c r="E363" s="53">
        <f>'Index - Return adju'!E362/'Index - Return adju'!$V362</f>
        <v>4.0709473637369105E-2</v>
      </c>
      <c r="F363" s="53">
        <f>'Index - Return adju'!F362/'Index - Return adju'!$V362</f>
        <v>4.0294937120933932E-2</v>
      </c>
      <c r="G363" s="53">
        <f>'Index - Return adju'!G362/'Index - Return adju'!$V362</f>
        <v>5.5632467628481161E-2</v>
      </c>
      <c r="H363" s="53">
        <f>'Index - Return adju'!H362/'Index - Return adju'!$V362</f>
        <v>5.3504192910226532E-2</v>
      </c>
      <c r="I363" s="53">
        <f>'Index - Return adju'!I362/'Index - Return adju'!$V362</f>
        <v>4.3909644248159962E-2</v>
      </c>
      <c r="J363" s="53">
        <f>'Index - Return adju'!J362/'Index - Return adju'!$V362</f>
        <v>0.10189935951062506</v>
      </c>
      <c r="K363" s="53">
        <f>'Index - Return adju'!K362/'Index - Return adju'!$V362</f>
        <v>7.2821915176659563E-2</v>
      </c>
      <c r="L363" s="53">
        <f>'Index - Return adju'!L362/'Index - Return adju'!$V362</f>
        <v>7.690899516027816E-2</v>
      </c>
      <c r="M363" s="53">
        <f>'Index - Return adju'!M362/'Index - Return adju'!$V362</f>
        <v>5.6755339009117306E-2</v>
      </c>
      <c r="N363" s="53">
        <f>'Index - Return adju'!N362/'Index - Return adju'!$V362</f>
        <v>7.0911456474852003E-2</v>
      </c>
      <c r="O363" s="53">
        <f>'Index - Return adju'!O362/'Index - Return adju'!$V362</f>
        <v>2.3987076976385399E-2</v>
      </c>
      <c r="P363" s="53">
        <f>'Index - Return adju'!P362/'Index - Return adju'!$V362</f>
        <v>4.3985498339257079E-2</v>
      </c>
      <c r="Q363" s="53">
        <f>'Index - Return adju'!Q362/'Index - Return adju'!$V362</f>
        <v>3.6035117558772978E-2</v>
      </c>
      <c r="R363" s="53">
        <f>'Index - Return adju'!R362/'Index - Return adju'!$V362</f>
        <v>4.9398774574914123E-2</v>
      </c>
      <c r="S363" s="53">
        <f>'Index - Return adju'!S362/'Index - Return adju'!$V362</f>
        <v>5.0312101433398669E-2</v>
      </c>
      <c r="T363" s="54">
        <f>'Index - Return adju'!T362/'Index - Return adju'!$V362</f>
        <v>5.229341285765958E-2</v>
      </c>
      <c r="U363" s="48"/>
    </row>
    <row r="364" spans="1:21" x14ac:dyDescent="0.25">
      <c r="A364" s="51">
        <v>200311</v>
      </c>
      <c r="B364" s="52">
        <f>'Index - Return adju'!B363/'Index - Return adju'!$V363</f>
        <v>4.3515640862195157E-2</v>
      </c>
      <c r="C364" s="53">
        <f>'Index - Return adju'!C363/'Index - Return adju'!$V363</f>
        <v>3.8806147744174527E-2</v>
      </c>
      <c r="D364" s="53">
        <f>'Index - Return adju'!D363/'Index - Return adju'!$V363</f>
        <v>4.7855136105012172E-2</v>
      </c>
      <c r="E364" s="53">
        <f>'Index - Return adju'!E363/'Index - Return adju'!$V363</f>
        <v>4.0780728883852341E-2</v>
      </c>
      <c r="F364" s="53">
        <f>'Index - Return adju'!F363/'Index - Return adju'!$V363</f>
        <v>3.9418781626020111E-2</v>
      </c>
      <c r="G364" s="53">
        <f>'Index - Return adju'!G363/'Index - Return adju'!$V363</f>
        <v>5.7667414280205574E-2</v>
      </c>
      <c r="H364" s="53">
        <f>'Index - Return adju'!H363/'Index - Return adju'!$V363</f>
        <v>5.4105500074761365E-2</v>
      </c>
      <c r="I364" s="53">
        <f>'Index - Return adju'!I363/'Index - Return adju'!$V363</f>
        <v>4.5696028204704468E-2</v>
      </c>
      <c r="J364" s="53">
        <f>'Index - Return adju'!J363/'Index - Return adju'!$V363</f>
        <v>0.10130493975808802</v>
      </c>
      <c r="K364" s="53">
        <f>'Index - Return adju'!K363/'Index - Return adju'!$V363</f>
        <v>7.404962579974976E-2</v>
      </c>
      <c r="L364" s="53">
        <f>'Index - Return adju'!L363/'Index - Return adju'!$V363</f>
        <v>7.1525745449394454E-2</v>
      </c>
      <c r="M364" s="53">
        <f>'Index - Return adju'!M363/'Index - Return adju'!$V363</f>
        <v>5.7279662550857403E-2</v>
      </c>
      <c r="N364" s="53">
        <f>'Index - Return adju'!N363/'Index - Return adju'!$V363</f>
        <v>7.0358523974785772E-2</v>
      </c>
      <c r="O364" s="53">
        <f>'Index - Return adju'!O363/'Index - Return adju'!$V363</f>
        <v>2.488158588505639E-2</v>
      </c>
      <c r="P364" s="53">
        <f>'Index - Return adju'!P363/'Index - Return adju'!$V363</f>
        <v>4.4685128786269103E-2</v>
      </c>
      <c r="Q364" s="53">
        <f>'Index - Return adju'!Q363/'Index - Return adju'!$V363</f>
        <v>3.6388664604827231E-2</v>
      </c>
      <c r="R364" s="53">
        <f>'Index - Return adju'!R363/'Index - Return adju'!$V363</f>
        <v>4.9394999645867285E-2</v>
      </c>
      <c r="S364" s="53">
        <f>'Index - Return adju'!S363/'Index - Return adju'!$V363</f>
        <v>5.0078648944291003E-2</v>
      </c>
      <c r="T364" s="54">
        <f>'Index - Return adju'!T363/'Index - Return adju'!$V363</f>
        <v>5.220709681988811E-2</v>
      </c>
      <c r="U364" s="48"/>
    </row>
    <row r="365" spans="1:21" x14ac:dyDescent="0.25">
      <c r="A365" s="51">
        <v>200312</v>
      </c>
      <c r="B365" s="52">
        <f>'Index - Return adju'!B364/'Index - Return adju'!$V364</f>
        <v>4.3245044113618132E-2</v>
      </c>
      <c r="C365" s="53">
        <f>'Index - Return adju'!C364/'Index - Return adju'!$V364</f>
        <v>3.9903144668122038E-2</v>
      </c>
      <c r="D365" s="53">
        <f>'Index - Return adju'!D364/'Index - Return adju'!$V364</f>
        <v>4.7441943205808586E-2</v>
      </c>
      <c r="E365" s="53">
        <f>'Index - Return adju'!E364/'Index - Return adju'!$V364</f>
        <v>4.1338557298116814E-2</v>
      </c>
      <c r="F365" s="53">
        <f>'Index - Return adju'!F364/'Index - Return adju'!$V364</f>
        <v>3.800812479003108E-2</v>
      </c>
      <c r="G365" s="53">
        <f>'Index - Return adju'!G364/'Index - Return adju'!$V364</f>
        <v>5.540706388137856E-2</v>
      </c>
      <c r="H365" s="53">
        <f>'Index - Return adju'!H364/'Index - Return adju'!$V364</f>
        <v>5.4340514735324488E-2</v>
      </c>
      <c r="I365" s="53">
        <f>'Index - Return adju'!I364/'Index - Return adju'!$V364</f>
        <v>4.6636964199601567E-2</v>
      </c>
      <c r="J365" s="53">
        <f>'Index - Return adju'!J364/'Index - Return adju'!$V364</f>
        <v>0.10193623886932278</v>
      </c>
      <c r="K365" s="53">
        <f>'Index - Return adju'!K364/'Index - Return adju'!$V364</f>
        <v>7.4570113814002553E-2</v>
      </c>
      <c r="L365" s="53">
        <f>'Index - Return adju'!L364/'Index - Return adju'!$V364</f>
        <v>7.0751189772235629E-2</v>
      </c>
      <c r="M365" s="53">
        <f>'Index - Return adju'!M364/'Index - Return adju'!$V364</f>
        <v>5.6491402276280051E-2</v>
      </c>
      <c r="N365" s="53">
        <f>'Index - Return adju'!N364/'Index - Return adju'!$V364</f>
        <v>6.9466768815384786E-2</v>
      </c>
      <c r="O365" s="53">
        <f>'Index - Return adju'!O364/'Index - Return adju'!$V364</f>
        <v>2.5385753972828936E-2</v>
      </c>
      <c r="P365" s="53">
        <f>'Index - Return adju'!P364/'Index - Return adju'!$V364</f>
        <v>4.5526096890042611E-2</v>
      </c>
      <c r="Q365" s="53">
        <f>'Index - Return adju'!Q364/'Index - Return adju'!$V364</f>
        <v>3.6303146155724726E-2</v>
      </c>
      <c r="R365" s="53">
        <f>'Index - Return adju'!R364/'Index - Return adju'!$V364</f>
        <v>4.9819752140598285E-2</v>
      </c>
      <c r="S365" s="53">
        <f>'Index - Return adju'!S364/'Index - Return adju'!$V364</f>
        <v>4.9842252131300772E-2</v>
      </c>
      <c r="T365" s="54">
        <f>'Index - Return adju'!T364/'Index - Return adju'!$V364</f>
        <v>5.3585928270277569E-2</v>
      </c>
      <c r="U365" s="48"/>
    </row>
    <row r="366" spans="1:21" x14ac:dyDescent="0.25">
      <c r="A366" s="51">
        <v>200401</v>
      </c>
      <c r="B366" s="52">
        <f>'Index - Return adju'!B365/'Index - Return adju'!$V365</f>
        <v>4.204749215593781E-2</v>
      </c>
      <c r="C366" s="53">
        <f>'Index - Return adju'!C365/'Index - Return adju'!$V365</f>
        <v>4.114179026738668E-2</v>
      </c>
      <c r="D366" s="53">
        <f>'Index - Return adju'!D365/'Index - Return adju'!$V365</f>
        <v>4.8284002884640145E-2</v>
      </c>
      <c r="E366" s="53">
        <f>'Index - Return adju'!E365/'Index - Return adju'!$V365</f>
        <v>4.1416211384691051E-2</v>
      </c>
      <c r="F366" s="53">
        <f>'Index - Return adju'!F365/'Index - Return adju'!$V365</f>
        <v>3.8716526469974775E-2</v>
      </c>
      <c r="G366" s="53">
        <f>'Index - Return adju'!G365/'Index - Return adju'!$V365</f>
        <v>5.6360203965695181E-2</v>
      </c>
      <c r="H366" s="53">
        <f>'Index - Return adju'!H365/'Index - Return adju'!$V365</f>
        <v>5.3783232001647828E-2</v>
      </c>
      <c r="I366" s="53">
        <f>'Index - Return adju'!I365/'Index - Return adju'!$V365</f>
        <v>4.6639602102962197E-2</v>
      </c>
      <c r="J366" s="53">
        <f>'Index - Return adju'!J365/'Index - Return adju'!$V365</f>
        <v>0.10401611496231096</v>
      </c>
      <c r="K366" s="53">
        <f>'Index - Return adju'!K365/'Index - Return adju'!$V365</f>
        <v>7.2233992219597365E-2</v>
      </c>
      <c r="L366" s="53">
        <f>'Index - Return adju'!L365/'Index - Return adju'!$V365</f>
        <v>7.0604531946350232E-2</v>
      </c>
      <c r="M366" s="53">
        <f>'Index - Return adju'!M365/'Index - Return adju'!$V365</f>
        <v>5.6134088523870689E-2</v>
      </c>
      <c r="N366" s="53">
        <f>'Index - Return adju'!N365/'Index - Return adju'!$V365</f>
        <v>6.8540261540391223E-2</v>
      </c>
      <c r="O366" s="53">
        <f>'Index - Return adju'!O365/'Index - Return adju'!$V365</f>
        <v>2.6321809811697627E-2</v>
      </c>
      <c r="P366" s="53">
        <f>'Index - Return adju'!P365/'Index - Return adju'!$V365</f>
        <v>4.564295798918E-2</v>
      </c>
      <c r="Q366" s="53">
        <f>'Index - Return adju'!Q365/'Index - Return adju'!$V365</f>
        <v>3.6549621266969291E-2</v>
      </c>
      <c r="R366" s="53">
        <f>'Index - Return adju'!R365/'Index - Return adju'!$V365</f>
        <v>4.9649730704717211E-2</v>
      </c>
      <c r="S366" s="53">
        <f>'Index - Return adju'!S365/'Index - Return adju'!$V365</f>
        <v>4.8287191767862531E-2</v>
      </c>
      <c r="T366" s="54">
        <f>'Index - Return adju'!T365/'Index - Return adju'!$V365</f>
        <v>5.3630638034117273E-2</v>
      </c>
      <c r="U366" s="48"/>
    </row>
    <row r="367" spans="1:21" x14ac:dyDescent="0.25">
      <c r="A367" s="51">
        <v>200402</v>
      </c>
      <c r="B367" s="52">
        <f>'Index - Return adju'!B366/'Index - Return adju'!$V366</f>
        <v>4.1529069290602343E-2</v>
      </c>
      <c r="C367" s="53">
        <f>'Index - Return adju'!C366/'Index - Return adju'!$V366</f>
        <v>4.2611674101134291E-2</v>
      </c>
      <c r="D367" s="53">
        <f>'Index - Return adju'!D366/'Index - Return adju'!$V366</f>
        <v>4.9938045941621177E-2</v>
      </c>
      <c r="E367" s="53">
        <f>'Index - Return adju'!E366/'Index - Return adju'!$V366</f>
        <v>4.1800054720223814E-2</v>
      </c>
      <c r="F367" s="53">
        <f>'Index - Return adju'!F366/'Index - Return adju'!$V366</f>
        <v>3.9935765641663207E-2</v>
      </c>
      <c r="G367" s="53">
        <f>'Index - Return adju'!G366/'Index - Return adju'!$V366</f>
        <v>5.8183687316527538E-2</v>
      </c>
      <c r="H367" s="53">
        <f>'Index - Return adju'!H366/'Index - Return adju'!$V366</f>
        <v>5.3938132666258881E-2</v>
      </c>
      <c r="I367" s="53">
        <f>'Index - Return adju'!I366/'Index - Return adju'!$V366</f>
        <v>4.6015383625446743E-2</v>
      </c>
      <c r="J367" s="53">
        <f>'Index - Return adju'!J366/'Index - Return adju'!$V366</f>
        <v>0.10108238974273065</v>
      </c>
      <c r="K367" s="53">
        <f>'Index - Return adju'!K366/'Index - Return adju'!$V366</f>
        <v>7.1457846391252383E-2</v>
      </c>
      <c r="L367" s="53">
        <f>'Index - Return adju'!L366/'Index - Return adju'!$V366</f>
        <v>6.8493165813729065E-2</v>
      </c>
      <c r="M367" s="53">
        <f>'Index - Return adju'!M366/'Index - Return adju'!$V366</f>
        <v>5.6136241848276397E-2</v>
      </c>
      <c r="N367" s="53">
        <f>'Index - Return adju'!N366/'Index - Return adju'!$V366</f>
        <v>6.6662764445479347E-2</v>
      </c>
      <c r="O367" s="53">
        <f>'Index - Return adju'!O366/'Index - Return adju'!$V366</f>
        <v>2.7263040766915499E-2</v>
      </c>
      <c r="P367" s="53">
        <f>'Index - Return adju'!P366/'Index - Return adju'!$V366</f>
        <v>4.5972544444487708E-2</v>
      </c>
      <c r="Q367" s="53">
        <f>'Index - Return adju'!Q366/'Index - Return adju'!$V366</f>
        <v>3.7611173341915889E-2</v>
      </c>
      <c r="R367" s="53">
        <f>'Index - Return adju'!R366/'Index - Return adju'!$V366</f>
        <v>5.0550931048856017E-2</v>
      </c>
      <c r="S367" s="53">
        <f>'Index - Return adju'!S366/'Index - Return adju'!$V366</f>
        <v>4.7232318622133833E-2</v>
      </c>
      <c r="T367" s="54">
        <f>'Index - Return adju'!T366/'Index - Return adju'!$V366</f>
        <v>5.3585770230745074E-2</v>
      </c>
      <c r="U367" s="48"/>
    </row>
    <row r="368" spans="1:21" x14ac:dyDescent="0.25">
      <c r="A368" s="51">
        <v>200403</v>
      </c>
      <c r="B368" s="52">
        <f>'Index - Return adju'!B367/'Index - Return adju'!$V367</f>
        <v>4.2487466939430396E-2</v>
      </c>
      <c r="C368" s="53">
        <f>'Index - Return adju'!C367/'Index - Return adju'!$V367</f>
        <v>4.3404264272307945E-2</v>
      </c>
      <c r="D368" s="53">
        <f>'Index - Return adju'!D367/'Index - Return adju'!$V367</f>
        <v>4.9245906593258906E-2</v>
      </c>
      <c r="E368" s="53">
        <f>'Index - Return adju'!E367/'Index - Return adju'!$V367</f>
        <v>4.1257845247084132E-2</v>
      </c>
      <c r="F368" s="53">
        <f>'Index - Return adju'!F367/'Index - Return adju'!$V367</f>
        <v>3.966349300997668E-2</v>
      </c>
      <c r="G368" s="53">
        <f>'Index - Return adju'!G367/'Index - Return adju'!$V367</f>
        <v>5.7951810829352753E-2</v>
      </c>
      <c r="H368" s="53">
        <f>'Index - Return adju'!H367/'Index - Return adju'!$V367</f>
        <v>5.3441174887833801E-2</v>
      </c>
      <c r="I368" s="53">
        <f>'Index - Return adju'!I367/'Index - Return adju'!$V367</f>
        <v>4.4336379132025698E-2</v>
      </c>
      <c r="J368" s="53">
        <f>'Index - Return adju'!J367/'Index - Return adju'!$V367</f>
        <v>0.10171462083369773</v>
      </c>
      <c r="K368" s="53">
        <f>'Index - Return adju'!K367/'Index - Return adju'!$V367</f>
        <v>7.0424555024400232E-2</v>
      </c>
      <c r="L368" s="53">
        <f>'Index - Return adju'!L367/'Index - Return adju'!$V367</f>
        <v>7.417295614915756E-2</v>
      </c>
      <c r="M368" s="53">
        <f>'Index - Return adju'!M367/'Index - Return adju'!$V367</f>
        <v>5.4961135966287107E-2</v>
      </c>
      <c r="N368" s="53">
        <f>'Index - Return adju'!N367/'Index - Return adju'!$V367</f>
        <v>6.7273132832494517E-2</v>
      </c>
      <c r="O368" s="53">
        <f>'Index - Return adju'!O367/'Index - Return adju'!$V367</f>
        <v>2.8202861626144486E-2</v>
      </c>
      <c r="P368" s="53">
        <f>'Index - Return adju'!P367/'Index - Return adju'!$V367</f>
        <v>4.522398646092473E-2</v>
      </c>
      <c r="Q368" s="53">
        <f>'Index - Return adju'!Q367/'Index - Return adju'!$V367</f>
        <v>3.7381065906809438E-2</v>
      </c>
      <c r="R368" s="53">
        <f>'Index - Return adju'!R367/'Index - Return adju'!$V367</f>
        <v>4.9268853982525188E-2</v>
      </c>
      <c r="S368" s="53">
        <f>'Index - Return adju'!S367/'Index - Return adju'!$V367</f>
        <v>4.7006657575184636E-2</v>
      </c>
      <c r="T368" s="54">
        <f>'Index - Return adju'!T367/'Index - Return adju'!$V367</f>
        <v>5.2581832731104054E-2</v>
      </c>
      <c r="U368" s="48"/>
    </row>
    <row r="369" spans="1:21" x14ac:dyDescent="0.25">
      <c r="A369" s="51">
        <v>200404</v>
      </c>
      <c r="B369" s="52">
        <f>'Index - Return adju'!B368/'Index - Return adju'!$V368</f>
        <v>4.212815974831307E-2</v>
      </c>
      <c r="C369" s="53">
        <f>'Index - Return adju'!C368/'Index - Return adju'!$V368</f>
        <v>4.5009592088021355E-2</v>
      </c>
      <c r="D369" s="53">
        <f>'Index - Return adju'!D368/'Index - Return adju'!$V368</f>
        <v>4.9698956356283533E-2</v>
      </c>
      <c r="E369" s="53">
        <f>'Index - Return adju'!E368/'Index - Return adju'!$V368</f>
        <v>4.0714511148885163E-2</v>
      </c>
      <c r="F369" s="53">
        <f>'Index - Return adju'!F368/'Index - Return adju'!$V368</f>
        <v>3.813187297589675E-2</v>
      </c>
      <c r="G369" s="53">
        <f>'Index - Return adju'!G368/'Index - Return adju'!$V368</f>
        <v>5.0947302479446267E-2</v>
      </c>
      <c r="H369" s="53">
        <f>'Index - Return adju'!H368/'Index - Return adju'!$V368</f>
        <v>5.3618158778084096E-2</v>
      </c>
      <c r="I369" s="53">
        <f>'Index - Return adju'!I368/'Index - Return adju'!$V368</f>
        <v>4.4685917342399711E-2</v>
      </c>
      <c r="J369" s="53">
        <f>'Index - Return adju'!J368/'Index - Return adju'!$V368</f>
        <v>0.10444486429632384</v>
      </c>
      <c r="K369" s="53">
        <f>'Index - Return adju'!K368/'Index - Return adju'!$V368</f>
        <v>7.1245196855367496E-2</v>
      </c>
      <c r="L369" s="53">
        <f>'Index - Return adju'!L368/'Index - Return adju'!$V368</f>
        <v>7.6968582077394279E-2</v>
      </c>
      <c r="M369" s="53">
        <f>'Index - Return adju'!M368/'Index - Return adju'!$V368</f>
        <v>5.509406562974109E-2</v>
      </c>
      <c r="N369" s="53">
        <f>'Index - Return adju'!N368/'Index - Return adju'!$V368</f>
        <v>6.7824912526019535E-2</v>
      </c>
      <c r="O369" s="53">
        <f>'Index - Return adju'!O368/'Index - Return adju'!$V368</f>
        <v>2.7837561857777159E-2</v>
      </c>
      <c r="P369" s="53">
        <f>'Index - Return adju'!P368/'Index - Return adju'!$V368</f>
        <v>4.5834684344980704E-2</v>
      </c>
      <c r="Q369" s="53">
        <f>'Index - Return adju'!Q368/'Index - Return adju'!$V368</f>
        <v>3.7810697649160209E-2</v>
      </c>
      <c r="R369" s="53">
        <f>'Index - Return adju'!R368/'Index - Return adju'!$V368</f>
        <v>4.9219635980089174E-2</v>
      </c>
      <c r="S369" s="53">
        <f>'Index - Return adju'!S368/'Index - Return adju'!$V368</f>
        <v>4.6886258035915743E-2</v>
      </c>
      <c r="T369" s="54">
        <f>'Index - Return adju'!T368/'Index - Return adju'!$V368</f>
        <v>5.1899069829900918E-2</v>
      </c>
      <c r="U369" s="48"/>
    </row>
    <row r="370" spans="1:21" x14ac:dyDescent="0.25">
      <c r="A370" s="51">
        <v>200405</v>
      </c>
      <c r="B370" s="52">
        <f>'Index - Return adju'!B369/'Index - Return adju'!$V369</f>
        <v>4.3132027661466295E-2</v>
      </c>
      <c r="C370" s="53">
        <f>'Index - Return adju'!C369/'Index - Return adju'!$V369</f>
        <v>4.5025026055480588E-2</v>
      </c>
      <c r="D370" s="53">
        <f>'Index - Return adju'!D369/'Index - Return adju'!$V369</f>
        <v>5.0459223239206964E-2</v>
      </c>
      <c r="E370" s="53">
        <f>'Index - Return adju'!E369/'Index - Return adju'!$V369</f>
        <v>4.0375573900076067E-2</v>
      </c>
      <c r="F370" s="53">
        <f>'Index - Return adju'!F369/'Index - Return adju'!$V369</f>
        <v>3.8342429831206705E-2</v>
      </c>
      <c r="G370" s="53">
        <f>'Index - Return adju'!G369/'Index - Return adju'!$V369</f>
        <v>4.7790618470468844E-2</v>
      </c>
      <c r="H370" s="53">
        <f>'Index - Return adju'!H369/'Index - Return adju'!$V369</f>
        <v>5.3769715244860197E-2</v>
      </c>
      <c r="I370" s="53">
        <f>'Index - Return adju'!I369/'Index - Return adju'!$V369</f>
        <v>4.4167761388929118E-2</v>
      </c>
      <c r="J370" s="53">
        <f>'Index - Return adju'!J369/'Index - Return adju'!$V369</f>
        <v>0.10469471502228975</v>
      </c>
      <c r="K370" s="53">
        <f>'Index - Return adju'!K369/'Index - Return adju'!$V369</f>
        <v>7.2314755511831516E-2</v>
      </c>
      <c r="L370" s="53">
        <f>'Index - Return adju'!L369/'Index - Return adju'!$V369</f>
        <v>7.476261757688539E-2</v>
      </c>
      <c r="M370" s="53">
        <f>'Index - Return adju'!M369/'Index - Return adju'!$V369</f>
        <v>5.4738294608141308E-2</v>
      </c>
      <c r="N370" s="53">
        <f>'Index - Return adju'!N369/'Index - Return adju'!$V369</f>
        <v>6.9752100165775169E-2</v>
      </c>
      <c r="O370" s="53">
        <f>'Index - Return adju'!O369/'Index - Return adju'!$V369</f>
        <v>2.7617247009493525E-2</v>
      </c>
      <c r="P370" s="53">
        <f>'Index - Return adju'!P369/'Index - Return adju'!$V369</f>
        <v>4.5593627186444975E-2</v>
      </c>
      <c r="Q370" s="53">
        <f>'Index - Return adju'!Q369/'Index - Return adju'!$V369</f>
        <v>3.7081472511843835E-2</v>
      </c>
      <c r="R370" s="53">
        <f>'Index - Return adju'!R369/'Index - Return adju'!$V369</f>
        <v>5.0339300520378515E-2</v>
      </c>
      <c r="S370" s="53">
        <f>'Index - Return adju'!S369/'Index - Return adju'!$V369</f>
        <v>4.802362465769109E-2</v>
      </c>
      <c r="T370" s="54">
        <f>'Index - Return adju'!T369/'Index - Return adju'!$V369</f>
        <v>5.2019869437530016E-2</v>
      </c>
      <c r="U370" s="48"/>
    </row>
    <row r="371" spans="1:21" x14ac:dyDescent="0.25">
      <c r="A371" s="51">
        <v>200406</v>
      </c>
      <c r="B371" s="52">
        <f>'Index - Return adju'!B370/'Index - Return adju'!$V370</f>
        <v>4.3569831009253789E-2</v>
      </c>
      <c r="C371" s="53">
        <f>'Index - Return adju'!C370/'Index - Return adju'!$V370</f>
        <v>4.5269223803669004E-2</v>
      </c>
      <c r="D371" s="53">
        <f>'Index - Return adju'!D370/'Index - Return adju'!$V370</f>
        <v>5.0197324351191473E-2</v>
      </c>
      <c r="E371" s="53">
        <f>'Index - Return adju'!E370/'Index - Return adju'!$V370</f>
        <v>4.0328306800094076E-2</v>
      </c>
      <c r="F371" s="53">
        <f>'Index - Return adju'!F370/'Index - Return adju'!$V370</f>
        <v>3.8653796404591517E-2</v>
      </c>
      <c r="G371" s="53">
        <f>'Index - Return adju'!G370/'Index - Return adju'!$V370</f>
        <v>4.7998898015706642E-2</v>
      </c>
      <c r="H371" s="53">
        <f>'Index - Return adju'!H370/'Index - Return adju'!$V370</f>
        <v>5.3748002263778745E-2</v>
      </c>
      <c r="I371" s="53">
        <f>'Index - Return adju'!I370/'Index - Return adju'!$V370</f>
        <v>4.4336970955312673E-2</v>
      </c>
      <c r="J371" s="53">
        <f>'Index - Return adju'!J370/'Index - Return adju'!$V370</f>
        <v>0.10512998282306234</v>
      </c>
      <c r="K371" s="53">
        <f>'Index - Return adju'!K370/'Index - Return adju'!$V370</f>
        <v>7.2018668611535039E-2</v>
      </c>
      <c r="L371" s="53">
        <f>'Index - Return adju'!L370/'Index - Return adju'!$V370</f>
        <v>7.5455557177818725E-2</v>
      </c>
      <c r="M371" s="53">
        <f>'Index - Return adju'!M370/'Index - Return adju'!$V370</f>
        <v>5.4867825678416318E-2</v>
      </c>
      <c r="N371" s="53">
        <f>'Index - Return adju'!N370/'Index - Return adju'!$V370</f>
        <v>6.8735577517880855E-2</v>
      </c>
      <c r="O371" s="53">
        <f>'Index - Return adju'!O370/'Index - Return adju'!$V370</f>
        <v>2.8376615140472124E-2</v>
      </c>
      <c r="P371" s="53">
        <f>'Index - Return adju'!P370/'Index - Return adju'!$V370</f>
        <v>4.5421462518129965E-2</v>
      </c>
      <c r="Q371" s="53">
        <f>'Index - Return adju'!Q370/'Index - Return adju'!$V370</f>
        <v>3.7110683549518672E-2</v>
      </c>
      <c r="R371" s="53">
        <f>'Index - Return adju'!R370/'Index - Return adju'!$V370</f>
        <v>4.9189904720040992E-2</v>
      </c>
      <c r="S371" s="53">
        <f>'Index - Return adju'!S370/'Index - Return adju'!$V370</f>
        <v>4.72833125527777E-2</v>
      </c>
      <c r="T371" s="54">
        <f>'Index - Return adju'!T370/'Index - Return adju'!$V370</f>
        <v>5.2308056106749788E-2</v>
      </c>
      <c r="U371" s="48"/>
    </row>
    <row r="372" spans="1:21" x14ac:dyDescent="0.25">
      <c r="A372" s="51">
        <v>200407</v>
      </c>
      <c r="B372" s="52">
        <f>'Index - Return adju'!B371/'Index - Return adju'!$V371</f>
        <v>4.4062766868152664E-2</v>
      </c>
      <c r="C372" s="53">
        <f>'Index - Return adju'!C371/'Index - Return adju'!$V371</f>
        <v>4.7011082482975752E-2</v>
      </c>
      <c r="D372" s="53">
        <f>'Index - Return adju'!D371/'Index - Return adju'!$V371</f>
        <v>5.0417031180105959E-2</v>
      </c>
      <c r="E372" s="53">
        <f>'Index - Return adju'!E371/'Index - Return adju'!$V371</f>
        <v>4.0440977555240655E-2</v>
      </c>
      <c r="F372" s="53">
        <f>'Index - Return adju'!F371/'Index - Return adju'!$V371</f>
        <v>3.9690748941448334E-2</v>
      </c>
      <c r="G372" s="53">
        <f>'Index - Return adju'!G371/'Index - Return adju'!$V371</f>
        <v>4.6643064385267267E-2</v>
      </c>
      <c r="H372" s="53">
        <f>'Index - Return adju'!H371/'Index - Return adju'!$V371</f>
        <v>5.3063135175891563E-2</v>
      </c>
      <c r="I372" s="53">
        <f>'Index - Return adju'!I371/'Index - Return adju'!$V371</f>
        <v>4.3407888134547365E-2</v>
      </c>
      <c r="J372" s="53">
        <f>'Index - Return adju'!J371/'Index - Return adju'!$V371</f>
        <v>0.10660052883847278</v>
      </c>
      <c r="K372" s="53">
        <f>'Index - Return adju'!K371/'Index - Return adju'!$V371</f>
        <v>7.1610830217083754E-2</v>
      </c>
      <c r="L372" s="53">
        <f>'Index - Return adju'!L371/'Index - Return adju'!$V371</f>
        <v>7.4925599867182127E-2</v>
      </c>
      <c r="M372" s="53">
        <f>'Index - Return adju'!M371/'Index - Return adju'!$V371</f>
        <v>5.3935534444188395E-2</v>
      </c>
      <c r="N372" s="53">
        <f>'Index - Return adju'!N371/'Index - Return adju'!$V371</f>
        <v>7.1276468425808231E-2</v>
      </c>
      <c r="O372" s="53">
        <f>'Index - Return adju'!O371/'Index - Return adju'!$V371</f>
        <v>2.889333082619918E-2</v>
      </c>
      <c r="P372" s="53">
        <f>'Index - Return adju'!P371/'Index - Return adju'!$V371</f>
        <v>4.530022989400638E-2</v>
      </c>
      <c r="Q372" s="53">
        <f>'Index - Return adju'!Q371/'Index - Return adju'!$V371</f>
        <v>3.680389518742623E-2</v>
      </c>
      <c r="R372" s="53">
        <f>'Index - Return adju'!R371/'Index - Return adju'!$V371</f>
        <v>4.801729598166872E-2</v>
      </c>
      <c r="S372" s="53">
        <f>'Index - Return adju'!S371/'Index - Return adju'!$V371</f>
        <v>4.6219203465869663E-2</v>
      </c>
      <c r="T372" s="54">
        <f>'Index - Return adju'!T371/'Index - Return adju'!$V371</f>
        <v>5.1680388128464899E-2</v>
      </c>
      <c r="U372" s="48"/>
    </row>
    <row r="373" spans="1:21" x14ac:dyDescent="0.25">
      <c r="A373" s="51">
        <v>200408</v>
      </c>
      <c r="B373" s="52">
        <f>'Index - Return adju'!B372/'Index - Return adju'!$V372</f>
        <v>4.445796464976394E-2</v>
      </c>
      <c r="C373" s="53">
        <f>'Index - Return adju'!C372/'Index - Return adju'!$V372</f>
        <v>4.758842571925323E-2</v>
      </c>
      <c r="D373" s="53">
        <f>'Index - Return adju'!D372/'Index - Return adju'!$V372</f>
        <v>5.1935939789706273E-2</v>
      </c>
      <c r="E373" s="53">
        <f>'Index - Return adju'!E372/'Index - Return adju'!$V372</f>
        <v>4.0247646071278093E-2</v>
      </c>
      <c r="F373" s="53">
        <f>'Index - Return adju'!F372/'Index - Return adju'!$V372</f>
        <v>4.0165270145545655E-2</v>
      </c>
      <c r="G373" s="53">
        <f>'Index - Return adju'!G372/'Index - Return adju'!$V372</f>
        <v>4.5706150473904882E-2</v>
      </c>
      <c r="H373" s="53">
        <f>'Index - Return adju'!H372/'Index - Return adju'!$V372</f>
        <v>5.2777112321011184E-2</v>
      </c>
      <c r="I373" s="53">
        <f>'Index - Return adju'!I372/'Index - Return adju'!$V372</f>
        <v>4.2480883801633139E-2</v>
      </c>
      <c r="J373" s="53">
        <f>'Index - Return adju'!J372/'Index - Return adju'!$V372</f>
        <v>0.10713771859375323</v>
      </c>
      <c r="K373" s="53">
        <f>'Index - Return adju'!K372/'Index - Return adju'!$V372</f>
        <v>7.061885837637695E-2</v>
      </c>
      <c r="L373" s="53">
        <f>'Index - Return adju'!L372/'Index - Return adju'!$V372</f>
        <v>7.3723052958515237E-2</v>
      </c>
      <c r="M373" s="53">
        <f>'Index - Return adju'!M372/'Index - Return adju'!$V372</f>
        <v>5.3176034597654277E-2</v>
      </c>
      <c r="N373" s="53">
        <f>'Index - Return adju'!N372/'Index - Return adju'!$V372</f>
        <v>7.3127659701708855E-2</v>
      </c>
      <c r="O373" s="53">
        <f>'Index - Return adju'!O372/'Index - Return adju'!$V372</f>
        <v>2.9402107909062135E-2</v>
      </c>
      <c r="P373" s="53">
        <f>'Index - Return adju'!P372/'Index - Return adju'!$V372</f>
        <v>4.4646344613734297E-2</v>
      </c>
      <c r="Q373" s="53">
        <f>'Index - Return adju'!Q372/'Index - Return adju'!$V372</f>
        <v>3.6729988835570264E-2</v>
      </c>
      <c r="R373" s="53">
        <f>'Index - Return adju'!R372/'Index - Return adju'!$V372</f>
        <v>4.7497724255119347E-2</v>
      </c>
      <c r="S373" s="53">
        <f>'Index - Return adju'!S372/'Index - Return adju'!$V372</f>
        <v>4.7045799959357301E-2</v>
      </c>
      <c r="T373" s="54">
        <f>'Index - Return adju'!T372/'Index - Return adju'!$V372</f>
        <v>5.1535317227051611E-2</v>
      </c>
      <c r="U373" s="48"/>
    </row>
    <row r="374" spans="1:21" x14ac:dyDescent="0.25">
      <c r="A374" s="51">
        <v>200409</v>
      </c>
      <c r="B374" s="52">
        <f>'Index - Return adju'!B373/'Index - Return adju'!$V373</f>
        <v>4.4285319227069173E-2</v>
      </c>
      <c r="C374" s="53">
        <f>'Index - Return adju'!C373/'Index - Return adju'!$V373</f>
        <v>4.678310937030971E-2</v>
      </c>
      <c r="D374" s="53">
        <f>'Index - Return adju'!D373/'Index - Return adju'!$V373</f>
        <v>5.3009231993737096E-2</v>
      </c>
      <c r="E374" s="53">
        <f>'Index - Return adju'!E373/'Index - Return adju'!$V373</f>
        <v>3.9975551657351366E-2</v>
      </c>
      <c r="F374" s="53">
        <f>'Index - Return adju'!F373/'Index - Return adju'!$V373</f>
        <v>4.0047371646911328E-2</v>
      </c>
      <c r="G374" s="53">
        <f>'Index - Return adju'!G373/'Index - Return adju'!$V373</f>
        <v>4.7254598510632954E-2</v>
      </c>
      <c r="H374" s="53">
        <f>'Index - Return adju'!H373/'Index - Return adju'!$V373</f>
        <v>5.2612972019693442E-2</v>
      </c>
      <c r="I374" s="53">
        <f>'Index - Return adju'!I373/'Index - Return adju'!$V373</f>
        <v>4.2710165943381409E-2</v>
      </c>
      <c r="J374" s="53">
        <f>'Index - Return adju'!J373/'Index - Return adju'!$V373</f>
        <v>0.10890933220648677</v>
      </c>
      <c r="K374" s="53">
        <f>'Index - Return adju'!K373/'Index - Return adju'!$V373</f>
        <v>7.0886443334908927E-2</v>
      </c>
      <c r="L374" s="53">
        <f>'Index - Return adju'!L373/'Index - Return adju'!$V373</f>
        <v>7.1898457444127692E-2</v>
      </c>
      <c r="M374" s="53">
        <f>'Index - Return adju'!M373/'Index - Return adju'!$V373</f>
        <v>5.3184293218289519E-2</v>
      </c>
      <c r="N374" s="53">
        <f>'Index - Return adju'!N373/'Index - Return adju'!$V373</f>
        <v>7.0617175193671056E-2</v>
      </c>
      <c r="O374" s="53">
        <f>'Index - Return adju'!O373/'Index - Return adju'!$V373</f>
        <v>3.0146497437407081E-2</v>
      </c>
      <c r="P374" s="53">
        <f>'Index - Return adju'!P373/'Index - Return adju'!$V373</f>
        <v>4.4870447591379703E-2</v>
      </c>
      <c r="Q374" s="53">
        <f>'Index - Return adju'!Q373/'Index - Return adju'!$V373</f>
        <v>3.6905985758618802E-2</v>
      </c>
      <c r="R374" s="53">
        <f>'Index - Return adju'!R373/'Index - Return adju'!$V373</f>
        <v>4.7016694795215572E-2</v>
      </c>
      <c r="S374" s="53">
        <f>'Index - Return adju'!S373/'Index - Return adju'!$V373</f>
        <v>4.7392670167777512E-2</v>
      </c>
      <c r="T374" s="54">
        <f>'Index - Return adju'!T373/'Index - Return adju'!$V373</f>
        <v>5.1493682483030663E-2</v>
      </c>
      <c r="U374" s="48"/>
    </row>
    <row r="375" spans="1:21" x14ac:dyDescent="0.25">
      <c r="A375" s="51">
        <v>200410</v>
      </c>
      <c r="B375" s="52">
        <f>'Index - Return adju'!B374/'Index - Return adju'!$V374</f>
        <v>4.4665276672444479E-2</v>
      </c>
      <c r="C375" s="53">
        <f>'Index - Return adju'!C374/'Index - Return adju'!$V374</f>
        <v>4.7586966085875031E-2</v>
      </c>
      <c r="D375" s="53">
        <f>'Index - Return adju'!D374/'Index - Return adju'!$V374</f>
        <v>5.4257609905790816E-2</v>
      </c>
      <c r="E375" s="53">
        <f>'Index - Return adju'!E374/'Index - Return adju'!$V374</f>
        <v>4.0662912707328372E-2</v>
      </c>
      <c r="F375" s="53">
        <f>'Index - Return adju'!F374/'Index - Return adju'!$V374</f>
        <v>3.9990707571955754E-2</v>
      </c>
      <c r="G375" s="53">
        <f>'Index - Return adju'!G374/'Index - Return adju'!$V374</f>
        <v>4.8529828258648773E-2</v>
      </c>
      <c r="H375" s="53">
        <f>'Index - Return adju'!H374/'Index - Return adju'!$V374</f>
        <v>5.2124727514953118E-2</v>
      </c>
      <c r="I375" s="53">
        <f>'Index - Return adju'!I374/'Index - Return adju'!$V374</f>
        <v>4.2554162944132348E-2</v>
      </c>
      <c r="J375" s="53">
        <f>'Index - Return adju'!J374/'Index - Return adju'!$V374</f>
        <v>0.10754735158544519</v>
      </c>
      <c r="K375" s="53">
        <f>'Index - Return adju'!K374/'Index - Return adju'!$V374</f>
        <v>7.1487338843521375E-2</v>
      </c>
      <c r="L375" s="53">
        <f>'Index - Return adju'!L374/'Index - Return adju'!$V374</f>
        <v>6.9883769854555203E-2</v>
      </c>
      <c r="M375" s="53">
        <f>'Index - Return adju'!M374/'Index - Return adju'!$V374</f>
        <v>5.2358210374810601E-2</v>
      </c>
      <c r="N375" s="53">
        <f>'Index - Return adju'!N374/'Index - Return adju'!$V374</f>
        <v>7.0680726171324287E-2</v>
      </c>
      <c r="O375" s="53">
        <f>'Index - Return adju'!O374/'Index - Return adju'!$V374</f>
        <v>3.1017050891002519E-2</v>
      </c>
      <c r="P375" s="53">
        <f>'Index - Return adju'!P374/'Index - Return adju'!$V374</f>
        <v>4.5471721893391374E-2</v>
      </c>
      <c r="Q375" s="53">
        <f>'Index - Return adju'!Q374/'Index - Return adju'!$V374</f>
        <v>3.7116016142747059E-2</v>
      </c>
      <c r="R375" s="53">
        <f>'Index - Return adju'!R374/'Index - Return adju'!$V374</f>
        <v>4.5605180539798083E-2</v>
      </c>
      <c r="S375" s="53">
        <f>'Index - Return adju'!S374/'Index - Return adju'!$V374</f>
        <v>4.7418342676927044E-2</v>
      </c>
      <c r="T375" s="54">
        <f>'Index - Return adju'!T374/'Index - Return adju'!$V374</f>
        <v>5.1042099365348599E-2</v>
      </c>
      <c r="U375" s="48"/>
    </row>
    <row r="376" spans="1:21" x14ac:dyDescent="0.25">
      <c r="A376" s="51">
        <v>200411</v>
      </c>
      <c r="B376" s="52">
        <f>'Index - Return adju'!B375/'Index - Return adju'!$V375</f>
        <v>4.5062750359210882E-2</v>
      </c>
      <c r="C376" s="53">
        <f>'Index - Return adju'!C375/'Index - Return adju'!$V375</f>
        <v>4.8484906864925924E-2</v>
      </c>
      <c r="D376" s="53">
        <f>'Index - Return adju'!D375/'Index - Return adju'!$V375</f>
        <v>5.4534196373889725E-2</v>
      </c>
      <c r="E376" s="53">
        <f>'Index - Return adju'!E375/'Index - Return adju'!$V375</f>
        <v>4.0051250361294366E-2</v>
      </c>
      <c r="F376" s="53">
        <f>'Index - Return adju'!F375/'Index - Return adju'!$V375</f>
        <v>3.9363864306680887E-2</v>
      </c>
      <c r="G376" s="53">
        <f>'Index - Return adju'!G375/'Index - Return adju'!$V375</f>
        <v>4.9738512435318086E-2</v>
      </c>
      <c r="H376" s="53">
        <f>'Index - Return adju'!H375/'Index - Return adju'!$V375</f>
        <v>5.1722201871462911E-2</v>
      </c>
      <c r="I376" s="53">
        <f>'Index - Return adju'!I375/'Index - Return adju'!$V375</f>
        <v>4.2663068433551513E-2</v>
      </c>
      <c r="J376" s="53">
        <f>'Index - Return adju'!J375/'Index - Return adju'!$V375</f>
        <v>0.11020169764115967</v>
      </c>
      <c r="K376" s="53">
        <f>'Index - Return adju'!K375/'Index - Return adju'!$V375</f>
        <v>7.1843098910805342E-2</v>
      </c>
      <c r="L376" s="53">
        <f>'Index - Return adju'!L375/'Index - Return adju'!$V375</f>
        <v>6.7200834863969577E-2</v>
      </c>
      <c r="M376" s="53">
        <f>'Index - Return adju'!M375/'Index - Return adju'!$V375</f>
        <v>5.1921241857990102E-2</v>
      </c>
      <c r="N376" s="53">
        <f>'Index - Return adju'!N375/'Index - Return adju'!$V375</f>
        <v>7.0183728843681029E-2</v>
      </c>
      <c r="O376" s="53">
        <f>'Index - Return adju'!O375/'Index - Return adju'!$V375</f>
        <v>3.0115594176841124E-2</v>
      </c>
      <c r="P376" s="53">
        <f>'Index - Return adju'!P375/'Index - Return adju'!$V375</f>
        <v>4.5526148783526364E-2</v>
      </c>
      <c r="Q376" s="53">
        <f>'Index - Return adju'!Q375/'Index - Return adju'!$V375</f>
        <v>3.7209221276887507E-2</v>
      </c>
      <c r="R376" s="53">
        <f>'Index - Return adju'!R375/'Index - Return adju'!$V375</f>
        <v>4.5280622840385025E-2</v>
      </c>
      <c r="S376" s="53">
        <f>'Index - Return adju'!S375/'Index - Return adju'!$V375</f>
        <v>4.6953143183943842E-2</v>
      </c>
      <c r="T376" s="54">
        <f>'Index - Return adju'!T375/'Index - Return adju'!$V375</f>
        <v>5.1943916614475935E-2</v>
      </c>
      <c r="U376" s="48"/>
    </row>
    <row r="377" spans="1:21" x14ac:dyDescent="0.25">
      <c r="A377" s="51">
        <v>200412</v>
      </c>
      <c r="B377" s="52">
        <f>'Index - Return adju'!B376/'Index - Return adju'!$V376</f>
        <v>4.5320408678040242E-2</v>
      </c>
      <c r="C377" s="53">
        <f>'Index - Return adju'!C376/'Index - Return adju'!$V376</f>
        <v>5.0404273493835187E-2</v>
      </c>
      <c r="D377" s="53">
        <f>'Index - Return adju'!D376/'Index - Return adju'!$V376</f>
        <v>5.5195559269804344E-2</v>
      </c>
      <c r="E377" s="53">
        <f>'Index - Return adju'!E376/'Index - Return adju'!$V376</f>
        <v>4.0020466786754125E-2</v>
      </c>
      <c r="F377" s="53">
        <f>'Index - Return adju'!F376/'Index - Return adju'!$V376</f>
        <v>3.9182275948771071E-2</v>
      </c>
      <c r="G377" s="53">
        <f>'Index - Return adju'!G376/'Index - Return adju'!$V376</f>
        <v>4.8044396728084471E-2</v>
      </c>
      <c r="H377" s="53">
        <f>'Index - Return adju'!H376/'Index - Return adju'!$V376</f>
        <v>5.0889561351905491E-2</v>
      </c>
      <c r="I377" s="53">
        <f>'Index - Return adju'!I376/'Index - Return adju'!$V376</f>
        <v>4.2781410519638664E-2</v>
      </c>
      <c r="J377" s="53">
        <f>'Index - Return adju'!J376/'Index - Return adju'!$V376</f>
        <v>0.11076839429461353</v>
      </c>
      <c r="K377" s="53">
        <f>'Index - Return adju'!K376/'Index - Return adju'!$V376</f>
        <v>7.2808246478226521E-2</v>
      </c>
      <c r="L377" s="53">
        <f>'Index - Return adju'!L376/'Index - Return adju'!$V376</f>
        <v>6.6350042641782528E-2</v>
      </c>
      <c r="M377" s="53">
        <f>'Index - Return adju'!M376/'Index - Return adju'!$V376</f>
        <v>5.1621484775712573E-2</v>
      </c>
      <c r="N377" s="53">
        <f>'Index - Return adju'!N376/'Index - Return adju'!$V376</f>
        <v>7.0196341471989776E-2</v>
      </c>
      <c r="O377" s="53">
        <f>'Index - Return adju'!O376/'Index - Return adju'!$V376</f>
        <v>3.0470621368833203E-2</v>
      </c>
      <c r="P377" s="53">
        <f>'Index - Return adju'!P376/'Index - Return adju'!$V376</f>
        <v>4.6238590858136856E-2</v>
      </c>
      <c r="Q377" s="53">
        <f>'Index - Return adju'!Q376/'Index - Return adju'!$V376</f>
        <v>3.6867708224785918E-2</v>
      </c>
      <c r="R377" s="53">
        <f>'Index - Return adju'!R376/'Index - Return adju'!$V376</f>
        <v>4.4691791984233079E-2</v>
      </c>
      <c r="S377" s="53">
        <f>'Index - Return adju'!S376/'Index - Return adju'!$V376</f>
        <v>4.5936072378577178E-2</v>
      </c>
      <c r="T377" s="54">
        <f>'Index - Return adju'!T376/'Index - Return adju'!$V376</f>
        <v>5.2212352746275122E-2</v>
      </c>
      <c r="U377" s="48"/>
    </row>
    <row r="378" spans="1:21" x14ac:dyDescent="0.25">
      <c r="A378" s="51">
        <v>200501</v>
      </c>
      <c r="B378" s="52">
        <f>'Index - Return adju'!B377/'Index - Return adju'!$V377</f>
        <v>4.5323960446974156E-2</v>
      </c>
      <c r="C378" s="53">
        <f>'Index - Return adju'!C377/'Index - Return adju'!$V377</f>
        <v>5.1066958899415309E-2</v>
      </c>
      <c r="D378" s="53">
        <f>'Index - Return adju'!D377/'Index - Return adju'!$V377</f>
        <v>5.5174037514515169E-2</v>
      </c>
      <c r="E378" s="53">
        <f>'Index - Return adju'!E377/'Index - Return adju'!$V377</f>
        <v>3.8979662384469829E-2</v>
      </c>
      <c r="F378" s="53">
        <f>'Index - Return adju'!F377/'Index - Return adju'!$V377</f>
        <v>3.9266990788005135E-2</v>
      </c>
      <c r="G378" s="53">
        <f>'Index - Return adju'!G377/'Index - Return adju'!$V377</f>
        <v>4.6746686126776918E-2</v>
      </c>
      <c r="H378" s="53">
        <f>'Index - Return adju'!H377/'Index - Return adju'!$V377</f>
        <v>5.0879631540898682E-2</v>
      </c>
      <c r="I378" s="53">
        <f>'Index - Return adju'!I377/'Index - Return adju'!$V377</f>
        <v>4.229661375664661E-2</v>
      </c>
      <c r="J378" s="53">
        <f>'Index - Return adju'!J377/'Index - Return adju'!$V377</f>
        <v>0.11349254658532906</v>
      </c>
      <c r="K378" s="53">
        <f>'Index - Return adju'!K377/'Index - Return adju'!$V377</f>
        <v>7.3404440129172591E-2</v>
      </c>
      <c r="L378" s="53">
        <f>'Index - Return adju'!L377/'Index - Return adju'!$V377</f>
        <v>6.6780884104427798E-2</v>
      </c>
      <c r="M378" s="53">
        <f>'Index - Return adju'!M377/'Index - Return adju'!$V377</f>
        <v>5.1748807721632692E-2</v>
      </c>
      <c r="N378" s="53">
        <f>'Index - Return adju'!N377/'Index - Return adju'!$V377</f>
        <v>7.0444140181909837E-2</v>
      </c>
      <c r="O378" s="53">
        <f>'Index - Return adju'!O377/'Index - Return adju'!$V377</f>
        <v>3.0844864493669317E-2</v>
      </c>
      <c r="P378" s="53">
        <f>'Index - Return adju'!P377/'Index - Return adju'!$V377</f>
        <v>4.6230022683113409E-2</v>
      </c>
      <c r="Q378" s="53">
        <f>'Index - Return adju'!Q377/'Index - Return adju'!$V377</f>
        <v>3.6449372104147192E-2</v>
      </c>
      <c r="R378" s="53">
        <f>'Index - Return adju'!R377/'Index - Return adju'!$V377</f>
        <v>4.4695604165134073E-2</v>
      </c>
      <c r="S378" s="53">
        <f>'Index - Return adju'!S377/'Index - Return adju'!$V377</f>
        <v>4.5659297629494118E-2</v>
      </c>
      <c r="T378" s="54">
        <f>'Index - Return adju'!T377/'Index - Return adju'!$V377</f>
        <v>5.0515478744268316E-2</v>
      </c>
      <c r="U378" s="48"/>
    </row>
    <row r="379" spans="1:21" x14ac:dyDescent="0.25">
      <c r="A379" s="51">
        <v>200502</v>
      </c>
      <c r="B379" s="52">
        <f>'Index - Return adju'!B378/'Index - Return adju'!$V378</f>
        <v>4.4720604058746227E-2</v>
      </c>
      <c r="C379" s="53">
        <f>'Index - Return adju'!C378/'Index - Return adju'!$V378</f>
        <v>5.1726875960366368E-2</v>
      </c>
      <c r="D379" s="53">
        <f>'Index - Return adju'!D378/'Index - Return adju'!$V378</f>
        <v>5.5430628292965516E-2</v>
      </c>
      <c r="E379" s="53">
        <f>'Index - Return adju'!E378/'Index - Return adju'!$V378</f>
        <v>3.9413318521452523E-2</v>
      </c>
      <c r="F379" s="53">
        <f>'Index - Return adju'!F378/'Index - Return adju'!$V378</f>
        <v>3.9889835471602263E-2</v>
      </c>
      <c r="G379" s="53">
        <f>'Index - Return adju'!G378/'Index - Return adju'!$V378</f>
        <v>4.7741706545735368E-2</v>
      </c>
      <c r="H379" s="53">
        <f>'Index - Return adju'!H378/'Index - Return adju'!$V378</f>
        <v>5.094173378383364E-2</v>
      </c>
      <c r="I379" s="53">
        <f>'Index - Return adju'!I378/'Index - Return adju'!$V378</f>
        <v>4.1769943207866179E-2</v>
      </c>
      <c r="J379" s="53">
        <f>'Index - Return adju'!J378/'Index - Return adju'!$V378</f>
        <v>0.11342002031175341</v>
      </c>
      <c r="K379" s="53">
        <f>'Index - Return adju'!K378/'Index - Return adju'!$V378</f>
        <v>7.2834954347978792E-2</v>
      </c>
      <c r="L379" s="53">
        <f>'Index - Return adju'!L378/'Index - Return adju'!$V378</f>
        <v>6.5307134769227754E-2</v>
      </c>
      <c r="M379" s="53">
        <f>'Index - Return adju'!M378/'Index - Return adju'!$V378</f>
        <v>5.2563039647957562E-2</v>
      </c>
      <c r="N379" s="53">
        <f>'Index - Return adju'!N378/'Index - Return adju'!$V378</f>
        <v>6.9462192835651276E-2</v>
      </c>
      <c r="O379" s="53">
        <f>'Index - Return adju'!O378/'Index - Return adju'!$V378</f>
        <v>3.1766581878766798E-2</v>
      </c>
      <c r="P379" s="53">
        <f>'Index - Return adju'!P378/'Index - Return adju'!$V378</f>
        <v>4.6723622714996381E-2</v>
      </c>
      <c r="Q379" s="53">
        <f>'Index - Return adju'!Q378/'Index - Return adju'!$V378</f>
        <v>3.6311040910215767E-2</v>
      </c>
      <c r="R379" s="53">
        <f>'Index - Return adju'!R378/'Index - Return adju'!$V378</f>
        <v>4.4296356699671059E-2</v>
      </c>
      <c r="S379" s="53">
        <f>'Index - Return adju'!S378/'Index - Return adju'!$V378</f>
        <v>4.5641836880235286E-2</v>
      </c>
      <c r="T379" s="54">
        <f>'Index - Return adju'!T378/'Index - Return adju'!$V378</f>
        <v>5.003857316097781E-2</v>
      </c>
      <c r="U379" s="48"/>
    </row>
    <row r="380" spans="1:21" x14ac:dyDescent="0.25">
      <c r="A380" s="51">
        <v>200503</v>
      </c>
      <c r="B380" s="52">
        <f>'Index - Return adju'!B379/'Index - Return adju'!$V379</f>
        <v>4.5138604604565355E-2</v>
      </c>
      <c r="C380" s="53">
        <f>'Index - Return adju'!C379/'Index - Return adju'!$V379</f>
        <v>5.3262230279557163E-2</v>
      </c>
      <c r="D380" s="53">
        <f>'Index - Return adju'!D379/'Index - Return adju'!$V379</f>
        <v>5.6109755111267909E-2</v>
      </c>
      <c r="E380" s="53">
        <f>'Index - Return adju'!E379/'Index - Return adju'!$V379</f>
        <v>4.0050748836714785E-2</v>
      </c>
      <c r="F380" s="53">
        <f>'Index - Return adju'!F379/'Index - Return adju'!$V379</f>
        <v>4.1258949935740731E-2</v>
      </c>
      <c r="G380" s="53">
        <f>'Index - Return adju'!G379/'Index - Return adju'!$V379</f>
        <v>4.8352591158787893E-2</v>
      </c>
      <c r="H380" s="53">
        <f>'Index - Return adju'!H379/'Index - Return adju'!$V379</f>
        <v>5.1742648974922492E-2</v>
      </c>
      <c r="I380" s="53">
        <f>'Index - Return adju'!I379/'Index - Return adju'!$V379</f>
        <v>4.1905259691141367E-2</v>
      </c>
      <c r="J380" s="53">
        <f>'Index - Return adju'!J379/'Index - Return adju'!$V379</f>
        <v>0.10451343637269052</v>
      </c>
      <c r="K380" s="53">
        <f>'Index - Return adju'!K379/'Index - Return adju'!$V379</f>
        <v>7.2493113687801855E-2</v>
      </c>
      <c r="L380" s="53">
        <f>'Index - Return adju'!L379/'Index - Return adju'!$V379</f>
        <v>6.7099615372353302E-2</v>
      </c>
      <c r="M380" s="53">
        <f>'Index - Return adju'!M379/'Index - Return adju'!$V379</f>
        <v>5.2904749239149132E-2</v>
      </c>
      <c r="N380" s="53">
        <f>'Index - Return adju'!N379/'Index - Return adju'!$V379</f>
        <v>6.8707456824996599E-2</v>
      </c>
      <c r="O380" s="53">
        <f>'Index - Return adju'!O379/'Index - Return adju'!$V379</f>
        <v>3.2828085147443592E-2</v>
      </c>
      <c r="P380" s="53">
        <f>'Index - Return adju'!P379/'Index - Return adju'!$V379</f>
        <v>4.6350098620362677E-2</v>
      </c>
      <c r="Q380" s="53">
        <f>'Index - Return adju'!Q379/'Index - Return adju'!$V379</f>
        <v>3.7004900608545985E-2</v>
      </c>
      <c r="R380" s="53">
        <f>'Index - Return adju'!R379/'Index - Return adju'!$V379</f>
        <v>4.4853767303841073E-2</v>
      </c>
      <c r="S380" s="53">
        <f>'Index - Return adju'!S379/'Index - Return adju'!$V379</f>
        <v>4.5243678585179352E-2</v>
      </c>
      <c r="T380" s="54">
        <f>'Index - Return adju'!T379/'Index - Return adju'!$V379</f>
        <v>5.0180309644938255E-2</v>
      </c>
      <c r="U380" s="48"/>
    </row>
    <row r="381" spans="1:21" x14ac:dyDescent="0.25">
      <c r="A381" s="51">
        <v>200504</v>
      </c>
      <c r="B381" s="52">
        <f>'Index - Return adju'!B380/'Index - Return adju'!$V380</f>
        <v>4.4449794569716324E-2</v>
      </c>
      <c r="C381" s="53">
        <f>'Index - Return adju'!C380/'Index - Return adju'!$V380</f>
        <v>5.3687290909734023E-2</v>
      </c>
      <c r="D381" s="53">
        <f>'Index - Return adju'!D380/'Index - Return adju'!$V380</f>
        <v>5.7120858519095916E-2</v>
      </c>
      <c r="E381" s="53">
        <f>'Index - Return adju'!E380/'Index - Return adju'!$V380</f>
        <v>3.9775861619882578E-2</v>
      </c>
      <c r="F381" s="53">
        <f>'Index - Return adju'!F380/'Index - Return adju'!$V380</f>
        <v>4.2756903899734584E-2</v>
      </c>
      <c r="G381" s="53">
        <f>'Index - Return adju'!G380/'Index - Return adju'!$V380</f>
        <v>4.8229166529422614E-2</v>
      </c>
      <c r="H381" s="53">
        <f>'Index - Return adju'!H380/'Index - Return adju'!$V380</f>
        <v>5.212980311550261E-2</v>
      </c>
      <c r="I381" s="53">
        <f>'Index - Return adju'!I380/'Index - Return adju'!$V380</f>
        <v>4.1867004984670393E-2</v>
      </c>
      <c r="J381" s="53">
        <f>'Index - Return adju'!J380/'Index - Return adju'!$V380</f>
        <v>0.1042068031634409</v>
      </c>
      <c r="K381" s="53">
        <f>'Index - Return adju'!K380/'Index - Return adju'!$V380</f>
        <v>7.3521177121251752E-2</v>
      </c>
      <c r="L381" s="53">
        <f>'Index - Return adju'!L380/'Index - Return adju'!$V380</f>
        <v>6.6125099081763769E-2</v>
      </c>
      <c r="M381" s="53">
        <f>'Index - Return adju'!M380/'Index - Return adju'!$V380</f>
        <v>5.2343397098020439E-2</v>
      </c>
      <c r="N381" s="53">
        <f>'Index - Return adju'!N380/'Index - Return adju'!$V380</f>
        <v>6.5930457447872681E-2</v>
      </c>
      <c r="O381" s="53">
        <f>'Index - Return adju'!O380/'Index - Return adju'!$V380</f>
        <v>3.319970069478094E-2</v>
      </c>
      <c r="P381" s="53">
        <f>'Index - Return adju'!P380/'Index - Return adju'!$V380</f>
        <v>4.6491074001218831E-2</v>
      </c>
      <c r="Q381" s="53">
        <f>'Index - Return adju'!Q380/'Index - Return adju'!$V380</f>
        <v>3.7774361850604621E-2</v>
      </c>
      <c r="R381" s="53">
        <f>'Index - Return adju'!R380/'Index - Return adju'!$V380</f>
        <v>4.5466126933506962E-2</v>
      </c>
      <c r="S381" s="53">
        <f>'Index - Return adju'!S380/'Index - Return adju'!$V380</f>
        <v>4.5298545604874348E-2</v>
      </c>
      <c r="T381" s="54">
        <f>'Index - Return adju'!T380/'Index - Return adju'!$V380</f>
        <v>4.9626572854905793E-2</v>
      </c>
      <c r="U381" s="48"/>
    </row>
    <row r="382" spans="1:21" x14ac:dyDescent="0.25">
      <c r="A382" s="51">
        <v>200505</v>
      </c>
      <c r="B382" s="52">
        <f>'Index - Return adju'!B381/'Index - Return adju'!$V381</f>
        <v>4.4096801241553372E-2</v>
      </c>
      <c r="C382" s="53">
        <f>'Index - Return adju'!C381/'Index - Return adju'!$V381</f>
        <v>5.344104278949683E-2</v>
      </c>
      <c r="D382" s="53">
        <f>'Index - Return adju'!D381/'Index - Return adju'!$V381</f>
        <v>5.655233794123618E-2</v>
      </c>
      <c r="E382" s="53">
        <f>'Index - Return adju'!E381/'Index - Return adju'!$V381</f>
        <v>3.9831817054139372E-2</v>
      </c>
      <c r="F382" s="53">
        <f>'Index - Return adju'!F381/'Index - Return adju'!$V381</f>
        <v>4.2398148208784306E-2</v>
      </c>
      <c r="G382" s="53">
        <f>'Index - Return adju'!G381/'Index - Return adju'!$V381</f>
        <v>5.0230501749138984E-2</v>
      </c>
      <c r="H382" s="53">
        <f>'Index - Return adju'!H381/'Index - Return adju'!$V381</f>
        <v>5.2429699263636116E-2</v>
      </c>
      <c r="I382" s="53">
        <f>'Index - Return adju'!I381/'Index - Return adju'!$V381</f>
        <v>4.167773981728299E-2</v>
      </c>
      <c r="J382" s="53">
        <f>'Index - Return adju'!J381/'Index - Return adju'!$V381</f>
        <v>0.10560732163572048</v>
      </c>
      <c r="K382" s="53">
        <f>'Index - Return adju'!K381/'Index - Return adju'!$V381</f>
        <v>7.2661443236250539E-2</v>
      </c>
      <c r="L382" s="53">
        <f>'Index - Return adju'!L381/'Index - Return adju'!$V381</f>
        <v>6.4930670781893629E-2</v>
      </c>
      <c r="M382" s="53">
        <f>'Index - Return adju'!M381/'Index - Return adju'!$V381</f>
        <v>5.1855037647696792E-2</v>
      </c>
      <c r="N382" s="53">
        <f>'Index - Return adju'!N381/'Index - Return adju'!$V381</f>
        <v>6.5202416685614759E-2</v>
      </c>
      <c r="O382" s="53">
        <f>'Index - Return adju'!O381/'Index - Return adju'!$V381</f>
        <v>3.3023092208466727E-2</v>
      </c>
      <c r="P382" s="53">
        <f>'Index - Return adju'!P381/'Index - Return adju'!$V381</f>
        <v>4.7202562990807093E-2</v>
      </c>
      <c r="Q382" s="53">
        <f>'Index - Return adju'!Q381/'Index - Return adju'!$V381</f>
        <v>3.7339958389828606E-2</v>
      </c>
      <c r="R382" s="53">
        <f>'Index - Return adju'!R381/'Index - Return adju'!$V381</f>
        <v>4.5931200313281961E-2</v>
      </c>
      <c r="S382" s="53">
        <f>'Index - Return adju'!S381/'Index - Return adju'!$V381</f>
        <v>4.5731337876713664E-2</v>
      </c>
      <c r="T382" s="54">
        <f>'Index - Return adju'!T381/'Index - Return adju'!$V381</f>
        <v>4.9856870168457586E-2</v>
      </c>
      <c r="U382" s="48"/>
    </row>
    <row r="383" spans="1:21" x14ac:dyDescent="0.25">
      <c r="A383" s="51">
        <v>200506</v>
      </c>
      <c r="B383" s="52">
        <f>'Index - Return adju'!B382/'Index - Return adju'!$V382</f>
        <v>4.4461358084346793E-2</v>
      </c>
      <c r="C383" s="53">
        <f>'Index - Return adju'!C382/'Index - Return adju'!$V382</f>
        <v>5.6389283350480109E-2</v>
      </c>
      <c r="D383" s="53">
        <f>'Index - Return adju'!D382/'Index - Return adju'!$V382</f>
        <v>5.5064093396618129E-2</v>
      </c>
      <c r="E383" s="53">
        <f>'Index - Return adju'!E382/'Index - Return adju'!$V382</f>
        <v>3.9720930128518427E-2</v>
      </c>
      <c r="F383" s="53">
        <f>'Index - Return adju'!F382/'Index - Return adju'!$V382</f>
        <v>4.3225058752665198E-2</v>
      </c>
      <c r="G383" s="53">
        <f>'Index - Return adju'!G382/'Index - Return adju'!$V382</f>
        <v>5.0664493871239592E-2</v>
      </c>
      <c r="H383" s="53">
        <f>'Index - Return adju'!H382/'Index - Return adju'!$V382</f>
        <v>5.217412700340035E-2</v>
      </c>
      <c r="I383" s="53">
        <f>'Index - Return adju'!I382/'Index - Return adju'!$V382</f>
        <v>4.2047695654070363E-2</v>
      </c>
      <c r="J383" s="53">
        <f>'Index - Return adju'!J382/'Index - Return adju'!$V382</f>
        <v>0.10609650107935485</v>
      </c>
      <c r="K383" s="53">
        <f>'Index - Return adju'!K382/'Index - Return adju'!$V382</f>
        <v>7.1377419029663533E-2</v>
      </c>
      <c r="L383" s="53">
        <f>'Index - Return adju'!L382/'Index - Return adju'!$V382</f>
        <v>6.3589375119835784E-2</v>
      </c>
      <c r="M383" s="53">
        <f>'Index - Return adju'!M382/'Index - Return adju'!$V382</f>
        <v>5.244634237701401E-2</v>
      </c>
      <c r="N383" s="53">
        <f>'Index - Return adju'!N382/'Index - Return adju'!$V382</f>
        <v>6.459343068153188E-2</v>
      </c>
      <c r="O383" s="53">
        <f>'Index - Return adju'!O382/'Index - Return adju'!$V382</f>
        <v>3.4537070234143631E-2</v>
      </c>
      <c r="P383" s="53">
        <f>'Index - Return adju'!P382/'Index - Return adju'!$V382</f>
        <v>4.6952191968343264E-2</v>
      </c>
      <c r="Q383" s="53">
        <f>'Index - Return adju'!Q382/'Index - Return adju'!$V382</f>
        <v>3.7386578751183036E-2</v>
      </c>
      <c r="R383" s="53">
        <f>'Index - Return adju'!R382/'Index - Return adju'!$V382</f>
        <v>4.5656324249259604E-2</v>
      </c>
      <c r="S383" s="53">
        <f>'Index - Return adju'!S382/'Index - Return adju'!$V382</f>
        <v>4.4913153910757016E-2</v>
      </c>
      <c r="T383" s="54">
        <f>'Index - Return adju'!T382/'Index - Return adju'!$V382</f>
        <v>4.8704572357574291E-2</v>
      </c>
      <c r="U383" s="48"/>
    </row>
    <row r="384" spans="1:21" x14ac:dyDescent="0.25">
      <c r="A384" s="51">
        <v>200507</v>
      </c>
      <c r="B384" s="52">
        <f>'Index - Return adju'!B383/'Index - Return adju'!$V383</f>
        <v>4.358036709083446E-2</v>
      </c>
      <c r="C384" s="53">
        <f>'Index - Return adju'!C383/'Index - Return adju'!$V383</f>
        <v>5.6584436755996011E-2</v>
      </c>
      <c r="D384" s="53">
        <f>'Index - Return adju'!D383/'Index - Return adju'!$V383</f>
        <v>5.4539893273910747E-2</v>
      </c>
      <c r="E384" s="53">
        <f>'Index - Return adju'!E383/'Index - Return adju'!$V383</f>
        <v>3.9761684161144666E-2</v>
      </c>
      <c r="F384" s="53">
        <f>'Index - Return adju'!F383/'Index - Return adju'!$V383</f>
        <v>4.3311604996188358E-2</v>
      </c>
      <c r="G384" s="53">
        <f>'Index - Return adju'!G383/'Index - Return adju'!$V383</f>
        <v>5.0092065912156224E-2</v>
      </c>
      <c r="H384" s="53">
        <f>'Index - Return adju'!H383/'Index - Return adju'!$V383</f>
        <v>5.2399413592916201E-2</v>
      </c>
      <c r="I384" s="53">
        <f>'Index - Return adju'!I383/'Index - Return adju'!$V383</f>
        <v>4.2098774409194864E-2</v>
      </c>
      <c r="J384" s="53">
        <f>'Index - Return adju'!J383/'Index - Return adju'!$V383</f>
        <v>0.10647482554389258</v>
      </c>
      <c r="K384" s="53">
        <f>'Index - Return adju'!K383/'Index - Return adju'!$V383</f>
        <v>7.0824417990969335E-2</v>
      </c>
      <c r="L384" s="53">
        <f>'Index - Return adju'!L383/'Index - Return adju'!$V383</f>
        <v>6.2947751128833648E-2</v>
      </c>
      <c r="M384" s="53">
        <f>'Index - Return adju'!M383/'Index - Return adju'!$V383</f>
        <v>5.2623374186360171E-2</v>
      </c>
      <c r="N384" s="53">
        <f>'Index - Return adju'!N383/'Index - Return adju'!$V383</f>
        <v>6.5603096229402441E-2</v>
      </c>
      <c r="O384" s="53">
        <f>'Index - Return adju'!O383/'Index - Return adju'!$V383</f>
        <v>3.6267167067378175E-2</v>
      </c>
      <c r="P384" s="53">
        <f>'Index - Return adju'!P383/'Index - Return adju'!$V383</f>
        <v>4.6798662991848941E-2</v>
      </c>
      <c r="Q384" s="53">
        <f>'Index - Return adju'!Q383/'Index - Return adju'!$V383</f>
        <v>3.7899349088136983E-2</v>
      </c>
      <c r="R384" s="53">
        <f>'Index - Return adju'!R383/'Index - Return adju'!$V383</f>
        <v>4.5420512519791241E-2</v>
      </c>
      <c r="S384" s="53">
        <f>'Index - Return adju'!S383/'Index - Return adju'!$V383</f>
        <v>4.4854465489943117E-2</v>
      </c>
      <c r="T384" s="54">
        <f>'Index - Return adju'!T383/'Index - Return adju'!$V383</f>
        <v>4.791813757110186E-2</v>
      </c>
      <c r="U384" s="48"/>
    </row>
    <row r="385" spans="1:21" x14ac:dyDescent="0.25">
      <c r="A385" s="51">
        <v>200508</v>
      </c>
      <c r="B385" s="52">
        <f>'Index - Return adju'!B384/'Index - Return adju'!$V384</f>
        <v>4.3856233032216051E-2</v>
      </c>
      <c r="C385" s="53">
        <f>'Index - Return adju'!C384/'Index - Return adju'!$V384</f>
        <v>5.7374898810390075E-2</v>
      </c>
      <c r="D385" s="53">
        <f>'Index - Return adju'!D384/'Index - Return adju'!$V384</f>
        <v>5.5027419149708129E-2</v>
      </c>
      <c r="E385" s="53">
        <f>'Index - Return adju'!E384/'Index - Return adju'!$V384</f>
        <v>4.0155964594143174E-2</v>
      </c>
      <c r="F385" s="53">
        <f>'Index - Return adju'!F384/'Index - Return adju'!$V384</f>
        <v>4.4205888900369229E-2</v>
      </c>
      <c r="G385" s="53">
        <f>'Index - Return adju'!G384/'Index - Return adju'!$V384</f>
        <v>4.8862537940942148E-2</v>
      </c>
      <c r="H385" s="53">
        <f>'Index - Return adju'!H384/'Index - Return adju'!$V384</f>
        <v>5.2317115895619111E-2</v>
      </c>
      <c r="I385" s="53">
        <f>'Index - Return adju'!I384/'Index - Return adju'!$V384</f>
        <v>4.2565199509848627E-2</v>
      </c>
      <c r="J385" s="53">
        <f>'Index - Return adju'!J384/'Index - Return adju'!$V384</f>
        <v>0.10515125999990088</v>
      </c>
      <c r="K385" s="53">
        <f>'Index - Return adju'!K384/'Index - Return adju'!$V384</f>
        <v>7.030725671044713E-2</v>
      </c>
      <c r="L385" s="53">
        <f>'Index - Return adju'!L384/'Index - Return adju'!$V384</f>
        <v>6.4254599390081976E-2</v>
      </c>
      <c r="M385" s="53">
        <f>'Index - Return adju'!M384/'Index - Return adju'!$V384</f>
        <v>5.1699609225959814E-2</v>
      </c>
      <c r="N385" s="53">
        <f>'Index - Return adju'!N384/'Index - Return adju'!$V384</f>
        <v>6.4766121929648923E-2</v>
      </c>
      <c r="O385" s="53">
        <f>'Index - Return adju'!O384/'Index - Return adju'!$V384</f>
        <v>3.7679285232015317E-2</v>
      </c>
      <c r="P385" s="53">
        <f>'Index - Return adju'!P384/'Index - Return adju'!$V384</f>
        <v>4.6370442705346314E-2</v>
      </c>
      <c r="Q385" s="53">
        <f>'Index - Return adju'!Q384/'Index - Return adju'!$V384</f>
        <v>3.7721174197718484E-2</v>
      </c>
      <c r="R385" s="53">
        <f>'Index - Return adju'!R384/'Index - Return adju'!$V384</f>
        <v>4.5649016531505542E-2</v>
      </c>
      <c r="S385" s="53">
        <f>'Index - Return adju'!S384/'Index - Return adju'!$V384</f>
        <v>4.453370561444276E-2</v>
      </c>
      <c r="T385" s="54">
        <f>'Index - Return adju'!T384/'Index - Return adju'!$V384</f>
        <v>4.7502270629696218E-2</v>
      </c>
      <c r="U385" s="48"/>
    </row>
    <row r="386" spans="1:21" x14ac:dyDescent="0.25">
      <c r="A386" s="51">
        <v>200509</v>
      </c>
      <c r="B386" s="52">
        <f>'Index - Return adju'!B385/'Index - Return adju'!$V385</f>
        <v>4.3810669828611939E-2</v>
      </c>
      <c r="C386" s="53">
        <f>'Index - Return adju'!C385/'Index - Return adju'!$V385</f>
        <v>5.8625551948768395E-2</v>
      </c>
      <c r="D386" s="53">
        <f>'Index - Return adju'!D385/'Index - Return adju'!$V385</f>
        <v>5.4509046183561095E-2</v>
      </c>
      <c r="E386" s="53">
        <f>'Index - Return adju'!E385/'Index - Return adju'!$V385</f>
        <v>4.0458883708051931E-2</v>
      </c>
      <c r="F386" s="53">
        <f>'Index - Return adju'!F385/'Index - Return adju'!$V385</f>
        <v>4.3917287457733975E-2</v>
      </c>
      <c r="G386" s="53">
        <f>'Index - Return adju'!G385/'Index - Return adju'!$V385</f>
        <v>4.9684218008254677E-2</v>
      </c>
      <c r="H386" s="53">
        <f>'Index - Return adju'!H385/'Index - Return adju'!$V385</f>
        <v>5.1823911183128492E-2</v>
      </c>
      <c r="I386" s="53">
        <f>'Index - Return adju'!I385/'Index - Return adju'!$V385</f>
        <v>4.2156977584471539E-2</v>
      </c>
      <c r="J386" s="53">
        <f>'Index - Return adju'!J385/'Index - Return adju'!$V385</f>
        <v>0.10293999231296742</v>
      </c>
      <c r="K386" s="53">
        <f>'Index - Return adju'!K385/'Index - Return adju'!$V385</f>
        <v>7.0363785885482019E-2</v>
      </c>
      <c r="L386" s="53">
        <f>'Index - Return adju'!L385/'Index - Return adju'!$V385</f>
        <v>6.7343266378327604E-2</v>
      </c>
      <c r="M386" s="53">
        <f>'Index - Return adju'!M385/'Index - Return adju'!$V385</f>
        <v>5.1067874922213222E-2</v>
      </c>
      <c r="N386" s="53">
        <f>'Index - Return adju'!N385/'Index - Return adju'!$V385</f>
        <v>6.3272505036698262E-2</v>
      </c>
      <c r="O386" s="53">
        <f>'Index - Return adju'!O385/'Index - Return adju'!$V385</f>
        <v>3.8809622675197449E-2</v>
      </c>
      <c r="P386" s="53">
        <f>'Index - Return adju'!P385/'Index - Return adju'!$V385</f>
        <v>4.7123559761217695E-2</v>
      </c>
      <c r="Q386" s="53">
        <f>'Index - Return adju'!Q385/'Index - Return adju'!$V385</f>
        <v>3.7406584806826723E-2</v>
      </c>
      <c r="R386" s="53">
        <f>'Index - Return adju'!R385/'Index - Return adju'!$V385</f>
        <v>4.5587764593108947E-2</v>
      </c>
      <c r="S386" s="53">
        <f>'Index - Return adju'!S385/'Index - Return adju'!$V385</f>
        <v>4.4142786876506759E-2</v>
      </c>
      <c r="T386" s="54">
        <f>'Index - Return adju'!T385/'Index - Return adju'!$V385</f>
        <v>4.6955710848871929E-2</v>
      </c>
      <c r="U386" s="48"/>
    </row>
    <row r="387" spans="1:21" x14ac:dyDescent="0.25">
      <c r="A387" s="51">
        <v>200510</v>
      </c>
      <c r="B387" s="52">
        <f>'Index - Return adju'!B386/'Index - Return adju'!$V386</f>
        <v>4.3409189198512561E-2</v>
      </c>
      <c r="C387" s="53">
        <f>'Index - Return adju'!C386/'Index - Return adju'!$V386</f>
        <v>5.7755419759785966E-2</v>
      </c>
      <c r="D387" s="53">
        <f>'Index - Return adju'!D386/'Index - Return adju'!$V386</f>
        <v>5.5451716554733473E-2</v>
      </c>
      <c r="E387" s="53">
        <f>'Index - Return adju'!E386/'Index - Return adju'!$V386</f>
        <v>3.9354586448220416E-2</v>
      </c>
      <c r="F387" s="53">
        <f>'Index - Return adju'!F386/'Index - Return adju'!$V386</f>
        <v>4.2945705137488577E-2</v>
      </c>
      <c r="G387" s="53">
        <f>'Index - Return adju'!G386/'Index - Return adju'!$V386</f>
        <v>4.9679352599958614E-2</v>
      </c>
      <c r="H387" s="53">
        <f>'Index - Return adju'!H386/'Index - Return adju'!$V386</f>
        <v>5.213706760180771E-2</v>
      </c>
      <c r="I387" s="53">
        <f>'Index - Return adju'!I386/'Index - Return adju'!$V386</f>
        <v>4.2571042694722956E-2</v>
      </c>
      <c r="J387" s="53">
        <f>'Index - Return adju'!J386/'Index - Return adju'!$V386</f>
        <v>0.10270255392031324</v>
      </c>
      <c r="K387" s="53">
        <f>'Index - Return adju'!K386/'Index - Return adju'!$V386</f>
        <v>6.8936621882070337E-2</v>
      </c>
      <c r="L387" s="53">
        <f>'Index - Return adju'!L386/'Index - Return adju'!$V386</f>
        <v>7.1438249712518109E-2</v>
      </c>
      <c r="M387" s="53">
        <f>'Index - Return adju'!M386/'Index - Return adju'!$V386</f>
        <v>5.1175784094112532E-2</v>
      </c>
      <c r="N387" s="53">
        <f>'Index - Return adju'!N386/'Index - Return adju'!$V386</f>
        <v>6.2533724033767252E-2</v>
      </c>
      <c r="O387" s="53">
        <f>'Index - Return adju'!O386/'Index - Return adju'!$V386</f>
        <v>3.657553819132657E-2</v>
      </c>
      <c r="P387" s="53">
        <f>'Index - Return adju'!P386/'Index - Return adju'!$V386</f>
        <v>4.8012657035330863E-2</v>
      </c>
      <c r="Q387" s="53">
        <f>'Index - Return adju'!Q386/'Index - Return adju'!$V386</f>
        <v>3.8050375438839684E-2</v>
      </c>
      <c r="R387" s="53">
        <f>'Index - Return adju'!R386/'Index - Return adju'!$V386</f>
        <v>4.7264328110860607E-2</v>
      </c>
      <c r="S387" s="53">
        <f>'Index - Return adju'!S386/'Index - Return adju'!$V386</f>
        <v>4.3822105600212088E-2</v>
      </c>
      <c r="T387" s="54">
        <f>'Index - Return adju'!T386/'Index - Return adju'!$V386</f>
        <v>4.6183981985418503E-2</v>
      </c>
      <c r="U387" s="48"/>
    </row>
    <row r="388" spans="1:21" x14ac:dyDescent="0.25">
      <c r="A388" s="51">
        <v>200511</v>
      </c>
      <c r="B388" s="52">
        <f>'Index - Return adju'!B387/'Index - Return adju'!$V387</f>
        <v>4.3717892135384198E-2</v>
      </c>
      <c r="C388" s="53">
        <f>'Index - Return adju'!C387/'Index - Return adju'!$V387</f>
        <v>5.7952528849875729E-2</v>
      </c>
      <c r="D388" s="53">
        <f>'Index - Return adju'!D387/'Index - Return adju'!$V387</f>
        <v>5.5058846529969785E-2</v>
      </c>
      <c r="E388" s="53">
        <f>'Index - Return adju'!E387/'Index - Return adju'!$V387</f>
        <v>3.9343650274186119E-2</v>
      </c>
      <c r="F388" s="53">
        <f>'Index - Return adju'!F387/'Index - Return adju'!$V387</f>
        <v>4.2858095507160465E-2</v>
      </c>
      <c r="G388" s="53">
        <f>'Index - Return adju'!G387/'Index - Return adju'!$V387</f>
        <v>4.9454082613216092E-2</v>
      </c>
      <c r="H388" s="53">
        <f>'Index - Return adju'!H387/'Index - Return adju'!$V387</f>
        <v>5.1536579339594338E-2</v>
      </c>
      <c r="I388" s="53">
        <f>'Index - Return adju'!I387/'Index - Return adju'!$V387</f>
        <v>4.2619371134953198E-2</v>
      </c>
      <c r="J388" s="53">
        <f>'Index - Return adju'!J387/'Index - Return adju'!$V387</f>
        <v>0.10237974436517457</v>
      </c>
      <c r="K388" s="53">
        <f>'Index - Return adju'!K387/'Index - Return adju'!$V387</f>
        <v>6.7685960518913069E-2</v>
      </c>
      <c r="L388" s="53">
        <f>'Index - Return adju'!L387/'Index - Return adju'!$V387</f>
        <v>7.5026580292812534E-2</v>
      </c>
      <c r="M388" s="53">
        <f>'Index - Return adju'!M387/'Index - Return adju'!$V387</f>
        <v>5.1607330491001933E-2</v>
      </c>
      <c r="N388" s="53">
        <f>'Index - Return adju'!N387/'Index - Return adju'!$V387</f>
        <v>6.0195000072253667E-2</v>
      </c>
      <c r="O388" s="53">
        <f>'Index - Return adju'!O387/'Index - Return adju'!$V387</f>
        <v>3.6497739343831458E-2</v>
      </c>
      <c r="P388" s="53">
        <f>'Index - Return adju'!P387/'Index - Return adju'!$V387</f>
        <v>4.6443291891542414E-2</v>
      </c>
      <c r="Q388" s="53">
        <f>'Index - Return adju'!Q387/'Index - Return adju'!$V387</f>
        <v>3.8500072054810972E-2</v>
      </c>
      <c r="R388" s="53">
        <f>'Index - Return adju'!R387/'Index - Return adju'!$V387</f>
        <v>4.8583724132908394E-2</v>
      </c>
      <c r="S388" s="53">
        <f>'Index - Return adju'!S387/'Index - Return adju'!$V387</f>
        <v>4.4113188231162434E-2</v>
      </c>
      <c r="T388" s="54">
        <f>'Index - Return adju'!T387/'Index - Return adju'!$V387</f>
        <v>4.6426322221248519E-2</v>
      </c>
      <c r="U388" s="48"/>
    </row>
    <row r="389" spans="1:21" x14ac:dyDescent="0.25">
      <c r="A389" s="51">
        <v>200512</v>
      </c>
      <c r="B389" s="52">
        <f>'Index - Return adju'!B388/'Index - Return adju'!$V388</f>
        <v>4.2767535837852984E-2</v>
      </c>
      <c r="C389" s="53">
        <f>'Index - Return adju'!C388/'Index - Return adju'!$V388</f>
        <v>5.8178023274528659E-2</v>
      </c>
      <c r="D389" s="53">
        <f>'Index - Return adju'!D388/'Index - Return adju'!$V388</f>
        <v>5.5138039153003859E-2</v>
      </c>
      <c r="E389" s="53">
        <f>'Index - Return adju'!E388/'Index - Return adju'!$V388</f>
        <v>3.9341909718578365E-2</v>
      </c>
      <c r="F389" s="53">
        <f>'Index - Return adju'!F388/'Index - Return adju'!$V388</f>
        <v>4.3386980212080109E-2</v>
      </c>
      <c r="G389" s="53">
        <f>'Index - Return adju'!G388/'Index - Return adju'!$V388</f>
        <v>4.9872549192334914E-2</v>
      </c>
      <c r="H389" s="53">
        <f>'Index - Return adju'!H388/'Index - Return adju'!$V388</f>
        <v>5.1589468900922003E-2</v>
      </c>
      <c r="I389" s="53">
        <f>'Index - Return adju'!I388/'Index - Return adju'!$V388</f>
        <v>4.2933887037279593E-2</v>
      </c>
      <c r="J389" s="53">
        <f>'Index - Return adju'!J388/'Index - Return adju'!$V388</f>
        <v>0.10427100853085035</v>
      </c>
      <c r="K389" s="53">
        <f>'Index - Return adju'!K388/'Index - Return adju'!$V388</f>
        <v>6.7458581785594787E-2</v>
      </c>
      <c r="L389" s="53">
        <f>'Index - Return adju'!L388/'Index - Return adju'!$V388</f>
        <v>7.7393012432549868E-2</v>
      </c>
      <c r="M389" s="53">
        <f>'Index - Return adju'!M388/'Index - Return adju'!$V388</f>
        <v>5.2200529753458916E-2</v>
      </c>
      <c r="N389" s="53">
        <f>'Index - Return adju'!N388/'Index - Return adju'!$V388</f>
        <v>5.6852533172573973E-2</v>
      </c>
      <c r="O389" s="53">
        <f>'Index - Return adju'!O388/'Index - Return adju'!$V388</f>
        <v>3.7434467032290336E-2</v>
      </c>
      <c r="P389" s="53">
        <f>'Index - Return adju'!P388/'Index - Return adju'!$V388</f>
        <v>4.5203906397682431E-2</v>
      </c>
      <c r="Q389" s="53">
        <f>'Index - Return adju'!Q388/'Index - Return adju'!$V388</f>
        <v>3.8784384248205343E-2</v>
      </c>
      <c r="R389" s="53">
        <f>'Index - Return adju'!R388/'Index - Return adju'!$V388</f>
        <v>4.8119244148493355E-2</v>
      </c>
      <c r="S389" s="53">
        <f>'Index - Return adju'!S388/'Index - Return adju'!$V388</f>
        <v>4.3207436668877018E-2</v>
      </c>
      <c r="T389" s="54">
        <f>'Index - Return adju'!T388/'Index - Return adju'!$V388</f>
        <v>4.5866502502842944E-2</v>
      </c>
      <c r="U389" s="48"/>
    </row>
    <row r="390" spans="1:21" x14ac:dyDescent="0.25">
      <c r="A390" s="51">
        <v>200601</v>
      </c>
      <c r="B390" s="52">
        <f>'Index - Return adju'!B389/'Index - Return adju'!$V389</f>
        <v>4.2912680889484231E-2</v>
      </c>
      <c r="C390" s="53">
        <f>'Index - Return adju'!C389/'Index - Return adju'!$V389</f>
        <v>5.9538090346010257E-2</v>
      </c>
      <c r="D390" s="53">
        <f>'Index - Return adju'!D389/'Index - Return adju'!$V389</f>
        <v>5.6166688177503983E-2</v>
      </c>
      <c r="E390" s="53">
        <f>'Index - Return adju'!E389/'Index - Return adju'!$V389</f>
        <v>3.9676389811908089E-2</v>
      </c>
      <c r="F390" s="53">
        <f>'Index - Return adju'!F389/'Index - Return adju'!$V389</f>
        <v>4.3110926082264515E-2</v>
      </c>
      <c r="G390" s="53">
        <f>'Index - Return adju'!G389/'Index - Return adju'!$V389</f>
        <v>4.9941830253910968E-2</v>
      </c>
      <c r="H390" s="53">
        <f>'Index - Return adju'!H389/'Index - Return adju'!$V389</f>
        <v>5.1511874599139591E-2</v>
      </c>
      <c r="I390" s="53">
        <f>'Index - Return adju'!I389/'Index - Return adju'!$V389</f>
        <v>4.2897174989551007E-2</v>
      </c>
      <c r="J390" s="53">
        <f>'Index - Return adju'!J389/'Index - Return adju'!$V389</f>
        <v>0.10507287238282415</v>
      </c>
      <c r="K390" s="53">
        <f>'Index - Return adju'!K389/'Index - Return adju'!$V389</f>
        <v>6.7182293364552434E-2</v>
      </c>
      <c r="L390" s="53">
        <f>'Index - Return adju'!L389/'Index - Return adju'!$V389</f>
        <v>7.6786656009136728E-2</v>
      </c>
      <c r="M390" s="53">
        <f>'Index - Return adju'!M389/'Index - Return adju'!$V389</f>
        <v>5.1649905899340973E-2</v>
      </c>
      <c r="N390" s="53">
        <f>'Index - Return adju'!N389/'Index - Return adju'!$V389</f>
        <v>5.583950135000041E-2</v>
      </c>
      <c r="O390" s="53">
        <f>'Index - Return adju'!O389/'Index - Return adju'!$V389</f>
        <v>3.825453580476814E-2</v>
      </c>
      <c r="P390" s="53">
        <f>'Index - Return adju'!P389/'Index - Return adju'!$V389</f>
        <v>4.4860419343696542E-2</v>
      </c>
      <c r="Q390" s="53">
        <f>'Index - Return adju'!Q389/'Index - Return adju'!$V389</f>
        <v>3.8391497732560328E-2</v>
      </c>
      <c r="R390" s="53">
        <f>'Index - Return adju'!R389/'Index - Return adju'!$V389</f>
        <v>4.7771909116835772E-2</v>
      </c>
      <c r="S390" s="53">
        <f>'Index - Return adju'!S389/'Index - Return adju'!$V389</f>
        <v>4.2927652103212866E-2</v>
      </c>
      <c r="T390" s="54">
        <f>'Index - Return adju'!T389/'Index - Return adju'!$V389</f>
        <v>4.5507101743299132E-2</v>
      </c>
      <c r="U390" s="48"/>
    </row>
    <row r="391" spans="1:21" x14ac:dyDescent="0.25">
      <c r="A391" s="51">
        <v>200602</v>
      </c>
      <c r="B391" s="52">
        <f>'Index - Return adju'!B390/'Index - Return adju'!$V390</f>
        <v>4.2067456035907815E-2</v>
      </c>
      <c r="C391" s="53">
        <f>'Index - Return adju'!C390/'Index - Return adju'!$V390</f>
        <v>6.1472015299991786E-2</v>
      </c>
      <c r="D391" s="53">
        <f>'Index - Return adju'!D390/'Index - Return adju'!$V390</f>
        <v>5.6799507144646329E-2</v>
      </c>
      <c r="E391" s="53">
        <f>'Index - Return adju'!E390/'Index - Return adju'!$V390</f>
        <v>3.9010234173904992E-2</v>
      </c>
      <c r="F391" s="53">
        <f>'Index - Return adju'!F390/'Index - Return adju'!$V390</f>
        <v>4.2461605895028842E-2</v>
      </c>
      <c r="G391" s="53">
        <f>'Index - Return adju'!G390/'Index - Return adju'!$V390</f>
        <v>5.056848275788401E-2</v>
      </c>
      <c r="H391" s="53">
        <f>'Index - Return adju'!H390/'Index - Return adju'!$V390</f>
        <v>5.1620109148145424E-2</v>
      </c>
      <c r="I391" s="53">
        <f>'Index - Return adju'!I390/'Index - Return adju'!$V390</f>
        <v>4.3949269568538334E-2</v>
      </c>
      <c r="J391" s="53">
        <f>'Index - Return adju'!J390/'Index - Return adju'!$V390</f>
        <v>0.10544704943504188</v>
      </c>
      <c r="K391" s="53">
        <f>'Index - Return adju'!K390/'Index - Return adju'!$V390</f>
        <v>6.7641588795198077E-2</v>
      </c>
      <c r="L391" s="53">
        <f>'Index - Return adju'!L390/'Index - Return adju'!$V390</f>
        <v>7.4608223561544063E-2</v>
      </c>
      <c r="M391" s="53">
        <f>'Index - Return adju'!M390/'Index - Return adju'!$V390</f>
        <v>5.2399087214217856E-2</v>
      </c>
      <c r="N391" s="53">
        <f>'Index - Return adju'!N390/'Index - Return adju'!$V390</f>
        <v>5.3881109887916542E-2</v>
      </c>
      <c r="O391" s="53">
        <f>'Index - Return adju'!O390/'Index - Return adju'!$V390</f>
        <v>3.8986629990299483E-2</v>
      </c>
      <c r="P391" s="53">
        <f>'Index - Return adju'!P390/'Index - Return adju'!$V390</f>
        <v>4.5993351861683969E-2</v>
      </c>
      <c r="Q391" s="53">
        <f>'Index - Return adju'!Q390/'Index - Return adju'!$V390</f>
        <v>3.8532509501984141E-2</v>
      </c>
      <c r="R391" s="53">
        <f>'Index - Return adju'!R390/'Index - Return adju'!$V390</f>
        <v>4.7530944384582725E-2</v>
      </c>
      <c r="S391" s="53">
        <f>'Index - Return adju'!S390/'Index - Return adju'!$V390</f>
        <v>4.2486010220451481E-2</v>
      </c>
      <c r="T391" s="54">
        <f>'Index - Return adju'!T390/'Index - Return adju'!$V390</f>
        <v>4.4544815123032412E-2</v>
      </c>
      <c r="U391" s="48"/>
    </row>
    <row r="392" spans="1:21" x14ac:dyDescent="0.25">
      <c r="A392" s="51">
        <v>200603</v>
      </c>
      <c r="B392" s="52">
        <f>'Index - Return adju'!B391/'Index - Return adju'!$V391</f>
        <v>4.1848098480448147E-2</v>
      </c>
      <c r="C392" s="53">
        <f>'Index - Return adju'!C391/'Index - Return adju'!$V391</f>
        <v>6.0171627764885501E-2</v>
      </c>
      <c r="D392" s="53">
        <f>'Index - Return adju'!D391/'Index - Return adju'!$V391</f>
        <v>5.6762262562344824E-2</v>
      </c>
      <c r="E392" s="53">
        <f>'Index - Return adju'!E391/'Index - Return adju'!$V391</f>
        <v>3.8680267518379399E-2</v>
      </c>
      <c r="F392" s="53">
        <f>'Index - Return adju'!F391/'Index - Return adju'!$V391</f>
        <v>4.2598714981679005E-2</v>
      </c>
      <c r="G392" s="53">
        <f>'Index - Return adju'!G391/'Index - Return adju'!$V391</f>
        <v>5.2285396359326664E-2</v>
      </c>
      <c r="H392" s="53">
        <f>'Index - Return adju'!H391/'Index - Return adju'!$V391</f>
        <v>5.1825845583373054E-2</v>
      </c>
      <c r="I392" s="53">
        <f>'Index - Return adju'!I391/'Index - Return adju'!$V391</f>
        <v>4.375993579159522E-2</v>
      </c>
      <c r="J392" s="53">
        <f>'Index - Return adju'!J391/'Index - Return adju'!$V391</f>
        <v>0.10562440930291765</v>
      </c>
      <c r="K392" s="53">
        <f>'Index - Return adju'!K391/'Index - Return adju'!$V391</f>
        <v>6.792158908547602E-2</v>
      </c>
      <c r="L392" s="53">
        <f>'Index - Return adju'!L391/'Index - Return adju'!$V391</f>
        <v>7.3294078136580287E-2</v>
      </c>
      <c r="M392" s="53">
        <f>'Index - Return adju'!M391/'Index - Return adju'!$V391</f>
        <v>5.1777406131303598E-2</v>
      </c>
      <c r="N392" s="53">
        <f>'Index - Return adju'!N391/'Index - Return adju'!$V391</f>
        <v>5.4300157755829047E-2</v>
      </c>
      <c r="O392" s="53">
        <f>'Index - Return adju'!O391/'Index - Return adju'!$V391</f>
        <v>3.9891370823623179E-2</v>
      </c>
      <c r="P392" s="53">
        <f>'Index - Return adju'!P391/'Index - Return adju'!$V391</f>
        <v>4.6340526149952391E-2</v>
      </c>
      <c r="Q392" s="53">
        <f>'Index - Return adju'!Q391/'Index - Return adju'!$V391</f>
        <v>3.9445470456867887E-2</v>
      </c>
      <c r="R392" s="53">
        <f>'Index - Return adju'!R391/'Index - Return adju'!$V391</f>
        <v>4.7002336989055912E-2</v>
      </c>
      <c r="S392" s="53">
        <f>'Index - Return adju'!S391/'Index - Return adju'!$V391</f>
        <v>4.2359793819539325E-2</v>
      </c>
      <c r="T392" s="54">
        <f>'Index - Return adju'!T391/'Index - Return adju'!$V391</f>
        <v>4.411071230682282E-2</v>
      </c>
      <c r="U392" s="48"/>
    </row>
    <row r="393" spans="1:21" x14ac:dyDescent="0.25">
      <c r="A393" s="51">
        <v>200604</v>
      </c>
      <c r="B393" s="52">
        <f>'Index - Return adju'!B392/'Index - Return adju'!$V392</f>
        <v>4.3066450540036626E-2</v>
      </c>
      <c r="C393" s="53">
        <f>'Index - Return adju'!C392/'Index - Return adju'!$V392</f>
        <v>6.0396945620687079E-2</v>
      </c>
      <c r="D393" s="53">
        <f>'Index - Return adju'!D392/'Index - Return adju'!$V392</f>
        <v>5.514928313250253E-2</v>
      </c>
      <c r="E393" s="53">
        <f>'Index - Return adju'!E392/'Index - Return adju'!$V392</f>
        <v>3.8865037420040528E-2</v>
      </c>
      <c r="F393" s="53">
        <f>'Index - Return adju'!F392/'Index - Return adju'!$V392</f>
        <v>4.0989794812044664E-2</v>
      </c>
      <c r="G393" s="53">
        <f>'Index - Return adju'!G392/'Index - Return adju'!$V392</f>
        <v>5.2675521444943446E-2</v>
      </c>
      <c r="H393" s="53">
        <f>'Index - Return adju'!H392/'Index - Return adju'!$V392</f>
        <v>5.1582582921924129E-2</v>
      </c>
      <c r="I393" s="53">
        <f>'Index - Return adju'!I392/'Index - Return adju'!$V392</f>
        <v>4.3819699692912877E-2</v>
      </c>
      <c r="J393" s="53">
        <f>'Index - Return adju'!J392/'Index - Return adju'!$V392</f>
        <v>0.1029198473573862</v>
      </c>
      <c r="K393" s="53">
        <f>'Index - Return adju'!K392/'Index - Return adju'!$V392</f>
        <v>6.7217799753536242E-2</v>
      </c>
      <c r="L393" s="53">
        <f>'Index - Return adju'!L392/'Index - Return adju'!$V392</f>
        <v>7.5140716455197501E-2</v>
      </c>
      <c r="M393" s="53">
        <f>'Index - Return adju'!M392/'Index - Return adju'!$V392</f>
        <v>5.162923390083117E-2</v>
      </c>
      <c r="N393" s="53">
        <f>'Index - Return adju'!N392/'Index - Return adju'!$V392</f>
        <v>5.6058213702713397E-2</v>
      </c>
      <c r="O393" s="53">
        <f>'Index - Return adju'!O392/'Index - Return adju'!$V392</f>
        <v>4.2234406280397582E-2</v>
      </c>
      <c r="P393" s="53">
        <f>'Index - Return adju'!P392/'Index - Return adju'!$V392</f>
        <v>4.5484322675124422E-2</v>
      </c>
      <c r="Q393" s="53">
        <f>'Index - Return adju'!Q392/'Index - Return adju'!$V392</f>
        <v>3.9892847817024325E-2</v>
      </c>
      <c r="R393" s="53">
        <f>'Index - Return adju'!R392/'Index - Return adju'!$V392</f>
        <v>4.6544735311049794E-2</v>
      </c>
      <c r="S393" s="53">
        <f>'Index - Return adju'!S392/'Index - Return adju'!$V392</f>
        <v>4.2253112483068983E-2</v>
      </c>
      <c r="T393" s="54">
        <f>'Index - Return adju'!T392/'Index - Return adju'!$V392</f>
        <v>4.4079448678578576E-2</v>
      </c>
      <c r="U393" s="48"/>
    </row>
    <row r="394" spans="1:21" x14ac:dyDescent="0.25">
      <c r="A394" s="51">
        <v>200605</v>
      </c>
      <c r="B394" s="52">
        <f>'Index - Return adju'!B393/'Index - Return adju'!$V393</f>
        <v>4.3890203994670633E-2</v>
      </c>
      <c r="C394" s="53">
        <f>'Index - Return adju'!C393/'Index - Return adju'!$V393</f>
        <v>6.0239978713941093E-2</v>
      </c>
      <c r="D394" s="53">
        <f>'Index - Return adju'!D393/'Index - Return adju'!$V393</f>
        <v>5.5630093853061398E-2</v>
      </c>
      <c r="E394" s="53">
        <f>'Index - Return adju'!E393/'Index - Return adju'!$V393</f>
        <v>3.8738113729213451E-2</v>
      </c>
      <c r="F394" s="53">
        <f>'Index - Return adju'!F393/'Index - Return adju'!$V393</f>
        <v>4.1329318306108843E-2</v>
      </c>
      <c r="G394" s="53">
        <f>'Index - Return adju'!G393/'Index - Return adju'!$V393</f>
        <v>5.1701991247973748E-2</v>
      </c>
      <c r="H394" s="53">
        <f>'Index - Return adju'!H393/'Index - Return adju'!$V393</f>
        <v>5.1876913953463256E-2</v>
      </c>
      <c r="I394" s="53">
        <f>'Index - Return adju'!I393/'Index - Return adju'!$V393</f>
        <v>4.3481056094852567E-2</v>
      </c>
      <c r="J394" s="53">
        <f>'Index - Return adju'!J393/'Index - Return adju'!$V393</f>
        <v>0.1036870635155183</v>
      </c>
      <c r="K394" s="53">
        <f>'Index - Return adju'!K393/'Index - Return adju'!$V393</f>
        <v>6.727341098293875E-2</v>
      </c>
      <c r="L394" s="53">
        <f>'Index - Return adju'!L393/'Index - Return adju'!$V393</f>
        <v>7.3873935083411307E-2</v>
      </c>
      <c r="M394" s="53">
        <f>'Index - Return adju'!M393/'Index - Return adju'!$V393</f>
        <v>5.1233894317859373E-2</v>
      </c>
      <c r="N394" s="53">
        <f>'Index - Return adju'!N393/'Index - Return adju'!$V393</f>
        <v>5.5956768092904612E-2</v>
      </c>
      <c r="O394" s="53">
        <f>'Index - Return adju'!O393/'Index - Return adju'!$V393</f>
        <v>4.2428927832602034E-2</v>
      </c>
      <c r="P394" s="53">
        <f>'Index - Return adju'!P393/'Index - Return adju'!$V393</f>
        <v>4.5959860855153675E-2</v>
      </c>
      <c r="Q394" s="53">
        <f>'Index - Return adju'!Q393/'Index - Return adju'!$V393</f>
        <v>3.8797376944881085E-2</v>
      </c>
      <c r="R394" s="53">
        <f>'Index - Return adju'!R393/'Index - Return adju'!$V393</f>
        <v>4.6509253250100392E-2</v>
      </c>
      <c r="S394" s="53">
        <f>'Index - Return adju'!S393/'Index - Return adju'!$V393</f>
        <v>4.2026770557296117E-2</v>
      </c>
      <c r="T394" s="54">
        <f>'Index - Return adju'!T393/'Index - Return adju'!$V393</f>
        <v>4.5365068674049373E-2</v>
      </c>
      <c r="U394" s="48"/>
    </row>
    <row r="395" spans="1:21" x14ac:dyDescent="0.25">
      <c r="A395" s="51">
        <v>200606</v>
      </c>
      <c r="B395" s="52">
        <f>'Index - Return adju'!B394/'Index - Return adju'!$V394</f>
        <v>4.4632170867294853E-2</v>
      </c>
      <c r="C395" s="53">
        <f>'Index - Return adju'!C394/'Index - Return adju'!$V394</f>
        <v>5.8377306893600177E-2</v>
      </c>
      <c r="D395" s="53">
        <f>'Index - Return adju'!D394/'Index - Return adju'!$V394</f>
        <v>5.5450549802108576E-2</v>
      </c>
      <c r="E395" s="53">
        <f>'Index - Return adju'!E394/'Index - Return adju'!$V394</f>
        <v>3.9136982395968495E-2</v>
      </c>
      <c r="F395" s="53">
        <f>'Index - Return adju'!F394/'Index - Return adju'!$V394</f>
        <v>4.0666885722174188E-2</v>
      </c>
      <c r="G395" s="53">
        <f>'Index - Return adju'!G394/'Index - Return adju'!$V394</f>
        <v>5.0827140044285429E-2</v>
      </c>
      <c r="H395" s="53">
        <f>'Index - Return adju'!H394/'Index - Return adju'!$V394</f>
        <v>5.1844048585667345E-2</v>
      </c>
      <c r="I395" s="53">
        <f>'Index - Return adju'!I394/'Index - Return adju'!$V394</f>
        <v>4.2869743230176741E-2</v>
      </c>
      <c r="J395" s="53">
        <f>'Index - Return adju'!J394/'Index - Return adju'!$V394</f>
        <v>0.10448897721461703</v>
      </c>
      <c r="K395" s="53">
        <f>'Index - Return adju'!K394/'Index - Return adju'!$V394</f>
        <v>6.7722976317844658E-2</v>
      </c>
      <c r="L395" s="53">
        <f>'Index - Return adju'!L394/'Index - Return adju'!$V394</f>
        <v>7.2021135301822553E-2</v>
      </c>
      <c r="M395" s="53">
        <f>'Index - Return adju'!M394/'Index - Return adju'!$V394</f>
        <v>5.1193338757512058E-2</v>
      </c>
      <c r="N395" s="53">
        <f>'Index - Return adju'!N394/'Index - Return adju'!$V394</f>
        <v>5.797465909903203E-2</v>
      </c>
      <c r="O395" s="53">
        <f>'Index - Return adju'!O394/'Index - Return adju'!$V394</f>
        <v>4.1406198060059088E-2</v>
      </c>
      <c r="P395" s="53">
        <f>'Index - Return adju'!P394/'Index - Return adju'!$V394</f>
        <v>4.6881599887228627E-2</v>
      </c>
      <c r="Q395" s="53">
        <f>'Index - Return adju'!Q394/'Index - Return adju'!$V394</f>
        <v>3.8345683254067342E-2</v>
      </c>
      <c r="R395" s="53">
        <f>'Index - Return adju'!R394/'Index - Return adju'!$V394</f>
        <v>4.6954289769446857E-2</v>
      </c>
      <c r="S395" s="53">
        <f>'Index - Return adju'!S394/'Index - Return adju'!$V394</f>
        <v>4.3180705964136104E-2</v>
      </c>
      <c r="T395" s="54">
        <f>'Index - Return adju'!T394/'Index - Return adju'!$V394</f>
        <v>4.6025608832957907E-2</v>
      </c>
      <c r="U395" s="48"/>
    </row>
    <row r="396" spans="1:21" x14ac:dyDescent="0.25">
      <c r="A396" s="51">
        <v>200607</v>
      </c>
      <c r="B396" s="52">
        <f>'Index - Return adju'!B395/'Index - Return adju'!$V395</f>
        <v>4.422506510030811E-2</v>
      </c>
      <c r="C396" s="53">
        <f>'Index - Return adju'!C395/'Index - Return adju'!$V395</f>
        <v>5.8969597107095623E-2</v>
      </c>
      <c r="D396" s="53">
        <f>'Index - Return adju'!D395/'Index - Return adju'!$V395</f>
        <v>5.6273622280901887E-2</v>
      </c>
      <c r="E396" s="53">
        <f>'Index - Return adju'!E395/'Index - Return adju'!$V395</f>
        <v>3.9415911986375347E-2</v>
      </c>
      <c r="F396" s="53">
        <f>'Index - Return adju'!F395/'Index - Return adju'!$V395</f>
        <v>4.0449337029140157E-2</v>
      </c>
      <c r="G396" s="53">
        <f>'Index - Return adju'!G395/'Index - Return adju'!$V395</f>
        <v>5.0312550052826401E-2</v>
      </c>
      <c r="H396" s="53">
        <f>'Index - Return adju'!H395/'Index - Return adju'!$V395</f>
        <v>5.200501928314475E-2</v>
      </c>
      <c r="I396" s="53">
        <f>'Index - Return adju'!I395/'Index - Return adju'!$V395</f>
        <v>4.2674886718361595E-2</v>
      </c>
      <c r="J396" s="53">
        <f>'Index - Return adju'!J395/'Index - Return adju'!$V395</f>
        <v>0.1039994259384706</v>
      </c>
      <c r="K396" s="53">
        <f>'Index - Return adju'!K395/'Index - Return adju'!$V395</f>
        <v>6.7355164978197574E-2</v>
      </c>
      <c r="L396" s="53">
        <f>'Index - Return adju'!L395/'Index - Return adju'!$V395</f>
        <v>7.1267918401627231E-2</v>
      </c>
      <c r="M396" s="53">
        <f>'Index - Return adju'!M395/'Index - Return adju'!$V395</f>
        <v>5.189260706386304E-2</v>
      </c>
      <c r="N396" s="53">
        <f>'Index - Return adju'!N395/'Index - Return adju'!$V395</f>
        <v>5.6660085204706979E-2</v>
      </c>
      <c r="O396" s="53">
        <f>'Index - Return adju'!O395/'Index - Return adju'!$V395</f>
        <v>4.2276790721755025E-2</v>
      </c>
      <c r="P396" s="53">
        <f>'Index - Return adju'!P395/'Index - Return adju'!$V395</f>
        <v>4.7387913914934729E-2</v>
      </c>
      <c r="Q396" s="53">
        <f>'Index - Return adju'!Q395/'Index - Return adju'!$V395</f>
        <v>3.794255270271793E-2</v>
      </c>
      <c r="R396" s="53">
        <f>'Index - Return adju'!R395/'Index - Return adju'!$V395</f>
        <v>4.753857241216377E-2</v>
      </c>
      <c r="S396" s="53">
        <f>'Index - Return adju'!S395/'Index - Return adju'!$V395</f>
        <v>4.3548061081061053E-2</v>
      </c>
      <c r="T396" s="54">
        <f>'Index - Return adju'!T395/'Index - Return adju'!$V395</f>
        <v>4.5804918022348241E-2</v>
      </c>
      <c r="U396" s="48"/>
    </row>
    <row r="397" spans="1:21" x14ac:dyDescent="0.25">
      <c r="A397" s="51">
        <v>200608</v>
      </c>
      <c r="B397" s="52">
        <f>'Index - Return adju'!B396/'Index - Return adju'!$V396</f>
        <v>4.2989766384793127E-2</v>
      </c>
      <c r="C397" s="53">
        <f>'Index - Return adju'!C396/'Index - Return adju'!$V396</f>
        <v>5.8696646238606924E-2</v>
      </c>
      <c r="D397" s="53">
        <f>'Index - Return adju'!D396/'Index - Return adju'!$V396</f>
        <v>5.7177548886802716E-2</v>
      </c>
      <c r="E397" s="53">
        <f>'Index - Return adju'!E396/'Index - Return adju'!$V396</f>
        <v>3.9675307022985981E-2</v>
      </c>
      <c r="F397" s="53">
        <f>'Index - Return adju'!F396/'Index - Return adju'!$V396</f>
        <v>4.0775349899738626E-2</v>
      </c>
      <c r="G397" s="53">
        <f>'Index - Return adju'!G396/'Index - Return adju'!$V396</f>
        <v>5.0532547897783199E-2</v>
      </c>
      <c r="H397" s="53">
        <f>'Index - Return adju'!H396/'Index - Return adju'!$V396</f>
        <v>5.2293914227944389E-2</v>
      </c>
      <c r="I397" s="53">
        <f>'Index - Return adju'!I396/'Index - Return adju'!$V396</f>
        <v>4.280032207523006E-2</v>
      </c>
      <c r="J397" s="53">
        <f>'Index - Return adju'!J396/'Index - Return adju'!$V396</f>
        <v>0.10542920162817811</v>
      </c>
      <c r="K397" s="53">
        <f>'Index - Return adju'!K396/'Index - Return adju'!$V396</f>
        <v>6.7379437446336898E-2</v>
      </c>
      <c r="L397" s="53">
        <f>'Index - Return adju'!L396/'Index - Return adju'!$V396</f>
        <v>7.1922000694323959E-2</v>
      </c>
      <c r="M397" s="53">
        <f>'Index - Return adju'!M396/'Index - Return adju'!$V396</f>
        <v>5.2278150423240251E-2</v>
      </c>
      <c r="N397" s="53">
        <f>'Index - Return adju'!N396/'Index - Return adju'!$V396</f>
        <v>5.3922323215398985E-2</v>
      </c>
      <c r="O397" s="53">
        <f>'Index - Return adju'!O396/'Index - Return adju'!$V396</f>
        <v>4.1544671338405538E-2</v>
      </c>
      <c r="P397" s="53">
        <f>'Index - Return adju'!P396/'Index - Return adju'!$V396</f>
        <v>4.8030203131352429E-2</v>
      </c>
      <c r="Q397" s="53">
        <f>'Index - Return adju'!Q396/'Index - Return adju'!$V396</f>
        <v>3.7905262638719996E-2</v>
      </c>
      <c r="R397" s="53">
        <f>'Index - Return adju'!R396/'Index - Return adju'!$V396</f>
        <v>4.8169290842555071E-2</v>
      </c>
      <c r="S397" s="53">
        <f>'Index - Return adju'!S396/'Index - Return adju'!$V396</f>
        <v>4.2791365368011799E-2</v>
      </c>
      <c r="T397" s="54">
        <f>'Index - Return adju'!T396/'Index - Return adju'!$V396</f>
        <v>4.5686690639592097E-2</v>
      </c>
      <c r="U397" s="48"/>
    </row>
    <row r="398" spans="1:21" x14ac:dyDescent="0.25">
      <c r="A398" s="51">
        <v>200609</v>
      </c>
      <c r="B398" s="52">
        <f>'Index - Return adju'!B397/'Index - Return adju'!$V397</f>
        <v>4.2671544150597929E-2</v>
      </c>
      <c r="C398" s="53">
        <f>'Index - Return adju'!C397/'Index - Return adju'!$V397</f>
        <v>5.8359127569082021E-2</v>
      </c>
      <c r="D398" s="53">
        <f>'Index - Return adju'!D397/'Index - Return adju'!$V397</f>
        <v>5.7697216099858367E-2</v>
      </c>
      <c r="E398" s="53">
        <f>'Index - Return adju'!E397/'Index - Return adju'!$V397</f>
        <v>3.819186937738004E-2</v>
      </c>
      <c r="F398" s="53">
        <f>'Index - Return adju'!F397/'Index - Return adju'!$V397</f>
        <v>4.141679091521424E-2</v>
      </c>
      <c r="G398" s="53">
        <f>'Index - Return adju'!G397/'Index - Return adju'!$V397</f>
        <v>4.9328635446274367E-2</v>
      </c>
      <c r="H398" s="53">
        <f>'Index - Return adju'!H397/'Index - Return adju'!$V397</f>
        <v>5.2333715080982467E-2</v>
      </c>
      <c r="I398" s="53">
        <f>'Index - Return adju'!I397/'Index - Return adju'!$V397</f>
        <v>4.3157378721071588E-2</v>
      </c>
      <c r="J398" s="53">
        <f>'Index - Return adju'!J397/'Index - Return adju'!$V397</f>
        <v>0.10809291197007678</v>
      </c>
      <c r="K398" s="53">
        <f>'Index - Return adju'!K397/'Index - Return adju'!$V397</f>
        <v>6.7791522448787708E-2</v>
      </c>
      <c r="L398" s="53">
        <f>'Index - Return adju'!L397/'Index - Return adju'!$V397</f>
        <v>7.0543555096620539E-2</v>
      </c>
      <c r="M398" s="53">
        <f>'Index - Return adju'!M397/'Index - Return adju'!$V397</f>
        <v>5.2404153662645891E-2</v>
      </c>
      <c r="N398" s="53">
        <f>'Index - Return adju'!N397/'Index - Return adju'!$V397</f>
        <v>5.3219731532400144E-2</v>
      </c>
      <c r="O398" s="53">
        <f>'Index - Return adju'!O397/'Index - Return adju'!$V397</f>
        <v>3.9910828901360725E-2</v>
      </c>
      <c r="P398" s="53">
        <f>'Index - Return adju'!P397/'Index - Return adju'!$V397</f>
        <v>4.8865758925460023E-2</v>
      </c>
      <c r="Q398" s="53">
        <f>'Index - Return adju'!Q397/'Index - Return adju'!$V397</f>
        <v>3.9563798620905657E-2</v>
      </c>
      <c r="R398" s="53">
        <f>'Index - Return adju'!R397/'Index - Return adju'!$V397</f>
        <v>4.8899042230843466E-2</v>
      </c>
      <c r="S398" s="53">
        <f>'Index - Return adju'!S397/'Index - Return adju'!$V397</f>
        <v>4.2173467894360432E-2</v>
      </c>
      <c r="T398" s="54">
        <f>'Index - Return adju'!T397/'Index - Return adju'!$V397</f>
        <v>4.5378951356077633E-2</v>
      </c>
      <c r="U398" s="48"/>
    </row>
    <row r="399" spans="1:21" x14ac:dyDescent="0.25">
      <c r="A399" s="51">
        <v>200610</v>
      </c>
      <c r="B399" s="52">
        <f>'Index - Return adju'!B398/'Index - Return adju'!$V398</f>
        <v>4.2847362919489651E-2</v>
      </c>
      <c r="C399" s="53">
        <f>'Index - Return adju'!C398/'Index - Return adju'!$V398</f>
        <v>5.9295892505138413E-2</v>
      </c>
      <c r="D399" s="53">
        <f>'Index - Return adju'!D398/'Index - Return adju'!$V398</f>
        <v>5.7470730237475252E-2</v>
      </c>
      <c r="E399" s="53">
        <f>'Index - Return adju'!E398/'Index - Return adju'!$V398</f>
        <v>3.7242995132411867E-2</v>
      </c>
      <c r="F399" s="53">
        <f>'Index - Return adju'!F398/'Index - Return adju'!$V398</f>
        <v>4.1813796077724556E-2</v>
      </c>
      <c r="G399" s="53">
        <f>'Index - Return adju'!G398/'Index - Return adju'!$V398</f>
        <v>4.9414728818130173E-2</v>
      </c>
      <c r="H399" s="53">
        <f>'Index - Return adju'!H398/'Index - Return adju'!$V398</f>
        <v>5.2136343298337336E-2</v>
      </c>
      <c r="I399" s="53">
        <f>'Index - Return adju'!I398/'Index - Return adju'!$V398</f>
        <v>4.3337621972147501E-2</v>
      </c>
      <c r="J399" s="53">
        <f>'Index - Return adju'!J398/'Index - Return adju'!$V398</f>
        <v>0.10839082504244744</v>
      </c>
      <c r="K399" s="53">
        <f>'Index - Return adju'!K398/'Index - Return adju'!$V398</f>
        <v>6.7203575522433251E-2</v>
      </c>
      <c r="L399" s="53">
        <f>'Index - Return adju'!L398/'Index - Return adju'!$V398</f>
        <v>6.9347857332961421E-2</v>
      </c>
      <c r="M399" s="53">
        <f>'Index - Return adju'!M398/'Index - Return adju'!$V398</f>
        <v>5.2422114698586743E-2</v>
      </c>
      <c r="N399" s="53">
        <f>'Index - Return adju'!N398/'Index - Return adju'!$V398</f>
        <v>5.2561785893419866E-2</v>
      </c>
      <c r="O399" s="53">
        <f>'Index - Return adju'!O398/'Index - Return adju'!$V398</f>
        <v>3.9535708134649648E-2</v>
      </c>
      <c r="P399" s="53">
        <f>'Index - Return adju'!P398/'Index - Return adju'!$V398</f>
        <v>5.0879340141392372E-2</v>
      </c>
      <c r="Q399" s="53">
        <f>'Index - Return adju'!Q398/'Index - Return adju'!$V398</f>
        <v>4.0203385321471025E-2</v>
      </c>
      <c r="R399" s="53">
        <f>'Index - Return adju'!R398/'Index - Return adju'!$V398</f>
        <v>4.8942215338543996E-2</v>
      </c>
      <c r="S399" s="53">
        <f>'Index - Return adju'!S398/'Index - Return adju'!$V398</f>
        <v>4.1952038603539202E-2</v>
      </c>
      <c r="T399" s="54">
        <f>'Index - Return adju'!T398/'Index - Return adju'!$V398</f>
        <v>4.5001683009700325E-2</v>
      </c>
      <c r="U399" s="48"/>
    </row>
    <row r="400" spans="1:21" x14ac:dyDescent="0.25">
      <c r="A400" s="51">
        <v>200611</v>
      </c>
      <c r="B400" s="52">
        <f>'Index - Return adju'!B399/'Index - Return adju'!$V399</f>
        <v>4.2912858891885397E-2</v>
      </c>
      <c r="C400" s="53">
        <f>'Index - Return adju'!C399/'Index - Return adju'!$V399</f>
        <v>5.9550907746915079E-2</v>
      </c>
      <c r="D400" s="53">
        <f>'Index - Return adju'!D399/'Index - Return adju'!$V399</f>
        <v>5.7014057349669238E-2</v>
      </c>
      <c r="E400" s="53">
        <f>'Index - Return adju'!E399/'Index - Return adju'!$V399</f>
        <v>3.7729792766079115E-2</v>
      </c>
      <c r="F400" s="53">
        <f>'Index - Return adju'!F399/'Index - Return adju'!$V399</f>
        <v>4.2132343123076448E-2</v>
      </c>
      <c r="G400" s="53">
        <f>'Index - Return adju'!G399/'Index - Return adju'!$V399</f>
        <v>4.953380598612224E-2</v>
      </c>
      <c r="H400" s="53">
        <f>'Index - Return adju'!H399/'Index - Return adju'!$V399</f>
        <v>5.1861604717543058E-2</v>
      </c>
      <c r="I400" s="53">
        <f>'Index - Return adju'!I399/'Index - Return adju'!$V399</f>
        <v>4.3608316809990381E-2</v>
      </c>
      <c r="J400" s="53">
        <f>'Index - Return adju'!J399/'Index - Return adju'!$V399</f>
        <v>0.10921757996189557</v>
      </c>
      <c r="K400" s="53">
        <f>'Index - Return adju'!K399/'Index - Return adju'!$V399</f>
        <v>6.7830629581346003E-2</v>
      </c>
      <c r="L400" s="53">
        <f>'Index - Return adju'!L399/'Index - Return adju'!$V399</f>
        <v>6.5370221261133704E-2</v>
      </c>
      <c r="M400" s="53">
        <f>'Index - Return adju'!M399/'Index - Return adju'!$V399</f>
        <v>5.1720232703614387E-2</v>
      </c>
      <c r="N400" s="53">
        <f>'Index - Return adju'!N399/'Index - Return adju'!$V399</f>
        <v>5.3479427035652526E-2</v>
      </c>
      <c r="O400" s="53">
        <f>'Index - Return adju'!O399/'Index - Return adju'!$V399</f>
        <v>4.1041072896264554E-2</v>
      </c>
      <c r="P400" s="53">
        <f>'Index - Return adju'!P399/'Index - Return adju'!$V399</f>
        <v>5.2192963706621694E-2</v>
      </c>
      <c r="Q400" s="53">
        <f>'Index - Return adju'!Q399/'Index - Return adju'!$V399</f>
        <v>4.0005236923876974E-2</v>
      </c>
      <c r="R400" s="53">
        <f>'Index - Return adju'!R399/'Index - Return adju'!$V399</f>
        <v>4.8496870127734168E-2</v>
      </c>
      <c r="S400" s="53">
        <f>'Index - Return adju'!S399/'Index - Return adju'!$V399</f>
        <v>4.1355237000868995E-2</v>
      </c>
      <c r="T400" s="54">
        <f>'Index - Return adju'!T399/'Index - Return adju'!$V399</f>
        <v>4.4946841409710697E-2</v>
      </c>
      <c r="U400" s="48"/>
    </row>
    <row r="401" spans="1:21" x14ac:dyDescent="0.25">
      <c r="A401" s="51">
        <v>200612</v>
      </c>
      <c r="B401" s="52">
        <f>'Index - Return adju'!B400/'Index - Return adju'!$V400</f>
        <v>4.2716986789061814E-2</v>
      </c>
      <c r="C401" s="53">
        <f>'Index - Return adju'!C400/'Index - Return adju'!$V400</f>
        <v>6.1302053228898805E-2</v>
      </c>
      <c r="D401" s="53">
        <f>'Index - Return adju'!D400/'Index - Return adju'!$V400</f>
        <v>5.693745818420845E-2</v>
      </c>
      <c r="E401" s="53">
        <f>'Index - Return adju'!E400/'Index - Return adju'!$V400</f>
        <v>3.8040663053398448E-2</v>
      </c>
      <c r="F401" s="53">
        <f>'Index - Return adju'!F400/'Index - Return adju'!$V400</f>
        <v>4.230040682793474E-2</v>
      </c>
      <c r="G401" s="53">
        <f>'Index - Return adju'!G400/'Index - Return adju'!$V400</f>
        <v>4.9257960909572608E-2</v>
      </c>
      <c r="H401" s="53">
        <f>'Index - Return adju'!H400/'Index - Return adju'!$V400</f>
        <v>5.1040468263197712E-2</v>
      </c>
      <c r="I401" s="53">
        <f>'Index - Return adju'!I400/'Index - Return adju'!$V400</f>
        <v>4.3503550120248174E-2</v>
      </c>
      <c r="J401" s="53">
        <f>'Index - Return adju'!J400/'Index - Return adju'!$V400</f>
        <v>0.11113215447653237</v>
      </c>
      <c r="K401" s="53">
        <f>'Index - Return adju'!K400/'Index - Return adju'!$V400</f>
        <v>6.7075059741442913E-2</v>
      </c>
      <c r="L401" s="53">
        <f>'Index - Return adju'!L400/'Index - Return adju'!$V400</f>
        <v>6.6410298397345482E-2</v>
      </c>
      <c r="M401" s="53">
        <f>'Index - Return adju'!M400/'Index - Return adju'!$V400</f>
        <v>5.044797991261369E-2</v>
      </c>
      <c r="N401" s="53">
        <f>'Index - Return adju'!N400/'Index - Return adju'!$V400</f>
        <v>5.4005627852588417E-2</v>
      </c>
      <c r="O401" s="53">
        <f>'Index - Return adju'!O400/'Index - Return adju'!$V400</f>
        <v>4.1317444050743585E-2</v>
      </c>
      <c r="P401" s="53">
        <f>'Index - Return adju'!P400/'Index - Return adju'!$V400</f>
        <v>5.1567227884401406E-2</v>
      </c>
      <c r="Q401" s="53">
        <f>'Index - Return adju'!Q400/'Index - Return adju'!$V400</f>
        <v>4.0185858531819732E-2</v>
      </c>
      <c r="R401" s="53">
        <f>'Index - Return adju'!R400/'Index - Return adju'!$V400</f>
        <v>4.7416412134725014E-2</v>
      </c>
      <c r="S401" s="53">
        <f>'Index - Return adju'!S400/'Index - Return adju'!$V400</f>
        <v>4.0374390556462358E-2</v>
      </c>
      <c r="T401" s="54">
        <f>'Index - Return adju'!T400/'Index - Return adju'!$V400</f>
        <v>4.4967999084804332E-2</v>
      </c>
      <c r="U401" s="48"/>
    </row>
    <row r="402" spans="1:21" x14ac:dyDescent="0.25">
      <c r="A402" s="51">
        <v>200701</v>
      </c>
      <c r="B402" s="52">
        <f>'Index - Return adju'!B401/'Index - Return adju'!$V401</f>
        <v>4.2538605143854505E-2</v>
      </c>
      <c r="C402" s="53">
        <f>'Index - Return adju'!C401/'Index - Return adju'!$V401</f>
        <v>6.1691995172456382E-2</v>
      </c>
      <c r="D402" s="53">
        <f>'Index - Return adju'!D401/'Index - Return adju'!$V401</f>
        <v>5.7196600900442818E-2</v>
      </c>
      <c r="E402" s="53">
        <f>'Index - Return adju'!E401/'Index - Return adju'!$V401</f>
        <v>3.6762560385179145E-2</v>
      </c>
      <c r="F402" s="53">
        <f>'Index - Return adju'!F401/'Index - Return adju'!$V401</f>
        <v>4.2940378527799618E-2</v>
      </c>
      <c r="G402" s="53">
        <f>'Index - Return adju'!G401/'Index - Return adju'!$V401</f>
        <v>4.8892762379731565E-2</v>
      </c>
      <c r="H402" s="53">
        <f>'Index - Return adju'!H401/'Index - Return adju'!$V401</f>
        <v>5.1019443855449001E-2</v>
      </c>
      <c r="I402" s="53">
        <f>'Index - Return adju'!I401/'Index - Return adju'!$V401</f>
        <v>4.3767063712622685E-2</v>
      </c>
      <c r="J402" s="53">
        <f>'Index - Return adju'!J401/'Index - Return adju'!$V401</f>
        <v>0.11105984318346762</v>
      </c>
      <c r="K402" s="53">
        <f>'Index - Return adju'!K401/'Index - Return adju'!$V401</f>
        <v>6.6903984477149389E-2</v>
      </c>
      <c r="L402" s="53">
        <f>'Index - Return adju'!L401/'Index - Return adju'!$V401</f>
        <v>6.6853079959897144E-2</v>
      </c>
      <c r="M402" s="53">
        <f>'Index - Return adju'!M401/'Index - Return adju'!$V401</f>
        <v>5.0580301058292053E-2</v>
      </c>
      <c r="N402" s="53">
        <f>'Index - Return adju'!N401/'Index - Return adju'!$V401</f>
        <v>5.4195217675440187E-2</v>
      </c>
      <c r="O402" s="53">
        <f>'Index - Return adju'!O401/'Index - Return adju'!$V401</f>
        <v>4.1678899872310743E-2</v>
      </c>
      <c r="P402" s="53">
        <f>'Index - Return adju'!P401/'Index - Return adju'!$V401</f>
        <v>5.1327828500976461E-2</v>
      </c>
      <c r="Q402" s="53">
        <f>'Index - Return adju'!Q401/'Index - Return adju'!$V401</f>
        <v>4.0832764499419326E-2</v>
      </c>
      <c r="R402" s="53">
        <f>'Index - Return adju'!R401/'Index - Return adju'!$V401</f>
        <v>4.8101637288300018E-2</v>
      </c>
      <c r="S402" s="53">
        <f>'Index - Return adju'!S401/'Index - Return adju'!$V401</f>
        <v>3.9688822043026886E-2</v>
      </c>
      <c r="T402" s="54">
        <f>'Index - Return adju'!T401/'Index - Return adju'!$V401</f>
        <v>4.3968211364184703E-2</v>
      </c>
      <c r="U402" s="48"/>
    </row>
    <row r="403" spans="1:21" x14ac:dyDescent="0.25">
      <c r="A403" s="51">
        <v>200702</v>
      </c>
      <c r="B403" s="52">
        <f>'Index - Return adju'!B402/'Index - Return adju'!$V402</f>
        <v>4.3169632851332608E-2</v>
      </c>
      <c r="C403" s="53">
        <f>'Index - Return adju'!C402/'Index - Return adju'!$V402</f>
        <v>6.1849833204724758E-2</v>
      </c>
      <c r="D403" s="53">
        <f>'Index - Return adju'!D402/'Index - Return adju'!$V402</f>
        <v>5.6336967044365728E-2</v>
      </c>
      <c r="E403" s="53">
        <f>'Index - Return adju'!E402/'Index - Return adju'!$V402</f>
        <v>3.6912444061510924E-2</v>
      </c>
      <c r="F403" s="53">
        <f>'Index - Return adju'!F402/'Index - Return adju'!$V402</f>
        <v>4.3588000133202742E-2</v>
      </c>
      <c r="G403" s="53">
        <f>'Index - Return adju'!G402/'Index - Return adju'!$V402</f>
        <v>5.0211833862708527E-2</v>
      </c>
      <c r="H403" s="53">
        <f>'Index - Return adju'!H402/'Index - Return adju'!$V402</f>
        <v>5.0509144547211712E-2</v>
      </c>
      <c r="I403" s="53">
        <f>'Index - Return adju'!I402/'Index - Return adju'!$V402</f>
        <v>4.3981872685505317E-2</v>
      </c>
      <c r="J403" s="53">
        <f>'Index - Return adju'!J402/'Index - Return adju'!$V402</f>
        <v>0.11205758461250535</v>
      </c>
      <c r="K403" s="53">
        <f>'Index - Return adju'!K402/'Index - Return adju'!$V402</f>
        <v>6.6183342241070045E-2</v>
      </c>
      <c r="L403" s="53">
        <f>'Index - Return adju'!L402/'Index - Return adju'!$V402</f>
        <v>6.714953448711157E-2</v>
      </c>
      <c r="M403" s="53">
        <f>'Index - Return adju'!M402/'Index - Return adju'!$V402</f>
        <v>5.0043204856677327E-2</v>
      </c>
      <c r="N403" s="53">
        <f>'Index - Return adju'!N402/'Index - Return adju'!$V402</f>
        <v>5.3152213589723205E-2</v>
      </c>
      <c r="O403" s="53">
        <f>'Index - Return adju'!O402/'Index - Return adju'!$V402</f>
        <v>4.18639220603347E-2</v>
      </c>
      <c r="P403" s="53">
        <f>'Index - Return adju'!P402/'Index - Return adju'!$V402</f>
        <v>5.1344833192747304E-2</v>
      </c>
      <c r="Q403" s="53">
        <f>'Index - Return adju'!Q402/'Index - Return adju'!$V402</f>
        <v>4.0842768499602333E-2</v>
      </c>
      <c r="R403" s="53">
        <f>'Index - Return adju'!R402/'Index - Return adju'!$V402</f>
        <v>4.7893168160131026E-2</v>
      </c>
      <c r="S403" s="53">
        <f>'Index - Return adju'!S402/'Index - Return adju'!$V402</f>
        <v>3.9260361734522409E-2</v>
      </c>
      <c r="T403" s="54">
        <f>'Index - Return adju'!T402/'Index - Return adju'!$V402</f>
        <v>4.364933817501241E-2</v>
      </c>
      <c r="U403" s="48"/>
    </row>
    <row r="404" spans="1:21" x14ac:dyDescent="0.25">
      <c r="A404" s="51">
        <v>200703</v>
      </c>
      <c r="B404" s="52">
        <f>'Index - Return adju'!B403/'Index - Return adju'!$V403</f>
        <v>4.3853774488388932E-2</v>
      </c>
      <c r="C404" s="53">
        <f>'Index - Return adju'!C403/'Index - Return adju'!$V403</f>
        <v>6.2750952048072517E-2</v>
      </c>
      <c r="D404" s="53">
        <f>'Index - Return adju'!D403/'Index - Return adju'!$V403</f>
        <v>5.649236459335915E-2</v>
      </c>
      <c r="E404" s="53">
        <f>'Index - Return adju'!E403/'Index - Return adju'!$V403</f>
        <v>3.7423936466525108E-2</v>
      </c>
      <c r="F404" s="53">
        <f>'Index - Return adju'!F403/'Index - Return adju'!$V403</f>
        <v>4.3036085976385391E-2</v>
      </c>
      <c r="G404" s="53">
        <f>'Index - Return adju'!G403/'Index - Return adju'!$V403</f>
        <v>5.0884272660727835E-2</v>
      </c>
      <c r="H404" s="53">
        <f>'Index - Return adju'!H403/'Index - Return adju'!$V403</f>
        <v>5.0319541142810044E-2</v>
      </c>
      <c r="I404" s="53">
        <f>'Index - Return adju'!I403/'Index - Return adju'!$V403</f>
        <v>4.403230788646316E-2</v>
      </c>
      <c r="J404" s="53">
        <f>'Index - Return adju'!J403/'Index - Return adju'!$V403</f>
        <v>0.1106956660670816</v>
      </c>
      <c r="K404" s="53">
        <f>'Index - Return adju'!K403/'Index - Return adju'!$V403</f>
        <v>6.5492625769548132E-2</v>
      </c>
      <c r="L404" s="53">
        <f>'Index - Return adju'!L403/'Index - Return adju'!$V403</f>
        <v>6.6954706097716657E-2</v>
      </c>
      <c r="M404" s="53">
        <f>'Index - Return adju'!M403/'Index - Return adju'!$V403</f>
        <v>5.051756478364218E-2</v>
      </c>
      <c r="N404" s="53">
        <f>'Index - Return adju'!N403/'Index - Return adju'!$V403</f>
        <v>5.3371914303552766E-2</v>
      </c>
      <c r="O404" s="53">
        <f>'Index - Return adju'!O403/'Index - Return adju'!$V403</f>
        <v>4.1613298255057989E-2</v>
      </c>
      <c r="P404" s="53">
        <f>'Index - Return adju'!P403/'Index - Return adju'!$V403</f>
        <v>5.0679070229413682E-2</v>
      </c>
      <c r="Q404" s="53">
        <f>'Index - Return adju'!Q403/'Index - Return adju'!$V403</f>
        <v>4.1375219044145088E-2</v>
      </c>
      <c r="R404" s="53">
        <f>'Index - Return adju'!R403/'Index - Return adju'!$V403</f>
        <v>4.7383173074638858E-2</v>
      </c>
      <c r="S404" s="53">
        <f>'Index - Return adju'!S403/'Index - Return adju'!$V403</f>
        <v>3.9359539525327968E-2</v>
      </c>
      <c r="T404" s="54">
        <f>'Index - Return adju'!T403/'Index - Return adju'!$V403</f>
        <v>4.3763987587142977E-2</v>
      </c>
      <c r="U404" s="48"/>
    </row>
    <row r="405" spans="1:21" x14ac:dyDescent="0.25">
      <c r="A405" s="51">
        <v>200704</v>
      </c>
      <c r="B405" s="52">
        <f>'Index - Return adju'!B404/'Index - Return adju'!$V404</f>
        <v>4.4042404268300646E-2</v>
      </c>
      <c r="C405" s="53">
        <f>'Index - Return adju'!C404/'Index - Return adju'!$V404</f>
        <v>6.2868178534434924E-2</v>
      </c>
      <c r="D405" s="53">
        <f>'Index - Return adju'!D404/'Index - Return adju'!$V404</f>
        <v>5.6894598595152633E-2</v>
      </c>
      <c r="E405" s="53">
        <f>'Index - Return adju'!E404/'Index - Return adju'!$V404</f>
        <v>3.728197090152427E-2</v>
      </c>
      <c r="F405" s="53">
        <f>'Index - Return adju'!F404/'Index - Return adju'!$V404</f>
        <v>4.3275774330995796E-2</v>
      </c>
      <c r="G405" s="53">
        <f>'Index - Return adju'!G404/'Index - Return adju'!$V404</f>
        <v>5.1130870628902973E-2</v>
      </c>
      <c r="H405" s="53">
        <f>'Index - Return adju'!H404/'Index - Return adju'!$V404</f>
        <v>5.1143975982742701E-2</v>
      </c>
      <c r="I405" s="53">
        <f>'Index - Return adju'!I404/'Index - Return adju'!$V404</f>
        <v>4.5348881649308108E-2</v>
      </c>
      <c r="J405" s="53">
        <f>'Index - Return adju'!J404/'Index - Return adju'!$V404</f>
        <v>0.10830680192145774</v>
      </c>
      <c r="K405" s="53">
        <f>'Index - Return adju'!K404/'Index - Return adju'!$V404</f>
        <v>6.6353371097818512E-2</v>
      </c>
      <c r="L405" s="53">
        <f>'Index - Return adju'!L404/'Index - Return adju'!$V404</f>
        <v>6.4305576404562123E-2</v>
      </c>
      <c r="M405" s="53">
        <f>'Index - Return adju'!M404/'Index - Return adju'!$V404</f>
        <v>5.150041499732786E-2</v>
      </c>
      <c r="N405" s="53">
        <f>'Index - Return adju'!N404/'Index - Return adju'!$V404</f>
        <v>5.216426436771706E-2</v>
      </c>
      <c r="O405" s="53">
        <f>'Index - Return adju'!O404/'Index - Return adju'!$V404</f>
        <v>4.1819283889538629E-2</v>
      </c>
      <c r="P405" s="53">
        <f>'Index - Return adju'!P404/'Index - Return adju'!$V404</f>
        <v>5.0785674278271693E-2</v>
      </c>
      <c r="Q405" s="53">
        <f>'Index - Return adju'!Q404/'Index - Return adju'!$V404</f>
        <v>4.2291808398795511E-2</v>
      </c>
      <c r="R405" s="53">
        <f>'Index - Return adju'!R404/'Index - Return adju'!$V404</f>
        <v>4.7416101537088355E-2</v>
      </c>
      <c r="S405" s="53">
        <f>'Index - Return adju'!S404/'Index - Return adju'!$V404</f>
        <v>3.9119780572470453E-2</v>
      </c>
      <c r="T405" s="54">
        <f>'Index - Return adju'!T404/'Index - Return adju'!$V404</f>
        <v>4.3950267643589849E-2</v>
      </c>
      <c r="U405" s="48"/>
    </row>
    <row r="406" spans="1:21" x14ac:dyDescent="0.25">
      <c r="A406" s="51">
        <v>200705</v>
      </c>
      <c r="B406" s="52">
        <f>'Index - Return adju'!B405/'Index - Return adju'!$V405</f>
        <v>4.4256870288476545E-2</v>
      </c>
      <c r="C406" s="53">
        <f>'Index - Return adju'!C405/'Index - Return adju'!$V405</f>
        <v>6.1945575430544193E-2</v>
      </c>
      <c r="D406" s="53">
        <f>'Index - Return adju'!D405/'Index - Return adju'!$V405</f>
        <v>5.6907634314197542E-2</v>
      </c>
      <c r="E406" s="53">
        <f>'Index - Return adju'!E405/'Index - Return adju'!$V405</f>
        <v>3.7618681859404354E-2</v>
      </c>
      <c r="F406" s="53">
        <f>'Index - Return adju'!F405/'Index - Return adju'!$V405</f>
        <v>4.3884519710437143E-2</v>
      </c>
      <c r="G406" s="53">
        <f>'Index - Return adju'!G405/'Index - Return adju'!$V405</f>
        <v>5.2149021295989834E-2</v>
      </c>
      <c r="H406" s="53">
        <f>'Index - Return adju'!H405/'Index - Return adju'!$V405</f>
        <v>5.1760444730212976E-2</v>
      </c>
      <c r="I406" s="53">
        <f>'Index - Return adju'!I405/'Index - Return adju'!$V405</f>
        <v>4.5791203598806778E-2</v>
      </c>
      <c r="J406" s="53">
        <f>'Index - Return adju'!J405/'Index - Return adju'!$V405</f>
        <v>0.10828096868234487</v>
      </c>
      <c r="K406" s="53">
        <f>'Index - Return adju'!K405/'Index - Return adju'!$V405</f>
        <v>6.5783836088069439E-2</v>
      </c>
      <c r="L406" s="53">
        <f>'Index - Return adju'!L405/'Index - Return adju'!$V405</f>
        <v>6.3312468277053585E-2</v>
      </c>
      <c r="M406" s="53">
        <f>'Index - Return adju'!M405/'Index - Return adju'!$V405</f>
        <v>5.1374148925764668E-2</v>
      </c>
      <c r="N406" s="53">
        <f>'Index - Return adju'!N405/'Index - Return adju'!$V405</f>
        <v>5.2285671481875143E-2</v>
      </c>
      <c r="O406" s="53">
        <f>'Index - Return adju'!O405/'Index - Return adju'!$V405</f>
        <v>4.2589307934253855E-2</v>
      </c>
      <c r="P406" s="53">
        <f>'Index - Return adju'!P405/'Index - Return adju'!$V405</f>
        <v>4.9658820912861036E-2</v>
      </c>
      <c r="Q406" s="53">
        <f>'Index - Return adju'!Q405/'Index - Return adju'!$V405</f>
        <v>4.1648102898567435E-2</v>
      </c>
      <c r="R406" s="53">
        <f>'Index - Return adju'!R405/'Index - Return adju'!$V405</f>
        <v>4.7302207978976329E-2</v>
      </c>
      <c r="S406" s="53">
        <f>'Index - Return adju'!S405/'Index - Return adju'!$V405</f>
        <v>3.9156859881688433E-2</v>
      </c>
      <c r="T406" s="54">
        <f>'Index - Return adju'!T405/'Index - Return adju'!$V405</f>
        <v>4.4293655710475721E-2</v>
      </c>
      <c r="U406" s="48"/>
    </row>
    <row r="407" spans="1:21" x14ac:dyDescent="0.25">
      <c r="A407" s="51">
        <v>200706</v>
      </c>
      <c r="B407" s="52">
        <f>'Index - Return adju'!B406/'Index - Return adju'!$V406</f>
        <v>4.4173450160266831E-2</v>
      </c>
      <c r="C407" s="53">
        <f>'Index - Return adju'!C406/'Index - Return adju'!$V406</f>
        <v>6.2789782181946599E-2</v>
      </c>
      <c r="D407" s="53">
        <f>'Index - Return adju'!D406/'Index - Return adju'!$V406</f>
        <v>5.5916864301635692E-2</v>
      </c>
      <c r="E407" s="53">
        <f>'Index - Return adju'!E406/'Index - Return adju'!$V406</f>
        <v>3.7504884222603792E-2</v>
      </c>
      <c r="F407" s="53">
        <f>'Index - Return adju'!F406/'Index - Return adju'!$V406</f>
        <v>4.3847754099051436E-2</v>
      </c>
      <c r="G407" s="53">
        <f>'Index - Return adju'!G406/'Index - Return adju'!$V406</f>
        <v>5.3781890070935465E-2</v>
      </c>
      <c r="H407" s="53">
        <f>'Index - Return adju'!H406/'Index - Return adju'!$V406</f>
        <v>5.1297958095246267E-2</v>
      </c>
      <c r="I407" s="53">
        <f>'Index - Return adju'!I406/'Index - Return adju'!$V406</f>
        <v>4.6960498769486173E-2</v>
      </c>
      <c r="J407" s="53">
        <f>'Index - Return adju'!J406/'Index - Return adju'!$V406</f>
        <v>0.10550284694094726</v>
      </c>
      <c r="K407" s="53">
        <f>'Index - Return adju'!K406/'Index - Return adju'!$V406</f>
        <v>6.4029538959600396E-2</v>
      </c>
      <c r="L407" s="53">
        <f>'Index - Return adju'!L406/'Index - Return adju'!$V406</f>
        <v>6.4805751457810701E-2</v>
      </c>
      <c r="M407" s="53">
        <f>'Index - Return adju'!M406/'Index - Return adju'!$V406</f>
        <v>5.2164910653204652E-2</v>
      </c>
      <c r="N407" s="53">
        <f>'Index - Return adju'!N406/'Index - Return adju'!$V406</f>
        <v>5.1872450210006547E-2</v>
      </c>
      <c r="O407" s="53">
        <f>'Index - Return adju'!O406/'Index - Return adju'!$V406</f>
        <v>4.385811789391704E-2</v>
      </c>
      <c r="P407" s="53">
        <f>'Index - Return adju'!P406/'Index - Return adju'!$V406</f>
        <v>4.9749659123740818E-2</v>
      </c>
      <c r="Q407" s="53">
        <f>'Index - Return adju'!Q406/'Index - Return adju'!$V406</f>
        <v>4.1522917745484104E-2</v>
      </c>
      <c r="R407" s="53">
        <f>'Index - Return adju'!R406/'Index - Return adju'!$V406</f>
        <v>4.652989771259352E-2</v>
      </c>
      <c r="S407" s="53">
        <f>'Index - Return adju'!S406/'Index - Return adju'!$V406</f>
        <v>3.9202629765838992E-2</v>
      </c>
      <c r="T407" s="54">
        <f>'Index - Return adju'!T406/'Index - Return adju'!$V406</f>
        <v>4.4488197635683763E-2</v>
      </c>
      <c r="U407" s="48"/>
    </row>
    <row r="408" spans="1:21" x14ac:dyDescent="0.25">
      <c r="A408" s="51">
        <v>200707</v>
      </c>
      <c r="B408" s="52">
        <f>'Index - Return adju'!B407/'Index - Return adju'!$V407</f>
        <v>4.4416831541250423E-2</v>
      </c>
      <c r="C408" s="53">
        <f>'Index - Return adju'!C407/'Index - Return adju'!$V407</f>
        <v>6.2328785026248161E-2</v>
      </c>
      <c r="D408" s="53">
        <f>'Index - Return adju'!D407/'Index - Return adju'!$V407</f>
        <v>5.5397762364061992E-2</v>
      </c>
      <c r="E408" s="53">
        <f>'Index - Return adju'!E407/'Index - Return adju'!$V407</f>
        <v>3.8295184310696923E-2</v>
      </c>
      <c r="F408" s="53">
        <f>'Index - Return adju'!F407/'Index - Return adju'!$V407</f>
        <v>4.5644941592582561E-2</v>
      </c>
      <c r="G408" s="53">
        <f>'Index - Return adju'!G407/'Index - Return adju'!$V407</f>
        <v>5.4364516438755929E-2</v>
      </c>
      <c r="H408" s="53">
        <f>'Index - Return adju'!H407/'Index - Return adju'!$V407</f>
        <v>5.107359736776014E-2</v>
      </c>
      <c r="I408" s="53">
        <f>'Index - Return adju'!I407/'Index - Return adju'!$V407</f>
        <v>4.7318576414407523E-2</v>
      </c>
      <c r="J408" s="53">
        <f>'Index - Return adju'!J407/'Index - Return adju'!$V407</f>
        <v>0.10062247013142624</v>
      </c>
      <c r="K408" s="53">
        <f>'Index - Return adju'!K407/'Index - Return adju'!$V407</f>
        <v>6.3494938779942653E-2</v>
      </c>
      <c r="L408" s="53">
        <f>'Index - Return adju'!L407/'Index - Return adju'!$V407</f>
        <v>6.4830796080086003E-2</v>
      </c>
      <c r="M408" s="53">
        <f>'Index - Return adju'!M407/'Index - Return adju'!$V407</f>
        <v>5.2943693295403008E-2</v>
      </c>
      <c r="N408" s="53">
        <f>'Index - Return adju'!N407/'Index - Return adju'!$V407</f>
        <v>5.1793346382505087E-2</v>
      </c>
      <c r="O408" s="53">
        <f>'Index - Return adju'!O407/'Index - Return adju'!$V407</f>
        <v>4.5616456687724426E-2</v>
      </c>
      <c r="P408" s="53">
        <f>'Index - Return adju'!P407/'Index - Return adju'!$V407</f>
        <v>4.9658803637906944E-2</v>
      </c>
      <c r="Q408" s="53">
        <f>'Index - Return adju'!Q407/'Index - Return adju'!$V407</f>
        <v>4.1947835600251587E-2</v>
      </c>
      <c r="R408" s="53">
        <f>'Index - Return adju'!R407/'Index - Return adju'!$V407</f>
        <v>4.6101742995891072E-2</v>
      </c>
      <c r="S408" s="53">
        <f>'Index - Return adju'!S407/'Index - Return adju'!$V407</f>
        <v>3.9111925404226554E-2</v>
      </c>
      <c r="T408" s="54">
        <f>'Index - Return adju'!T407/'Index - Return adju'!$V407</f>
        <v>4.5037795948872923E-2</v>
      </c>
      <c r="U408" s="48"/>
    </row>
    <row r="409" spans="1:21" x14ac:dyDescent="0.25">
      <c r="A409" s="51">
        <v>200708</v>
      </c>
      <c r="B409" s="52">
        <f>'Index - Return adju'!B408/'Index - Return adju'!$V408</f>
        <v>4.4938385168583186E-2</v>
      </c>
      <c r="C409" s="53">
        <f>'Index - Return adju'!C408/'Index - Return adju'!$V408</f>
        <v>6.1775343234879383E-2</v>
      </c>
      <c r="D409" s="53">
        <f>'Index - Return adju'!D408/'Index - Return adju'!$V408</f>
        <v>5.4657793589083785E-2</v>
      </c>
      <c r="E409" s="53">
        <f>'Index - Return adju'!E408/'Index - Return adju'!$V408</f>
        <v>3.8544022923403934E-2</v>
      </c>
      <c r="F409" s="53">
        <f>'Index - Return adju'!F408/'Index - Return adju'!$V408</f>
        <v>4.7144772505618958E-2</v>
      </c>
      <c r="G409" s="53">
        <f>'Index - Return adju'!G408/'Index - Return adju'!$V408</f>
        <v>5.5945355660415114E-2</v>
      </c>
      <c r="H409" s="53">
        <f>'Index - Return adju'!H408/'Index - Return adju'!$V408</f>
        <v>5.0362082621594563E-2</v>
      </c>
      <c r="I409" s="53">
        <f>'Index - Return adju'!I408/'Index - Return adju'!$V408</f>
        <v>4.7376507325254509E-2</v>
      </c>
      <c r="J409" s="53">
        <f>'Index - Return adju'!J408/'Index - Return adju'!$V408</f>
        <v>9.9448046010475133E-2</v>
      </c>
      <c r="K409" s="53">
        <f>'Index - Return adju'!K408/'Index - Return adju'!$V408</f>
        <v>6.3541493362564122E-2</v>
      </c>
      <c r="L409" s="53">
        <f>'Index - Return adju'!L408/'Index - Return adju'!$V408</f>
        <v>6.281778583291972E-2</v>
      </c>
      <c r="M409" s="53">
        <f>'Index - Return adju'!M408/'Index - Return adju'!$V408</f>
        <v>5.2559766466227439E-2</v>
      </c>
      <c r="N409" s="53">
        <f>'Index - Return adju'!N408/'Index - Return adju'!$V408</f>
        <v>5.2234269720466714E-2</v>
      </c>
      <c r="O409" s="53">
        <f>'Index - Return adju'!O408/'Index - Return adju'!$V408</f>
        <v>4.4342039900276707E-2</v>
      </c>
      <c r="P409" s="53">
        <f>'Index - Return adju'!P408/'Index - Return adju'!$V408</f>
        <v>5.1157567957111412E-2</v>
      </c>
      <c r="Q409" s="53">
        <f>'Index - Return adju'!Q408/'Index - Return adju'!$V408</f>
        <v>4.1951630913112867E-2</v>
      </c>
      <c r="R409" s="53">
        <f>'Index - Return adju'!R408/'Index - Return adju'!$V408</f>
        <v>4.6725513833733065E-2</v>
      </c>
      <c r="S409" s="53">
        <f>'Index - Return adju'!S408/'Index - Return adju'!$V408</f>
        <v>3.9185168638660756E-2</v>
      </c>
      <c r="T409" s="54">
        <f>'Index - Return adju'!T408/'Index - Return adju'!$V408</f>
        <v>4.5292454335618737E-2</v>
      </c>
      <c r="U409" s="48"/>
    </row>
    <row r="410" spans="1:21" x14ac:dyDescent="0.25">
      <c r="A410" s="51">
        <v>200709</v>
      </c>
      <c r="B410" s="52">
        <f>'Index - Return adju'!B409/'Index - Return adju'!$V409</f>
        <v>4.6925555329829186E-2</v>
      </c>
      <c r="C410" s="53">
        <f>'Index - Return adju'!C409/'Index - Return adju'!$V409</f>
        <v>6.1069901726531699E-2</v>
      </c>
      <c r="D410" s="53">
        <f>'Index - Return adju'!D409/'Index - Return adju'!$V409</f>
        <v>5.5280811047437942E-2</v>
      </c>
      <c r="E410" s="53">
        <f>'Index - Return adju'!E409/'Index - Return adju'!$V409</f>
        <v>3.9451148059194384E-2</v>
      </c>
      <c r="F410" s="53">
        <f>'Index - Return adju'!F409/'Index - Return adju'!$V409</f>
        <v>4.6962026752355598E-2</v>
      </c>
      <c r="G410" s="53">
        <f>'Index - Return adju'!G409/'Index - Return adju'!$V409</f>
        <v>5.8948234298468224E-2</v>
      </c>
      <c r="H410" s="53">
        <f>'Index - Return adju'!H409/'Index - Return adju'!$V409</f>
        <v>5.0380853087541373E-2</v>
      </c>
      <c r="I410" s="53">
        <f>'Index - Return adju'!I409/'Index - Return adju'!$V409</f>
        <v>4.799539518212851E-2</v>
      </c>
      <c r="J410" s="53">
        <f>'Index - Return adju'!J409/'Index - Return adju'!$V409</f>
        <v>9.3554389340857233E-2</v>
      </c>
      <c r="K410" s="53">
        <f>'Index - Return adju'!K409/'Index - Return adju'!$V409</f>
        <v>6.3022343129055552E-2</v>
      </c>
      <c r="L410" s="53">
        <f>'Index - Return adju'!L409/'Index - Return adju'!$V409</f>
        <v>6.0523242883517965E-2</v>
      </c>
      <c r="M410" s="53">
        <f>'Index - Return adju'!M409/'Index - Return adju'!$V409</f>
        <v>5.3675071593643035E-2</v>
      </c>
      <c r="N410" s="53">
        <f>'Index - Return adju'!N409/'Index - Return adju'!$V409</f>
        <v>5.2405377970779543E-2</v>
      </c>
      <c r="O410" s="53">
        <f>'Index - Return adju'!O409/'Index - Return adju'!$V409</f>
        <v>4.5805528600160794E-2</v>
      </c>
      <c r="P410" s="53">
        <f>'Index - Return adju'!P409/'Index - Return adju'!$V409</f>
        <v>5.000314527347894E-2</v>
      </c>
      <c r="Q410" s="53">
        <f>'Index - Return adju'!Q409/'Index - Return adju'!$V409</f>
        <v>4.0838608971007447E-2</v>
      </c>
      <c r="R410" s="53">
        <f>'Index - Return adju'!R409/'Index - Return adju'!$V409</f>
        <v>4.6808991150953529E-2</v>
      </c>
      <c r="S410" s="53">
        <f>'Index - Return adju'!S409/'Index - Return adju'!$V409</f>
        <v>3.9889148875246756E-2</v>
      </c>
      <c r="T410" s="54">
        <f>'Index - Return adju'!T409/'Index - Return adju'!$V409</f>
        <v>4.6460226727812158E-2</v>
      </c>
      <c r="U410" s="48"/>
    </row>
    <row r="411" spans="1:21" x14ac:dyDescent="0.25">
      <c r="A411" s="51">
        <v>200710</v>
      </c>
      <c r="B411" s="52">
        <f>'Index - Return adju'!B410/'Index - Return adju'!$V410</f>
        <v>4.8041597661883415E-2</v>
      </c>
      <c r="C411" s="53">
        <f>'Index - Return adju'!C410/'Index - Return adju'!$V410</f>
        <v>6.1286915579617351E-2</v>
      </c>
      <c r="D411" s="53">
        <f>'Index - Return adju'!D410/'Index - Return adju'!$V410</f>
        <v>5.5203959953605983E-2</v>
      </c>
      <c r="E411" s="53">
        <f>'Index - Return adju'!E410/'Index - Return adju'!$V410</f>
        <v>3.9262125631027683E-2</v>
      </c>
      <c r="F411" s="53">
        <f>'Index - Return adju'!F410/'Index - Return adju'!$V410</f>
        <v>4.6737528524116251E-2</v>
      </c>
      <c r="G411" s="53">
        <f>'Index - Return adju'!G410/'Index - Return adju'!$V410</f>
        <v>5.891940851395093E-2</v>
      </c>
      <c r="H411" s="53">
        <f>'Index - Return adju'!H410/'Index - Return adju'!$V410</f>
        <v>5.0639801315563969E-2</v>
      </c>
      <c r="I411" s="53">
        <f>'Index - Return adju'!I410/'Index - Return adju'!$V410</f>
        <v>4.8567265841046252E-2</v>
      </c>
      <c r="J411" s="53">
        <f>'Index - Return adju'!J410/'Index - Return adju'!$V410</f>
        <v>9.1407855598871185E-2</v>
      </c>
      <c r="K411" s="53">
        <f>'Index - Return adju'!K410/'Index - Return adju'!$V410</f>
        <v>6.2391092124648571E-2</v>
      </c>
      <c r="L411" s="53">
        <f>'Index - Return adju'!L410/'Index - Return adju'!$V410</f>
        <v>6.0965773927545076E-2</v>
      </c>
      <c r="M411" s="53">
        <f>'Index - Return adju'!M410/'Index - Return adju'!$V410</f>
        <v>5.3674828291896133E-2</v>
      </c>
      <c r="N411" s="53">
        <f>'Index - Return adju'!N410/'Index - Return adju'!$V410</f>
        <v>5.2051617761490337E-2</v>
      </c>
      <c r="O411" s="53">
        <f>'Index - Return adju'!O410/'Index - Return adju'!$V410</f>
        <v>4.5583045454328765E-2</v>
      </c>
      <c r="P411" s="53">
        <f>'Index - Return adju'!P410/'Index - Return adju'!$V410</f>
        <v>5.1392032213244732E-2</v>
      </c>
      <c r="Q411" s="53">
        <f>'Index - Return adju'!Q410/'Index - Return adju'!$V410</f>
        <v>4.0187578995662408E-2</v>
      </c>
      <c r="R411" s="53">
        <f>'Index - Return adju'!R410/'Index - Return adju'!$V410</f>
        <v>4.6590876169972588E-2</v>
      </c>
      <c r="S411" s="53">
        <f>'Index - Return adju'!S410/'Index - Return adju'!$V410</f>
        <v>4.0235485209098289E-2</v>
      </c>
      <c r="T411" s="54">
        <f>'Index - Return adju'!T410/'Index - Return adju'!$V410</f>
        <v>4.6861211232430186E-2</v>
      </c>
      <c r="U411" s="48"/>
    </row>
    <row r="412" spans="1:21" x14ac:dyDescent="0.25">
      <c r="A412" s="51">
        <v>200711</v>
      </c>
      <c r="B412" s="52">
        <f>'Index - Return adju'!B411/'Index - Return adju'!$V411</f>
        <v>4.9418149507636816E-2</v>
      </c>
      <c r="C412" s="53">
        <f>'Index - Return adju'!C411/'Index - Return adju'!$V411</f>
        <v>6.0853167271751579E-2</v>
      </c>
      <c r="D412" s="53">
        <f>'Index - Return adju'!D411/'Index - Return adju'!$V411</f>
        <v>5.4481004898123297E-2</v>
      </c>
      <c r="E412" s="53">
        <f>'Index - Return adju'!E411/'Index - Return adju'!$V411</f>
        <v>4.0044534662805512E-2</v>
      </c>
      <c r="F412" s="53">
        <f>'Index - Return adju'!F411/'Index - Return adju'!$V411</f>
        <v>4.6349108325106692E-2</v>
      </c>
      <c r="G412" s="53">
        <f>'Index - Return adju'!G411/'Index - Return adju'!$V411</f>
        <v>6.0812529603046318E-2</v>
      </c>
      <c r="H412" s="53">
        <f>'Index - Return adju'!H411/'Index - Return adju'!$V411</f>
        <v>5.1110224627440526E-2</v>
      </c>
      <c r="I412" s="53">
        <f>'Index - Return adju'!I411/'Index - Return adju'!$V411</f>
        <v>4.9456394655587134E-2</v>
      </c>
      <c r="J412" s="53">
        <f>'Index - Return adju'!J411/'Index - Return adju'!$V411</f>
        <v>8.4095943459949501E-2</v>
      </c>
      <c r="K412" s="53">
        <f>'Index - Return adju'!K411/'Index - Return adju'!$V411</f>
        <v>6.229325366145394E-2</v>
      </c>
      <c r="L412" s="53">
        <f>'Index - Return adju'!L411/'Index - Return adju'!$V411</f>
        <v>5.9601597443887114E-2</v>
      </c>
      <c r="M412" s="53">
        <f>'Index - Return adju'!M411/'Index - Return adju'!$V411</f>
        <v>5.2397928555530368E-2</v>
      </c>
      <c r="N412" s="53">
        <f>'Index - Return adju'!N411/'Index - Return adju'!$V411</f>
        <v>5.2810321728599056E-2</v>
      </c>
      <c r="O412" s="53">
        <f>'Index - Return adju'!O411/'Index - Return adju'!$V411</f>
        <v>4.7607363137433495E-2</v>
      </c>
      <c r="P412" s="53">
        <f>'Index - Return adju'!P411/'Index - Return adju'!$V411</f>
        <v>5.541859156103042E-2</v>
      </c>
      <c r="Q412" s="53">
        <f>'Index - Return adju'!Q411/'Index - Return adju'!$V411</f>
        <v>3.874951243593585E-2</v>
      </c>
      <c r="R412" s="53">
        <f>'Index - Return adju'!R411/'Index - Return adju'!$V411</f>
        <v>4.6453816292264132E-2</v>
      </c>
      <c r="S412" s="53">
        <f>'Index - Return adju'!S411/'Index - Return adju'!$V411</f>
        <v>4.0699874244887017E-2</v>
      </c>
      <c r="T412" s="54">
        <f>'Index - Return adju'!T411/'Index - Return adju'!$V411</f>
        <v>4.7346683927531101E-2</v>
      </c>
      <c r="U412" s="48"/>
    </row>
    <row r="413" spans="1:21" x14ac:dyDescent="0.25">
      <c r="A413" s="51">
        <v>200712</v>
      </c>
      <c r="B413" s="52">
        <f>'Index - Return adju'!B412/'Index - Return adju'!$V412</f>
        <v>4.8960080006808557E-2</v>
      </c>
      <c r="C413" s="53">
        <f>'Index - Return adju'!C412/'Index - Return adju'!$V412</f>
        <v>6.0725140838783415E-2</v>
      </c>
      <c r="D413" s="53">
        <f>'Index - Return adju'!D412/'Index - Return adju'!$V412</f>
        <v>5.5021603329179741E-2</v>
      </c>
      <c r="E413" s="53">
        <f>'Index - Return adju'!E412/'Index - Return adju'!$V412</f>
        <v>4.0017005827576613E-2</v>
      </c>
      <c r="F413" s="53">
        <f>'Index - Return adju'!F412/'Index - Return adju'!$V412</f>
        <v>4.5282290696562401E-2</v>
      </c>
      <c r="G413" s="53">
        <f>'Index - Return adju'!G412/'Index - Return adju'!$V412</f>
        <v>5.9600168744047784E-2</v>
      </c>
      <c r="H413" s="53">
        <f>'Index - Return adju'!H412/'Index - Return adju'!$V412</f>
        <v>5.1603797991711255E-2</v>
      </c>
      <c r="I413" s="53">
        <f>'Index - Return adju'!I412/'Index - Return adju'!$V412</f>
        <v>5.0808195455095788E-2</v>
      </c>
      <c r="J413" s="53">
        <f>'Index - Return adju'!J412/'Index - Return adju'!$V412</f>
        <v>8.4652816470074777E-2</v>
      </c>
      <c r="K413" s="53">
        <f>'Index - Return adju'!K412/'Index - Return adju'!$V412</f>
        <v>6.2123239186208844E-2</v>
      </c>
      <c r="L413" s="53">
        <f>'Index - Return adju'!L412/'Index - Return adju'!$V412</f>
        <v>6.0037785467895732E-2</v>
      </c>
      <c r="M413" s="53">
        <f>'Index - Return adju'!M412/'Index - Return adju'!$V412</f>
        <v>5.262002831878692E-2</v>
      </c>
      <c r="N413" s="53">
        <f>'Index - Return adju'!N412/'Index - Return adju'!$V412</f>
        <v>5.1764543619668653E-2</v>
      </c>
      <c r="O413" s="53">
        <f>'Index - Return adju'!O412/'Index - Return adju'!$V412</f>
        <v>4.6881833345221446E-2</v>
      </c>
      <c r="P413" s="53">
        <f>'Index - Return adju'!P412/'Index - Return adju'!$V412</f>
        <v>5.4998745654171302E-2</v>
      </c>
      <c r="Q413" s="53">
        <f>'Index - Return adju'!Q412/'Index - Return adju'!$V412</f>
        <v>3.843530417718536E-2</v>
      </c>
      <c r="R413" s="53">
        <f>'Index - Return adju'!R412/'Index - Return adju'!$V412</f>
        <v>4.6930834265216374E-2</v>
      </c>
      <c r="S413" s="53">
        <f>'Index - Return adju'!S412/'Index - Return adju'!$V412</f>
        <v>4.1581714368726666E-2</v>
      </c>
      <c r="T413" s="54">
        <f>'Index - Return adju'!T412/'Index - Return adju'!$V412</f>
        <v>4.7954872237078547E-2</v>
      </c>
      <c r="U413" s="48"/>
    </row>
    <row r="414" spans="1:21" x14ac:dyDescent="0.25">
      <c r="A414" s="51">
        <v>200801</v>
      </c>
      <c r="B414" s="56">
        <f>'Index - Return adju'!B413/'Index - Return adju'!$V413</f>
        <v>4.8650483942281698E-2</v>
      </c>
      <c r="C414" s="57">
        <f>'Index - Return adju'!C413/'Index - Return adju'!$V413</f>
        <v>6.0832094284963854E-2</v>
      </c>
      <c r="D414" s="57">
        <f>'Index - Return adju'!D413/'Index - Return adju'!$V413</f>
        <v>5.6093124496753306E-2</v>
      </c>
      <c r="E414" s="57">
        <f>'Index - Return adju'!E413/'Index - Return adju'!$V413</f>
        <v>4.202112030197272E-2</v>
      </c>
      <c r="F414" s="57">
        <f>'Index - Return adju'!F413/'Index - Return adju'!$V413</f>
        <v>4.4169148881117969E-2</v>
      </c>
      <c r="G414" s="57">
        <f>'Index - Return adju'!G413/'Index - Return adju'!$V413</f>
        <v>5.8562487855142627E-2</v>
      </c>
      <c r="H414" s="57">
        <f>'Index - Return adju'!H413/'Index - Return adju'!$V413</f>
        <v>5.1231082990136373E-2</v>
      </c>
      <c r="I414" s="57">
        <f>'Index - Return adju'!I413/'Index - Return adju'!$V413</f>
        <v>5.0603696847659467E-2</v>
      </c>
      <c r="J414" s="57">
        <f>'Index - Return adju'!J413/'Index - Return adju'!$V413</f>
        <v>8.748031972906295E-2</v>
      </c>
      <c r="K414" s="57">
        <f>'Index - Return adju'!K413/'Index - Return adju'!$V413</f>
        <v>6.2299034091938522E-2</v>
      </c>
      <c r="L414" s="57">
        <f>'Index - Return adju'!L413/'Index - Return adju'!$V413</f>
        <v>5.8648710836198582E-2</v>
      </c>
      <c r="M414" s="57">
        <f>'Index - Return adju'!M413/'Index - Return adju'!$V413</f>
        <v>5.2136098704667289E-2</v>
      </c>
      <c r="N414" s="57">
        <f>'Index - Return adju'!N413/'Index - Return adju'!$V413</f>
        <v>5.3207163563079848E-2</v>
      </c>
      <c r="O414" s="57">
        <f>'Index - Return adju'!O413/'Index - Return adju'!$V413</f>
        <v>4.5529794253427916E-2</v>
      </c>
      <c r="P414" s="57">
        <f>'Index - Return adju'!P413/'Index - Return adju'!$V413</f>
        <v>5.326484984005464E-2</v>
      </c>
      <c r="Q414" s="57">
        <f>'Index - Return adju'!Q413/'Index - Return adju'!$V413</f>
        <v>3.750772454105606E-2</v>
      </c>
      <c r="R414" s="57">
        <f>'Index - Return adju'!R413/'Index - Return adju'!$V413</f>
        <v>4.6762618174034751E-2</v>
      </c>
      <c r="S414" s="57">
        <f>'Index - Return adju'!S413/'Index - Return adju'!$V413</f>
        <v>4.2379801774477373E-2</v>
      </c>
      <c r="T414" s="58">
        <f>'Index - Return adju'!T413/'Index - Return adju'!$V413</f>
        <v>4.8620644891974013E-2</v>
      </c>
      <c r="U414" s="48"/>
    </row>
    <row r="415" spans="1:21" x14ac:dyDescent="0.25">
      <c r="A415" s="51">
        <v>200802</v>
      </c>
      <c r="B415" s="56">
        <f>'Index - Return adju'!B414/'Index - Return adju'!$V414</f>
        <v>4.7987071825445649E-2</v>
      </c>
      <c r="C415" s="57">
        <f>'Index - Return adju'!C414/'Index - Return adju'!$V414</f>
        <v>6.07821037343E-2</v>
      </c>
      <c r="D415" s="57">
        <f>'Index - Return adju'!D414/'Index - Return adju'!$V414</f>
        <v>5.5761828879578985E-2</v>
      </c>
      <c r="E415" s="57">
        <f>'Index - Return adju'!E414/'Index - Return adju'!$V414</f>
        <v>4.3631010666328032E-2</v>
      </c>
      <c r="F415" s="57">
        <f>'Index - Return adju'!F414/'Index - Return adju'!$V414</f>
        <v>4.5750520041598589E-2</v>
      </c>
      <c r="G415" s="57">
        <f>'Index - Return adju'!G414/'Index - Return adju'!$V414</f>
        <v>6.1462259821361546E-2</v>
      </c>
      <c r="H415" s="57">
        <f>'Index - Return adju'!H414/'Index - Return adju'!$V414</f>
        <v>4.9818671081709412E-2</v>
      </c>
      <c r="I415" s="57">
        <f>'Index - Return adju'!I414/'Index - Return adju'!$V414</f>
        <v>4.9281996517771307E-2</v>
      </c>
      <c r="J415" s="57">
        <f>'Index - Return adju'!J414/'Index - Return adju'!$V414</f>
        <v>8.8574940407419644E-2</v>
      </c>
      <c r="K415" s="57">
        <f>'Index - Return adju'!K414/'Index - Return adju'!$V414</f>
        <v>6.0810555378461709E-2</v>
      </c>
      <c r="L415" s="57">
        <f>'Index - Return adju'!L414/'Index - Return adju'!$V414</f>
        <v>5.9041384001620754E-2</v>
      </c>
      <c r="M415" s="57">
        <f>'Index - Return adju'!M414/'Index - Return adju'!$V414</f>
        <v>5.1809102332079845E-2</v>
      </c>
      <c r="N415" s="57">
        <f>'Index - Return adju'!N414/'Index - Return adju'!$V414</f>
        <v>5.1684641186884206E-2</v>
      </c>
      <c r="O415" s="57">
        <f>'Index - Return adju'!O414/'Index - Return adju'!$V414</f>
        <v>4.5147510923103137E-2</v>
      </c>
      <c r="P415" s="57">
        <f>'Index - Return adju'!P414/'Index - Return adju'!$V414</f>
        <v>5.2352643173527169E-2</v>
      </c>
      <c r="Q415" s="57">
        <f>'Index - Return adju'!Q414/'Index - Return adju'!$V414</f>
        <v>3.7908126207863053E-2</v>
      </c>
      <c r="R415" s="57">
        <f>'Index - Return adju'!R414/'Index - Return adju'!$V414</f>
        <v>4.6195368009192286E-2</v>
      </c>
      <c r="S415" s="57">
        <f>'Index - Return adju'!S414/'Index - Return adju'!$V414</f>
        <v>4.2652723966725856E-2</v>
      </c>
      <c r="T415" s="58">
        <f>'Index - Return adju'!T414/'Index - Return adju'!$V414</f>
        <v>4.9347541845028743E-2</v>
      </c>
      <c r="U415" s="48"/>
    </row>
    <row r="416" spans="1:21" x14ac:dyDescent="0.25">
      <c r="A416" s="51">
        <v>200803</v>
      </c>
      <c r="B416" s="56">
        <f>'Index - Return adju'!B415/'Index - Return adju'!$V415</f>
        <v>4.6800291777211324E-2</v>
      </c>
      <c r="C416" s="57">
        <f>'Index - Return adju'!C415/'Index - Return adju'!$V415</f>
        <v>6.1183866175218517E-2</v>
      </c>
      <c r="D416" s="57">
        <f>'Index - Return adju'!D415/'Index - Return adju'!$V415</f>
        <v>5.7797759185038683E-2</v>
      </c>
      <c r="E416" s="57">
        <f>'Index - Return adju'!E415/'Index - Return adju'!$V415</f>
        <v>4.522864696637869E-2</v>
      </c>
      <c r="F416" s="57">
        <f>'Index - Return adju'!F415/'Index - Return adju'!$V415</f>
        <v>4.6593395359318716E-2</v>
      </c>
      <c r="G416" s="57">
        <f>'Index - Return adju'!G415/'Index - Return adju'!$V415</f>
        <v>5.8426664840065687E-2</v>
      </c>
      <c r="H416" s="57">
        <f>'Index - Return adju'!H415/'Index - Return adju'!$V415</f>
        <v>4.9871574343836746E-2</v>
      </c>
      <c r="I416" s="57">
        <f>'Index - Return adju'!I415/'Index - Return adju'!$V415</f>
        <v>4.8643036544117189E-2</v>
      </c>
      <c r="J416" s="57">
        <f>'Index - Return adju'!J415/'Index - Return adju'!$V415</f>
        <v>8.6498061982137053E-2</v>
      </c>
      <c r="K416" s="57">
        <f>'Index - Return adju'!K415/'Index - Return adju'!$V415</f>
        <v>5.9664327387012203E-2</v>
      </c>
      <c r="L416" s="57">
        <f>'Index - Return adju'!L415/'Index - Return adju'!$V415</f>
        <v>5.7157953379478127E-2</v>
      </c>
      <c r="M416" s="57">
        <f>'Index - Return adju'!M415/'Index - Return adju'!$V415</f>
        <v>5.2883401543915486E-2</v>
      </c>
      <c r="N416" s="57">
        <f>'Index - Return adju'!N415/'Index - Return adju'!$V415</f>
        <v>5.150081654101147E-2</v>
      </c>
      <c r="O416" s="57">
        <f>'Index - Return adju'!O415/'Index - Return adju'!$V415</f>
        <v>4.6245457599673724E-2</v>
      </c>
      <c r="P416" s="57">
        <f>'Index - Return adju'!P415/'Index - Return adju'!$V415</f>
        <v>5.4079197603585399E-2</v>
      </c>
      <c r="Q416" s="57">
        <f>'Index - Return adju'!Q415/'Index - Return adju'!$V415</f>
        <v>3.8730629575766555E-2</v>
      </c>
      <c r="R416" s="57">
        <f>'Index - Return adju'!R415/'Index - Return adju'!$V415</f>
        <v>4.584351454874884E-2</v>
      </c>
      <c r="S416" s="57">
        <f>'Index - Return adju'!S415/'Index - Return adju'!$V415</f>
        <v>4.2731438994520574E-2</v>
      </c>
      <c r="T416" s="58">
        <f>'Index - Return adju'!T415/'Index - Return adju'!$V415</f>
        <v>5.0119965652965053E-2</v>
      </c>
      <c r="U416" s="48"/>
    </row>
    <row r="417" spans="1:21" x14ac:dyDescent="0.25">
      <c r="A417" s="51">
        <v>200804</v>
      </c>
      <c r="B417" s="56">
        <f>'Index - Return adju'!B416/'Index - Return adju'!$V416</f>
        <v>4.7240627932977813E-2</v>
      </c>
      <c r="C417" s="57">
        <f>'Index - Return adju'!C416/'Index - Return adju'!$V416</f>
        <v>6.206553989337181E-2</v>
      </c>
      <c r="D417" s="57">
        <f>'Index - Return adju'!D416/'Index - Return adju'!$V416</f>
        <v>5.8052668559833043E-2</v>
      </c>
      <c r="E417" s="57">
        <f>'Index - Return adju'!E416/'Index - Return adju'!$V416</f>
        <v>4.5597932528875652E-2</v>
      </c>
      <c r="F417" s="57">
        <f>'Index - Return adju'!F416/'Index - Return adju'!$V416</f>
        <v>4.5815106862174028E-2</v>
      </c>
      <c r="G417" s="57">
        <f>'Index - Return adju'!G416/'Index - Return adju'!$V416</f>
        <v>5.5900855657363649E-2</v>
      </c>
      <c r="H417" s="57">
        <f>'Index - Return adju'!H416/'Index - Return adju'!$V416</f>
        <v>5.0584462846567112E-2</v>
      </c>
      <c r="I417" s="57">
        <f>'Index - Return adju'!I416/'Index - Return adju'!$V416</f>
        <v>4.8538047449402169E-2</v>
      </c>
      <c r="J417" s="57">
        <f>'Index - Return adju'!J416/'Index - Return adju'!$V416</f>
        <v>8.4272358406673423E-2</v>
      </c>
      <c r="K417" s="57">
        <f>'Index - Return adju'!K416/'Index - Return adju'!$V416</f>
        <v>5.988607005154057E-2</v>
      </c>
      <c r="L417" s="57">
        <f>'Index - Return adju'!L416/'Index - Return adju'!$V416</f>
        <v>5.7973897792710768E-2</v>
      </c>
      <c r="M417" s="57">
        <f>'Index - Return adju'!M416/'Index - Return adju'!$V416</f>
        <v>5.4161242096128159E-2</v>
      </c>
      <c r="N417" s="57">
        <f>'Index - Return adju'!N416/'Index - Return adju'!$V416</f>
        <v>5.0014325739865723E-2</v>
      </c>
      <c r="O417" s="57">
        <f>'Index - Return adju'!O416/'Index - Return adju'!$V416</f>
        <v>4.7798046017422526E-2</v>
      </c>
      <c r="P417" s="57">
        <f>'Index - Return adju'!P416/'Index - Return adju'!$V416</f>
        <v>5.4175347927665138E-2</v>
      </c>
      <c r="Q417" s="57">
        <f>'Index - Return adju'!Q416/'Index - Return adju'!$V416</f>
        <v>3.8711235758409741E-2</v>
      </c>
      <c r="R417" s="57">
        <f>'Index - Return adju'!R416/'Index - Return adju'!$V416</f>
        <v>4.5484967007212877E-2</v>
      </c>
      <c r="S417" s="57">
        <f>'Index - Return adju'!S416/'Index - Return adju'!$V416</f>
        <v>4.3432132664236164E-2</v>
      </c>
      <c r="T417" s="58">
        <f>'Index - Return adju'!T416/'Index - Return adju'!$V416</f>
        <v>5.0295134807569718E-2</v>
      </c>
      <c r="U417" s="48"/>
    </row>
    <row r="418" spans="1:21" x14ac:dyDescent="0.25">
      <c r="A418" s="51">
        <v>200805</v>
      </c>
      <c r="B418" s="56">
        <f>'Index - Return adju'!B417/'Index - Return adju'!$V417</f>
        <v>4.7725229624410087E-2</v>
      </c>
      <c r="C418" s="57">
        <f>'Index - Return adju'!C417/'Index - Return adju'!$V417</f>
        <v>6.4233908834540721E-2</v>
      </c>
      <c r="D418" s="57">
        <f>'Index - Return adju'!D417/'Index - Return adju'!$V417</f>
        <v>5.5651094513511169E-2</v>
      </c>
      <c r="E418" s="57">
        <f>'Index - Return adju'!E417/'Index - Return adju'!$V417</f>
        <v>4.6499190025817205E-2</v>
      </c>
      <c r="F418" s="57">
        <f>'Index - Return adju'!F417/'Index - Return adju'!$V417</f>
        <v>4.6038792129237074E-2</v>
      </c>
      <c r="G418" s="57">
        <f>'Index - Return adju'!G417/'Index - Return adju'!$V417</f>
        <v>5.4342643691430437E-2</v>
      </c>
      <c r="H418" s="57">
        <f>'Index - Return adju'!H417/'Index - Return adju'!$V417</f>
        <v>5.0338793383821336E-2</v>
      </c>
      <c r="I418" s="57">
        <f>'Index - Return adju'!I417/'Index - Return adju'!$V417</f>
        <v>4.8412872249443892E-2</v>
      </c>
      <c r="J418" s="57">
        <f>'Index - Return adju'!J417/'Index - Return adju'!$V417</f>
        <v>8.2670849535023072E-2</v>
      </c>
      <c r="K418" s="57">
        <f>'Index - Return adju'!K417/'Index - Return adju'!$V417</f>
        <v>5.8918269820100684E-2</v>
      </c>
      <c r="L418" s="57">
        <f>'Index - Return adju'!L417/'Index - Return adju'!$V417</f>
        <v>5.9467064112824194E-2</v>
      </c>
      <c r="M418" s="57">
        <f>'Index - Return adju'!M417/'Index - Return adju'!$V417</f>
        <v>5.4986701982254665E-2</v>
      </c>
      <c r="N418" s="57">
        <f>'Index - Return adju'!N417/'Index - Return adju'!$V417</f>
        <v>4.8840505162384071E-2</v>
      </c>
      <c r="O418" s="57">
        <f>'Index - Return adju'!O417/'Index - Return adju'!$V417</f>
        <v>5.1857914610078867E-2</v>
      </c>
      <c r="P418" s="57">
        <f>'Index - Return adju'!P417/'Index - Return adju'!$V417</f>
        <v>5.3161531254245498E-2</v>
      </c>
      <c r="Q418" s="57">
        <f>'Index - Return adju'!Q417/'Index - Return adju'!$V417</f>
        <v>3.8363537161841106E-2</v>
      </c>
      <c r="R418" s="57">
        <f>'Index - Return adju'!R417/'Index - Return adju'!$V417</f>
        <v>4.5074527101341369E-2</v>
      </c>
      <c r="S418" s="57">
        <f>'Index - Return adju'!S417/'Index - Return adju'!$V417</f>
        <v>4.3390506695125404E-2</v>
      </c>
      <c r="T418" s="58">
        <f>'Index - Return adju'!T417/'Index - Return adju'!$V417</f>
        <v>5.0026068112569287E-2</v>
      </c>
      <c r="U418" s="48"/>
    </row>
    <row r="419" spans="1:21" x14ac:dyDescent="0.25">
      <c r="A419" s="51">
        <v>200806</v>
      </c>
      <c r="B419" s="56">
        <f>'Index - Return adju'!B418/'Index - Return adju'!$V418</f>
        <v>4.734873070974404E-2</v>
      </c>
      <c r="C419" s="57">
        <f>'Index - Return adju'!C418/'Index - Return adju'!$V418</f>
        <v>6.505590030747177E-2</v>
      </c>
      <c r="D419" s="57">
        <f>'Index - Return adju'!D418/'Index - Return adju'!$V418</f>
        <v>5.4927874067194994E-2</v>
      </c>
      <c r="E419" s="57">
        <f>'Index - Return adju'!E418/'Index - Return adju'!$V418</f>
        <v>4.9496235169436645E-2</v>
      </c>
      <c r="F419" s="57">
        <f>'Index - Return adju'!F418/'Index - Return adju'!$V418</f>
        <v>4.7488368834296871E-2</v>
      </c>
      <c r="G419" s="57">
        <f>'Index - Return adju'!G418/'Index - Return adju'!$V418</f>
        <v>5.3226643311378476E-2</v>
      </c>
      <c r="H419" s="57">
        <f>'Index - Return adju'!H418/'Index - Return adju'!$V418</f>
        <v>4.9567921485704165E-2</v>
      </c>
      <c r="I419" s="57">
        <f>'Index - Return adju'!I418/'Index - Return adju'!$V418</f>
        <v>4.8602104655039835E-2</v>
      </c>
      <c r="J419" s="57">
        <f>'Index - Return adju'!J418/'Index - Return adju'!$V418</f>
        <v>7.7390696025419967E-2</v>
      </c>
      <c r="K419" s="57">
        <f>'Index - Return adju'!K418/'Index - Return adju'!$V418</f>
        <v>5.7809696455131947E-2</v>
      </c>
      <c r="L419" s="57">
        <f>'Index - Return adju'!L418/'Index - Return adju'!$V418</f>
        <v>6.3219009489953071E-2</v>
      </c>
      <c r="M419" s="57">
        <f>'Index - Return adju'!M418/'Index - Return adju'!$V418</f>
        <v>5.4977518667871768E-2</v>
      </c>
      <c r="N419" s="57">
        <f>'Index - Return adju'!N418/'Index - Return adju'!$V418</f>
        <v>4.8794715963470979E-2</v>
      </c>
      <c r="O419" s="57">
        <f>'Index - Return adju'!O418/'Index - Return adju'!$V418</f>
        <v>5.3651403001878692E-2</v>
      </c>
      <c r="P419" s="57">
        <f>'Index - Return adju'!P418/'Index - Return adju'!$V418</f>
        <v>5.154315146847753E-2</v>
      </c>
      <c r="Q419" s="57">
        <f>'Index - Return adju'!Q418/'Index - Return adju'!$V418</f>
        <v>3.7817982191755126E-2</v>
      </c>
      <c r="R419" s="57">
        <f>'Index - Return adju'!R418/'Index - Return adju'!$V418</f>
        <v>4.5654887784935844E-2</v>
      </c>
      <c r="S419" s="57">
        <f>'Index - Return adju'!S418/'Index - Return adju'!$V418</f>
        <v>4.2896425937846573E-2</v>
      </c>
      <c r="T419" s="58">
        <f>'Index - Return adju'!T418/'Index - Return adju'!$V418</f>
        <v>5.0530734472991501E-2</v>
      </c>
      <c r="U419" s="48"/>
    </row>
    <row r="420" spans="1:21" x14ac:dyDescent="0.25">
      <c r="A420" s="51">
        <v>200807</v>
      </c>
      <c r="B420" s="56">
        <f>'Index - Return adju'!B419/'Index - Return adju'!$V419</f>
        <v>4.7887294773821872E-2</v>
      </c>
      <c r="C420" s="57">
        <f>'Index - Return adju'!C419/'Index - Return adju'!$V419</f>
        <v>6.3634705247513607E-2</v>
      </c>
      <c r="D420" s="57">
        <f>'Index - Return adju'!D419/'Index - Return adju'!$V419</f>
        <v>5.2967592708106026E-2</v>
      </c>
      <c r="E420" s="57">
        <f>'Index - Return adju'!E419/'Index - Return adju'!$V419</f>
        <v>5.0509192532173161E-2</v>
      </c>
      <c r="F420" s="57">
        <f>'Index - Return adju'!F419/'Index - Return adju'!$V419</f>
        <v>4.7716432435438653E-2</v>
      </c>
      <c r="G420" s="57">
        <f>'Index - Return adju'!G419/'Index - Return adju'!$V419</f>
        <v>5.4304496772696983E-2</v>
      </c>
      <c r="H420" s="57">
        <f>'Index - Return adju'!H419/'Index - Return adju'!$V419</f>
        <v>4.9819137215714286E-2</v>
      </c>
      <c r="I420" s="57">
        <f>'Index - Return adju'!I419/'Index - Return adju'!$V419</f>
        <v>4.9899122928980411E-2</v>
      </c>
      <c r="J420" s="57">
        <f>'Index - Return adju'!J419/'Index - Return adju'!$V419</f>
        <v>7.2224510256002947E-2</v>
      </c>
      <c r="K420" s="57">
        <f>'Index - Return adju'!K419/'Index - Return adju'!$V419</f>
        <v>5.795393421023326E-2</v>
      </c>
      <c r="L420" s="57">
        <f>'Index - Return adju'!L419/'Index - Return adju'!$V419</f>
        <v>6.4876804817139588E-2</v>
      </c>
      <c r="M420" s="57">
        <f>'Index - Return adju'!M419/'Index - Return adju'!$V419</f>
        <v>5.3180188663623083E-2</v>
      </c>
      <c r="N420" s="57">
        <f>'Index - Return adju'!N419/'Index - Return adju'!$V419</f>
        <v>5.0007451793989834E-2</v>
      </c>
      <c r="O420" s="57">
        <f>'Index - Return adju'!O419/'Index - Return adju'!$V419</f>
        <v>5.2284277259227047E-2</v>
      </c>
      <c r="P420" s="57">
        <f>'Index - Return adju'!P419/'Index - Return adju'!$V419</f>
        <v>5.2155773426362552E-2</v>
      </c>
      <c r="Q420" s="57">
        <f>'Index - Return adju'!Q419/'Index - Return adju'!$V419</f>
        <v>3.7283876214788604E-2</v>
      </c>
      <c r="R420" s="57">
        <f>'Index - Return adju'!R419/'Index - Return adju'!$V419</f>
        <v>4.7357434058318423E-2</v>
      </c>
      <c r="S420" s="57">
        <f>'Index - Return adju'!S419/'Index - Return adju'!$V419</f>
        <v>4.3878055531241945E-2</v>
      </c>
      <c r="T420" s="58">
        <f>'Index - Return adju'!T419/'Index - Return adju'!$V419</f>
        <v>5.2059719154627787E-2</v>
      </c>
      <c r="U420" s="48"/>
    </row>
    <row r="421" spans="1:21" x14ac:dyDescent="0.25">
      <c r="A421" s="51">
        <v>200808</v>
      </c>
      <c r="B421" s="56">
        <f>'Index - Return adju'!B420/'Index - Return adju'!$V420</f>
        <v>4.7953239247126571E-2</v>
      </c>
      <c r="C421" s="57">
        <f>'Index - Return adju'!C420/'Index - Return adju'!$V420</f>
        <v>6.2517307543251632E-2</v>
      </c>
      <c r="D421" s="57">
        <f>'Index - Return adju'!D420/'Index - Return adju'!$V420</f>
        <v>5.2334385942238319E-2</v>
      </c>
      <c r="E421" s="57">
        <f>'Index - Return adju'!E420/'Index - Return adju'!$V420</f>
        <v>4.9568490613963789E-2</v>
      </c>
      <c r="F421" s="57">
        <f>'Index - Return adju'!F420/'Index - Return adju'!$V420</f>
        <v>4.8725019184857901E-2</v>
      </c>
      <c r="G421" s="57">
        <f>'Index - Return adju'!G420/'Index - Return adju'!$V420</f>
        <v>5.5000396496013473E-2</v>
      </c>
      <c r="H421" s="57">
        <f>'Index - Return adju'!H420/'Index - Return adju'!$V420</f>
        <v>5.1390313718744168E-2</v>
      </c>
      <c r="I421" s="57">
        <f>'Index - Return adju'!I420/'Index - Return adju'!$V420</f>
        <v>5.0551854428860475E-2</v>
      </c>
      <c r="J421" s="57">
        <f>'Index - Return adju'!J420/'Index - Return adju'!$V420</f>
        <v>6.7312985002784417E-2</v>
      </c>
      <c r="K421" s="57">
        <f>'Index - Return adju'!K420/'Index - Return adju'!$V420</f>
        <v>5.8481192932096075E-2</v>
      </c>
      <c r="L421" s="57">
        <f>'Index - Return adju'!L420/'Index - Return adju'!$V420</f>
        <v>6.2950141566082279E-2</v>
      </c>
      <c r="M421" s="57">
        <f>'Index - Return adju'!M420/'Index - Return adju'!$V420</f>
        <v>5.3978322855873971E-2</v>
      </c>
      <c r="N421" s="57">
        <f>'Index - Return adju'!N420/'Index - Return adju'!$V420</f>
        <v>5.2541405192612044E-2</v>
      </c>
      <c r="O421" s="57">
        <f>'Index - Return adju'!O420/'Index - Return adju'!$V420</f>
        <v>5.0565279801777059E-2</v>
      </c>
      <c r="P421" s="57">
        <f>'Index - Return adju'!P420/'Index - Return adju'!$V420</f>
        <v>5.1859396248449596E-2</v>
      </c>
      <c r="Q421" s="57">
        <f>'Index - Return adju'!Q420/'Index - Return adju'!$V420</f>
        <v>3.825300455370749E-2</v>
      </c>
      <c r="R421" s="57">
        <f>'Index - Return adju'!R420/'Index - Return adju'!$V420</f>
        <v>4.9491428973422597E-2</v>
      </c>
      <c r="S421" s="57">
        <f>'Index - Return adju'!S420/'Index - Return adju'!$V420</f>
        <v>4.4748513229451975E-2</v>
      </c>
      <c r="T421" s="58">
        <f>'Index - Return adju'!T420/'Index - Return adju'!$V420</f>
        <v>5.1777322468686215E-2</v>
      </c>
      <c r="U421" s="48"/>
    </row>
    <row r="422" spans="1:21" x14ac:dyDescent="0.25">
      <c r="A422" s="51">
        <v>200809</v>
      </c>
      <c r="B422" s="56">
        <f>'Index - Return adju'!B421/'Index - Return adju'!$V421</f>
        <v>5.0104521898421329E-2</v>
      </c>
      <c r="C422" s="57">
        <f>'Index - Return adju'!C421/'Index - Return adju'!$V421</f>
        <v>5.9453882634961153E-2</v>
      </c>
      <c r="D422" s="57">
        <f>'Index - Return adju'!D421/'Index - Return adju'!$V421</f>
        <v>5.3367196469313753E-2</v>
      </c>
      <c r="E422" s="57">
        <f>'Index - Return adju'!E421/'Index - Return adju'!$V421</f>
        <v>4.9202651708195891E-2</v>
      </c>
      <c r="F422" s="57">
        <f>'Index - Return adju'!F421/'Index - Return adju'!$V421</f>
        <v>4.8439311665629439E-2</v>
      </c>
      <c r="G422" s="57">
        <f>'Index - Return adju'!G421/'Index - Return adju'!$V421</f>
        <v>5.2391930936977006E-2</v>
      </c>
      <c r="H422" s="57">
        <f>'Index - Return adju'!H421/'Index - Return adju'!$V421</f>
        <v>5.2236262549665895E-2</v>
      </c>
      <c r="I422" s="57">
        <f>'Index - Return adju'!I421/'Index - Return adju'!$V421</f>
        <v>5.0987164977679703E-2</v>
      </c>
      <c r="J422" s="57">
        <f>'Index - Return adju'!J421/'Index - Return adju'!$V421</f>
        <v>6.6639884804443911E-2</v>
      </c>
      <c r="K422" s="57">
        <f>'Index - Return adju'!K421/'Index - Return adju'!$V421</f>
        <v>5.9792279787981469E-2</v>
      </c>
      <c r="L422" s="57">
        <f>'Index - Return adju'!L421/'Index - Return adju'!$V421</f>
        <v>6.2461904802823133E-2</v>
      </c>
      <c r="M422" s="57">
        <f>'Index - Return adju'!M421/'Index - Return adju'!$V421</f>
        <v>5.3400001243827933E-2</v>
      </c>
      <c r="N422" s="57">
        <f>'Index - Return adju'!N421/'Index - Return adju'!$V421</f>
        <v>5.436325576610377E-2</v>
      </c>
      <c r="O422" s="57">
        <f>'Index - Return adju'!O421/'Index - Return adju'!$V421</f>
        <v>4.6963381658579974E-2</v>
      </c>
      <c r="P422" s="57">
        <f>'Index - Return adju'!P421/'Index - Return adju'!$V421</f>
        <v>5.3257863045715857E-2</v>
      </c>
      <c r="Q422" s="57">
        <f>'Index - Return adju'!Q421/'Index - Return adju'!$V421</f>
        <v>3.8502076076978142E-2</v>
      </c>
      <c r="R422" s="57">
        <f>'Index - Return adju'!R421/'Index - Return adju'!$V421</f>
        <v>5.1063266357630824E-2</v>
      </c>
      <c r="S422" s="57">
        <f>'Index - Return adju'!S421/'Index - Return adju'!$V421</f>
        <v>4.5423266332944155E-2</v>
      </c>
      <c r="T422" s="58">
        <f>'Index - Return adju'!T421/'Index - Return adju'!$V421</f>
        <v>5.1949897282126817E-2</v>
      </c>
      <c r="U422" s="48"/>
    </row>
    <row r="423" spans="1:21" x14ac:dyDescent="0.25">
      <c r="A423" s="51">
        <v>200810</v>
      </c>
      <c r="B423" s="56">
        <f>'Index - Return adju'!B422/'Index - Return adju'!$V422</f>
        <v>5.4660401549126839E-2</v>
      </c>
      <c r="C423" s="57">
        <f>'Index - Return adju'!C422/'Index - Return adju'!$V422</f>
        <v>5.0647404247490424E-2</v>
      </c>
      <c r="D423" s="57">
        <f>'Index - Return adju'!D422/'Index - Return adju'!$V422</f>
        <v>5.1579870700475143E-2</v>
      </c>
      <c r="E423" s="57">
        <f>'Index - Return adju'!E422/'Index - Return adju'!$V422</f>
        <v>4.8624158670260306E-2</v>
      </c>
      <c r="F423" s="57">
        <f>'Index - Return adju'!F422/'Index - Return adju'!$V422</f>
        <v>4.6986453844958767E-2</v>
      </c>
      <c r="G423" s="57">
        <f>'Index - Return adju'!G422/'Index - Return adju'!$V422</f>
        <v>5.3998897955856912E-2</v>
      </c>
      <c r="H423" s="57">
        <f>'Index - Return adju'!H422/'Index - Return adju'!$V422</f>
        <v>5.4152331126975983E-2</v>
      </c>
      <c r="I423" s="57">
        <f>'Index - Return adju'!I422/'Index - Return adju'!$V422</f>
        <v>5.1208546763773947E-2</v>
      </c>
      <c r="J423" s="57">
        <f>'Index - Return adju'!J422/'Index - Return adju'!$V422</f>
        <v>6.1530797989236309E-2</v>
      </c>
      <c r="K423" s="57">
        <f>'Index - Return adju'!K422/'Index - Return adju'!$V422</f>
        <v>6.0477127162364044E-2</v>
      </c>
      <c r="L423" s="57">
        <f>'Index - Return adju'!L422/'Index - Return adju'!$V422</f>
        <v>6.1855676313478616E-2</v>
      </c>
      <c r="M423" s="57">
        <f>'Index - Return adju'!M422/'Index - Return adju'!$V422</f>
        <v>4.9967948912958825E-2</v>
      </c>
      <c r="N423" s="57">
        <f>'Index - Return adju'!N422/'Index - Return adju'!$V422</f>
        <v>6.0846282432335648E-2</v>
      </c>
      <c r="O423" s="57">
        <f>'Index - Return adju'!O422/'Index - Return adju'!$V422</f>
        <v>4.3025323822605238E-2</v>
      </c>
      <c r="P423" s="57">
        <f>'Index - Return adju'!P422/'Index - Return adju'!$V422</f>
        <v>5.7800570732842491E-2</v>
      </c>
      <c r="Q423" s="57">
        <f>'Index - Return adju'!Q422/'Index - Return adju'!$V422</f>
        <v>3.8668171159130085E-2</v>
      </c>
      <c r="R423" s="57">
        <f>'Index - Return adju'!R422/'Index - Return adju'!$V422</f>
        <v>5.5697566412557159E-2</v>
      </c>
      <c r="S423" s="57">
        <f>'Index - Return adju'!S422/'Index - Return adju'!$V422</f>
        <v>4.7175850739343675E-2</v>
      </c>
      <c r="T423" s="58">
        <f>'Index - Return adju'!T422/'Index - Return adju'!$V422</f>
        <v>5.1096619464229685E-2</v>
      </c>
      <c r="U423" s="48"/>
    </row>
    <row r="424" spans="1:21" x14ac:dyDescent="0.25">
      <c r="A424" s="51">
        <v>200811</v>
      </c>
      <c r="B424" s="56">
        <f>'Index - Return adju'!B423/'Index - Return adju'!$V423</f>
        <v>5.3193667886824995E-2</v>
      </c>
      <c r="C424" s="57">
        <f>'Index - Return adju'!C423/'Index - Return adju'!$V423</f>
        <v>4.664502690905227E-2</v>
      </c>
      <c r="D424" s="57">
        <f>'Index - Return adju'!D423/'Index - Return adju'!$V423</f>
        <v>5.2480546910135747E-2</v>
      </c>
      <c r="E424" s="57">
        <f>'Index - Return adju'!E423/'Index - Return adju'!$V423</f>
        <v>4.8783348026151849E-2</v>
      </c>
      <c r="F424" s="57">
        <f>'Index - Return adju'!F423/'Index - Return adju'!$V423</f>
        <v>4.5850253840985351E-2</v>
      </c>
      <c r="G424" s="57">
        <f>'Index - Return adju'!G423/'Index - Return adju'!$V423</f>
        <v>5.4211649383315096E-2</v>
      </c>
      <c r="H424" s="57">
        <f>'Index - Return adju'!H423/'Index - Return adju'!$V423</f>
        <v>5.5200850796560431E-2</v>
      </c>
      <c r="I424" s="57">
        <f>'Index - Return adju'!I423/'Index - Return adju'!$V423</f>
        <v>5.1685122708963756E-2</v>
      </c>
      <c r="J424" s="57">
        <f>'Index - Return adju'!J423/'Index - Return adju'!$V423</f>
        <v>5.8980352905027095E-2</v>
      </c>
      <c r="K424" s="57">
        <f>'Index - Return adju'!K423/'Index - Return adju'!$V423</f>
        <v>6.2266165893218206E-2</v>
      </c>
      <c r="L424" s="57">
        <f>'Index - Return adju'!L423/'Index - Return adju'!$V423</f>
        <v>6.2840660631834813E-2</v>
      </c>
      <c r="M424" s="57">
        <f>'Index - Return adju'!M423/'Index - Return adju'!$V423</f>
        <v>4.9543741266270265E-2</v>
      </c>
      <c r="N424" s="57">
        <f>'Index - Return adju'!N423/'Index - Return adju'!$V423</f>
        <v>6.1866305053385424E-2</v>
      </c>
      <c r="O424" s="57">
        <f>'Index - Return adju'!O423/'Index - Return adju'!$V423</f>
        <v>4.2359789717865977E-2</v>
      </c>
      <c r="P424" s="57">
        <f>'Index - Return adju'!P423/'Index - Return adju'!$V423</f>
        <v>5.7082299903703927E-2</v>
      </c>
      <c r="Q424" s="57">
        <f>'Index - Return adju'!Q423/'Index - Return adju'!$V423</f>
        <v>3.990417143865841E-2</v>
      </c>
      <c r="R424" s="57">
        <f>'Index - Return adju'!R423/'Index - Return adju'!$V423</f>
        <v>5.6998108393216416E-2</v>
      </c>
      <c r="S424" s="57">
        <f>'Index - Return adju'!S423/'Index - Return adju'!$V423</f>
        <v>5.0299771914584616E-2</v>
      </c>
      <c r="T424" s="58">
        <f>'Index - Return adju'!T423/'Index - Return adju'!$V423</f>
        <v>4.9808166420245346E-2</v>
      </c>
      <c r="U424" s="48"/>
    </row>
    <row r="425" spans="1:21" x14ac:dyDescent="0.25">
      <c r="A425" s="51">
        <v>200812</v>
      </c>
      <c r="B425" s="56">
        <f>'Index - Return adju'!B424/'Index - Return adju'!$V424</f>
        <v>5.243399248751094E-2</v>
      </c>
      <c r="C425" s="57">
        <f>'Index - Return adju'!C424/'Index - Return adju'!$V424</f>
        <v>4.5220839543230036E-2</v>
      </c>
      <c r="D425" s="57">
        <f>'Index - Return adju'!D424/'Index - Return adju'!$V424</f>
        <v>5.0257754500449038E-2</v>
      </c>
      <c r="E425" s="57">
        <f>'Index - Return adju'!E424/'Index - Return adju'!$V424</f>
        <v>4.7509760798236884E-2</v>
      </c>
      <c r="F425" s="57">
        <f>'Index - Return adju'!F424/'Index - Return adju'!$V424</f>
        <v>4.46322694776283E-2</v>
      </c>
      <c r="G425" s="57">
        <f>'Index - Return adju'!G424/'Index - Return adju'!$V424</f>
        <v>5.2659765822202075E-2</v>
      </c>
      <c r="H425" s="57">
        <f>'Index - Return adju'!H424/'Index - Return adju'!$V424</f>
        <v>5.5702756455117283E-2</v>
      </c>
      <c r="I425" s="57">
        <f>'Index - Return adju'!I424/'Index - Return adju'!$V424</f>
        <v>5.2947372574682496E-2</v>
      </c>
      <c r="J425" s="57">
        <f>'Index - Return adju'!J424/'Index - Return adju'!$V424</f>
        <v>5.6993190052467564E-2</v>
      </c>
      <c r="K425" s="57">
        <f>'Index - Return adju'!K424/'Index - Return adju'!$V424</f>
        <v>6.0457963242473919E-2</v>
      </c>
      <c r="L425" s="57">
        <f>'Index - Return adju'!L424/'Index - Return adju'!$V424</f>
        <v>6.3451934619839057E-2</v>
      </c>
      <c r="M425" s="57">
        <f>'Index - Return adju'!M424/'Index - Return adju'!$V424</f>
        <v>4.9271199607628997E-2</v>
      </c>
      <c r="N425" s="57">
        <f>'Index - Return adju'!N424/'Index - Return adju'!$V424</f>
        <v>6.2567960824733052E-2</v>
      </c>
      <c r="O425" s="57">
        <f>'Index - Return adju'!O424/'Index - Return adju'!$V424</f>
        <v>4.1494291324622325E-2</v>
      </c>
      <c r="P425" s="57">
        <f>'Index - Return adju'!P424/'Index - Return adju'!$V424</f>
        <v>6.0510914886436014E-2</v>
      </c>
      <c r="Q425" s="57">
        <f>'Index - Return adju'!Q424/'Index - Return adju'!$V424</f>
        <v>4.1846985885301995E-2</v>
      </c>
      <c r="R425" s="57">
        <f>'Index - Return adju'!R424/'Index - Return adju'!$V424</f>
        <v>5.7324188677080806E-2</v>
      </c>
      <c r="S425" s="57">
        <f>'Index - Return adju'!S424/'Index - Return adju'!$V424</f>
        <v>5.2896726123927464E-2</v>
      </c>
      <c r="T425" s="58">
        <f>'Index - Return adju'!T424/'Index - Return adju'!$V424</f>
        <v>5.1820133096431797E-2</v>
      </c>
      <c r="U425" s="48"/>
    </row>
    <row r="426" spans="1:21" x14ac:dyDescent="0.25">
      <c r="A426" s="51">
        <v>200901</v>
      </c>
      <c r="B426" s="56">
        <f>'Index - Return adju'!B425/'Index - Return adju'!$V425</f>
        <v>5.2166832843127973E-2</v>
      </c>
      <c r="C426" s="57">
        <f>'Index - Return adju'!C425/'Index - Return adju'!$V425</f>
        <v>4.5434914496794446E-2</v>
      </c>
      <c r="D426" s="57">
        <f>'Index - Return adju'!D425/'Index - Return adju'!$V425</f>
        <v>5.1930138529278601E-2</v>
      </c>
      <c r="E426" s="57">
        <f>'Index - Return adju'!E425/'Index - Return adju'!$V425</f>
        <v>4.9723691278533336E-2</v>
      </c>
      <c r="F426" s="57">
        <f>'Index - Return adju'!F425/'Index - Return adju'!$V425</f>
        <v>4.5392259576249018E-2</v>
      </c>
      <c r="G426" s="57">
        <f>'Index - Return adju'!G425/'Index - Return adju'!$V425</f>
        <v>5.2158328855804036E-2</v>
      </c>
      <c r="H426" s="57">
        <f>'Index - Return adju'!H425/'Index - Return adju'!$V425</f>
        <v>5.431611440130682E-2</v>
      </c>
      <c r="I426" s="57">
        <f>'Index - Return adju'!I425/'Index - Return adju'!$V425</f>
        <v>5.157398344111689E-2</v>
      </c>
      <c r="J426" s="57">
        <f>'Index - Return adju'!J425/'Index - Return adju'!$V425</f>
        <v>5.6012052444764759E-2</v>
      </c>
      <c r="K426" s="57">
        <f>'Index - Return adju'!K425/'Index - Return adju'!$V425</f>
        <v>5.9796596771764937E-2</v>
      </c>
      <c r="L426" s="57">
        <f>'Index - Return adju'!L425/'Index - Return adju'!$V425</f>
        <v>6.2795399666819199E-2</v>
      </c>
      <c r="M426" s="57">
        <f>'Index - Return adju'!M425/'Index - Return adju'!$V425</f>
        <v>5.0474134413888663E-2</v>
      </c>
      <c r="N426" s="57">
        <f>'Index - Return adju'!N425/'Index - Return adju'!$V425</f>
        <v>6.3138258838291897E-2</v>
      </c>
      <c r="O426" s="57">
        <f>'Index - Return adju'!O425/'Index - Return adju'!$V425</f>
        <v>4.4491174379726932E-2</v>
      </c>
      <c r="P426" s="57">
        <f>'Index - Return adju'!P425/'Index - Return adju'!$V425</f>
        <v>5.8697152696314051E-2</v>
      </c>
      <c r="Q426" s="57">
        <f>'Index - Return adju'!Q425/'Index - Return adju'!$V425</f>
        <v>4.1357657526747582E-2</v>
      </c>
      <c r="R426" s="57">
        <f>'Index - Return adju'!R425/'Index - Return adju'!$V425</f>
        <v>5.6376171584547288E-2</v>
      </c>
      <c r="S426" s="57">
        <f>'Index - Return adju'!S425/'Index - Return adju'!$V425</f>
        <v>5.2937388583424026E-2</v>
      </c>
      <c r="T426" s="58">
        <f>'Index - Return adju'!T425/'Index - Return adju'!$V425</f>
        <v>5.1227749671499755E-2</v>
      </c>
      <c r="U426" s="48"/>
    </row>
    <row r="427" spans="1:21" x14ac:dyDescent="0.25">
      <c r="A427" s="51">
        <v>200902</v>
      </c>
      <c r="B427" s="56">
        <f>'Index - Return adju'!B426/'Index - Return adju'!$V426</f>
        <v>5.3102560227255138E-2</v>
      </c>
      <c r="C427" s="57">
        <f>'Index - Return adju'!C426/'Index - Return adju'!$V426</f>
        <v>4.4990894565306361E-2</v>
      </c>
      <c r="D427" s="57">
        <f>'Index - Return adju'!D426/'Index - Return adju'!$V426</f>
        <v>5.1670407881110082E-2</v>
      </c>
      <c r="E427" s="57">
        <f>'Index - Return adju'!E426/'Index - Return adju'!$V426</f>
        <v>5.0092199324577667E-2</v>
      </c>
      <c r="F427" s="57">
        <f>'Index - Return adju'!F426/'Index - Return adju'!$V426</f>
        <v>4.7383325347114272E-2</v>
      </c>
      <c r="G427" s="57">
        <f>'Index - Return adju'!G426/'Index - Return adju'!$V426</f>
        <v>5.1003601527171163E-2</v>
      </c>
      <c r="H427" s="57">
        <f>'Index - Return adju'!H426/'Index - Return adju'!$V426</f>
        <v>5.4149141352642219E-2</v>
      </c>
      <c r="I427" s="57">
        <f>'Index - Return adju'!I426/'Index - Return adju'!$V426</f>
        <v>5.114679529345488E-2</v>
      </c>
      <c r="J427" s="57">
        <f>'Index - Return adju'!J426/'Index - Return adju'!$V426</f>
        <v>5.502590798158187E-2</v>
      </c>
      <c r="K427" s="57">
        <f>'Index - Return adju'!K426/'Index - Return adju'!$V426</f>
        <v>5.8472290682343671E-2</v>
      </c>
      <c r="L427" s="57">
        <f>'Index - Return adju'!L426/'Index - Return adju'!$V426</f>
        <v>6.158333805636608E-2</v>
      </c>
      <c r="M427" s="57">
        <f>'Index - Return adju'!M426/'Index - Return adju'!$V426</f>
        <v>5.1343659886681547E-2</v>
      </c>
      <c r="N427" s="57">
        <f>'Index - Return adju'!N426/'Index - Return adju'!$V426</f>
        <v>6.5375933371461067E-2</v>
      </c>
      <c r="O427" s="57">
        <f>'Index - Return adju'!O426/'Index - Return adju'!$V426</f>
        <v>4.5697775136696005E-2</v>
      </c>
      <c r="P427" s="57">
        <f>'Index - Return adju'!P426/'Index - Return adju'!$V426</f>
        <v>5.6612703870425149E-2</v>
      </c>
      <c r="Q427" s="57">
        <f>'Index - Return adju'!Q426/'Index - Return adju'!$V426</f>
        <v>4.4086934717382287E-2</v>
      </c>
      <c r="R427" s="57">
        <f>'Index - Return adju'!R426/'Index - Return adju'!$V426</f>
        <v>5.4849652985901297E-2</v>
      </c>
      <c r="S427" s="57">
        <f>'Index - Return adju'!S426/'Index - Return adju'!$V426</f>
        <v>5.3320463784643425E-2</v>
      </c>
      <c r="T427" s="58">
        <f>'Index - Return adju'!T426/'Index - Return adju'!$V426</f>
        <v>5.0092414007885437E-2</v>
      </c>
      <c r="U427" s="48"/>
    </row>
    <row r="428" spans="1:21" x14ac:dyDescent="0.25">
      <c r="A428" s="51">
        <v>200903</v>
      </c>
      <c r="B428" s="56">
        <f>'Index - Return adju'!B427/'Index - Return adju'!$V427</f>
        <v>5.5728130213126587E-2</v>
      </c>
      <c r="C428" s="57">
        <f>'Index - Return adju'!C427/'Index - Return adju'!$V427</f>
        <v>4.6881642405432737E-2</v>
      </c>
      <c r="D428" s="57">
        <f>'Index - Return adju'!D427/'Index - Return adju'!$V427</f>
        <v>5.1507339678092276E-2</v>
      </c>
      <c r="E428" s="57">
        <f>'Index - Return adju'!E427/'Index - Return adju'!$V427</f>
        <v>5.2520521565630231E-2</v>
      </c>
      <c r="F428" s="57">
        <f>'Index - Return adju'!F427/'Index - Return adju'!$V427</f>
        <v>4.4513738653365595E-2</v>
      </c>
      <c r="G428" s="57">
        <f>'Index - Return adju'!G427/'Index - Return adju'!$V427</f>
        <v>4.9917680401392966E-2</v>
      </c>
      <c r="H428" s="57">
        <f>'Index - Return adju'!H427/'Index - Return adju'!$V427</f>
        <v>5.3987260002206779E-2</v>
      </c>
      <c r="I428" s="57">
        <f>'Index - Return adju'!I427/'Index - Return adju'!$V427</f>
        <v>5.0606936898830737E-2</v>
      </c>
      <c r="J428" s="57">
        <f>'Index - Return adju'!J427/'Index - Return adju'!$V427</f>
        <v>5.3823390966584062E-2</v>
      </c>
      <c r="K428" s="57">
        <f>'Index - Return adju'!K427/'Index - Return adju'!$V427</f>
        <v>5.4049787972988837E-2</v>
      </c>
      <c r="L428" s="57">
        <f>'Index - Return adju'!L427/'Index - Return adju'!$V427</f>
        <v>6.5101225540601965E-2</v>
      </c>
      <c r="M428" s="57">
        <f>'Index - Return adju'!M427/'Index - Return adju'!$V427</f>
        <v>4.8673831304567566E-2</v>
      </c>
      <c r="N428" s="57">
        <f>'Index - Return adju'!N427/'Index - Return adju'!$V427</f>
        <v>6.6234811898706822E-2</v>
      </c>
      <c r="O428" s="57">
        <f>'Index - Return adju'!O427/'Index - Return adju'!$V427</f>
        <v>4.6930215963223179E-2</v>
      </c>
      <c r="P428" s="57">
        <f>'Index - Return adju'!P427/'Index - Return adju'!$V427</f>
        <v>5.5995322907785507E-2</v>
      </c>
      <c r="Q428" s="57">
        <f>'Index - Return adju'!Q427/'Index - Return adju'!$V427</f>
        <v>4.6330404965452911E-2</v>
      </c>
      <c r="R428" s="57">
        <f>'Index - Return adju'!R427/'Index - Return adju'!$V427</f>
        <v>5.4752388854434959E-2</v>
      </c>
      <c r="S428" s="57">
        <f>'Index - Return adju'!S427/'Index - Return adju'!$V427</f>
        <v>5.2438777681876138E-2</v>
      </c>
      <c r="T428" s="58">
        <f>'Index - Return adju'!T427/'Index - Return adju'!$V427</f>
        <v>5.0006592125700133E-2</v>
      </c>
      <c r="U428" s="48"/>
    </row>
    <row r="429" spans="1:21" x14ac:dyDescent="0.25">
      <c r="A429" s="51">
        <v>200904</v>
      </c>
      <c r="B429" s="56">
        <f>'Index - Return adju'!B428/'Index - Return adju'!$V428</f>
        <v>5.4887494953869242E-2</v>
      </c>
      <c r="C429" s="57">
        <f>'Index - Return adju'!C428/'Index - Return adju'!$V428</f>
        <v>4.9240493858059578E-2</v>
      </c>
      <c r="D429" s="57">
        <f>'Index - Return adju'!D428/'Index - Return adju'!$V428</f>
        <v>4.9779205193583434E-2</v>
      </c>
      <c r="E429" s="57">
        <f>'Index - Return adju'!E428/'Index - Return adju'!$V428</f>
        <v>5.2420482447149072E-2</v>
      </c>
      <c r="F429" s="57">
        <f>'Index - Return adju'!F428/'Index - Return adju'!$V428</f>
        <v>4.4119374370348532E-2</v>
      </c>
      <c r="G429" s="57">
        <f>'Index - Return adju'!G428/'Index - Return adju'!$V428</f>
        <v>5.1283919535242778E-2</v>
      </c>
      <c r="H429" s="57">
        <f>'Index - Return adju'!H428/'Index - Return adju'!$V428</f>
        <v>5.376609444710187E-2</v>
      </c>
      <c r="I429" s="57">
        <f>'Index - Return adju'!I428/'Index - Return adju'!$V428</f>
        <v>5.1876076633677111E-2</v>
      </c>
      <c r="J429" s="57">
        <f>'Index - Return adju'!J428/'Index - Return adju'!$V428</f>
        <v>5.6004847578721692E-2</v>
      </c>
      <c r="K429" s="57">
        <f>'Index - Return adju'!K428/'Index - Return adju'!$V428</f>
        <v>5.7525341799032403E-2</v>
      </c>
      <c r="L429" s="57">
        <f>'Index - Return adju'!L428/'Index - Return adju'!$V428</f>
        <v>6.4361734096146386E-2</v>
      </c>
      <c r="M429" s="57">
        <f>'Index - Return adju'!M428/'Index - Return adju'!$V428</f>
        <v>4.8039027619178568E-2</v>
      </c>
      <c r="N429" s="57">
        <f>'Index - Return adju'!N428/'Index - Return adju'!$V428</f>
        <v>6.1219205566811867E-2</v>
      </c>
      <c r="O429" s="57">
        <f>'Index - Return adju'!O428/'Index - Return adju'!$V428</f>
        <v>4.5262729490891718E-2</v>
      </c>
      <c r="P429" s="57">
        <f>'Index - Return adju'!P428/'Index - Return adju'!$V428</f>
        <v>5.7644994444110552E-2</v>
      </c>
      <c r="Q429" s="57">
        <f>'Index - Return adju'!Q428/'Index - Return adju'!$V428</f>
        <v>4.7499492985638117E-2</v>
      </c>
      <c r="R429" s="57">
        <f>'Index - Return adju'!R428/'Index - Return adju'!$V428</f>
        <v>5.3677795734822301E-2</v>
      </c>
      <c r="S429" s="57">
        <f>'Index - Return adju'!S428/'Index - Return adju'!$V428</f>
        <v>5.0699515159798023E-2</v>
      </c>
      <c r="T429" s="58">
        <f>'Index - Return adju'!T428/'Index - Return adju'!$V428</f>
        <v>5.0692174085816742E-2</v>
      </c>
      <c r="U429" s="48"/>
    </row>
    <row r="430" spans="1:21" x14ac:dyDescent="0.25">
      <c r="A430" s="51">
        <v>200905</v>
      </c>
      <c r="B430" s="56">
        <f>'Index - Return adju'!B429/'Index - Return adju'!$V429</f>
        <v>5.1942025793377145E-2</v>
      </c>
      <c r="C430" s="57">
        <f>'Index - Return adju'!C429/'Index - Return adju'!$V429</f>
        <v>4.9655977630056344E-2</v>
      </c>
      <c r="D430" s="57">
        <f>'Index - Return adju'!D429/'Index - Return adju'!$V429</f>
        <v>5.0194649582554429E-2</v>
      </c>
      <c r="E430" s="57">
        <f>'Index - Return adju'!E429/'Index - Return adju'!$V429</f>
        <v>5.2289862968785551E-2</v>
      </c>
      <c r="F430" s="57">
        <f>'Index - Return adju'!F429/'Index - Return adju'!$V429</f>
        <v>4.7481381008720236E-2</v>
      </c>
      <c r="G430" s="57">
        <f>'Index - Return adju'!G429/'Index - Return adju'!$V429</f>
        <v>5.2904453015173721E-2</v>
      </c>
      <c r="H430" s="57">
        <f>'Index - Return adju'!H429/'Index - Return adju'!$V429</f>
        <v>5.3269174878683816E-2</v>
      </c>
      <c r="I430" s="57">
        <f>'Index - Return adju'!I429/'Index - Return adju'!$V429</f>
        <v>5.0220417632679773E-2</v>
      </c>
      <c r="J430" s="57">
        <f>'Index - Return adju'!J429/'Index - Return adju'!$V429</f>
        <v>5.7259001476087146E-2</v>
      </c>
      <c r="K430" s="57">
        <f>'Index - Return adju'!K429/'Index - Return adju'!$V429</f>
        <v>5.9054259638243019E-2</v>
      </c>
      <c r="L430" s="57">
        <f>'Index - Return adju'!L429/'Index - Return adju'!$V429</f>
        <v>6.2346395802668132E-2</v>
      </c>
      <c r="M430" s="57">
        <f>'Index - Return adju'!M429/'Index - Return adju'!$V429</f>
        <v>4.8674208620023876E-2</v>
      </c>
      <c r="N430" s="57">
        <f>'Index - Return adju'!N429/'Index - Return adju'!$V429</f>
        <v>5.9406002972839135E-2</v>
      </c>
      <c r="O430" s="57">
        <f>'Index - Return adju'!O429/'Index - Return adju'!$V429</f>
        <v>4.8921115682227387E-2</v>
      </c>
      <c r="P430" s="57">
        <f>'Index - Return adju'!P429/'Index - Return adju'!$V429</f>
        <v>5.6020118987909095E-2</v>
      </c>
      <c r="Q430" s="57">
        <f>'Index - Return adju'!Q429/'Index - Return adju'!$V429</f>
        <v>4.6764285784938582E-2</v>
      </c>
      <c r="R430" s="57">
        <f>'Index - Return adju'!R429/'Index - Return adju'!$V429</f>
        <v>5.2322309291070526E-2</v>
      </c>
      <c r="S430" s="57">
        <f>'Index - Return adju'!S429/'Index - Return adju'!$V429</f>
        <v>5.0527744157157627E-2</v>
      </c>
      <c r="T430" s="58">
        <f>'Index - Return adju'!T429/'Index - Return adju'!$V429</f>
        <v>5.0746615076804211E-2</v>
      </c>
      <c r="U430" s="48"/>
    </row>
    <row r="431" spans="1:21" x14ac:dyDescent="0.25">
      <c r="A431" s="51">
        <v>200906</v>
      </c>
      <c r="B431" s="56">
        <f>'Index - Return adju'!B430/'Index - Return adju'!$V430</f>
        <v>5.2627220153413694E-2</v>
      </c>
      <c r="C431" s="57">
        <f>'Index - Return adju'!C430/'Index - Return adju'!$V430</f>
        <v>5.0128760111076559E-2</v>
      </c>
      <c r="D431" s="57">
        <f>'Index - Return adju'!D430/'Index - Return adju'!$V430</f>
        <v>4.9671468466557983E-2</v>
      </c>
      <c r="E431" s="57">
        <f>'Index - Return adju'!E430/'Index - Return adju'!$V430</f>
        <v>5.3265147266568176E-2</v>
      </c>
      <c r="F431" s="57">
        <f>'Index - Return adju'!F430/'Index - Return adju'!$V430</f>
        <v>4.622854651614372E-2</v>
      </c>
      <c r="G431" s="57">
        <f>'Index - Return adju'!G430/'Index - Return adju'!$V430</f>
        <v>5.1571736239733643E-2</v>
      </c>
      <c r="H431" s="57">
        <f>'Index - Return adju'!H430/'Index - Return adju'!$V430</f>
        <v>5.2508077610270848E-2</v>
      </c>
      <c r="I431" s="57">
        <f>'Index - Return adju'!I430/'Index - Return adju'!$V430</f>
        <v>4.9680084914787356E-2</v>
      </c>
      <c r="J431" s="57">
        <f>'Index - Return adju'!J430/'Index - Return adju'!$V430</f>
        <v>5.9565940531505913E-2</v>
      </c>
      <c r="K431" s="57">
        <f>'Index - Return adju'!K430/'Index - Return adju'!$V430</f>
        <v>5.7559299915441023E-2</v>
      </c>
      <c r="L431" s="57">
        <f>'Index - Return adju'!L430/'Index - Return adju'!$V430</f>
        <v>6.4436527368040175E-2</v>
      </c>
      <c r="M431" s="57">
        <f>'Index - Return adju'!M430/'Index - Return adju'!$V430</f>
        <v>4.873444521882276E-2</v>
      </c>
      <c r="N431" s="57">
        <f>'Index - Return adju'!N430/'Index - Return adju'!$V430</f>
        <v>5.8365836663012011E-2</v>
      </c>
      <c r="O431" s="57">
        <f>'Index - Return adju'!O430/'Index - Return adju'!$V430</f>
        <v>5.0258688711715148E-2</v>
      </c>
      <c r="P431" s="57">
        <f>'Index - Return adju'!P430/'Index - Return adju'!$V430</f>
        <v>5.6999974646565997E-2</v>
      </c>
      <c r="Q431" s="57">
        <f>'Index - Return adju'!Q430/'Index - Return adju'!$V430</f>
        <v>4.601183354484957E-2</v>
      </c>
      <c r="R431" s="57">
        <f>'Index - Return adju'!R430/'Index - Return adju'!$V430</f>
        <v>5.1741957583890892E-2</v>
      </c>
      <c r="S431" s="57">
        <f>'Index - Return adju'!S430/'Index - Return adju'!$V430</f>
        <v>4.9306540187951386E-2</v>
      </c>
      <c r="T431" s="58">
        <f>'Index - Return adju'!T430/'Index - Return adju'!$V430</f>
        <v>5.133791434965311E-2</v>
      </c>
      <c r="U431" s="48"/>
    </row>
    <row r="432" spans="1:21" x14ac:dyDescent="0.25">
      <c r="A432" s="51">
        <v>200907</v>
      </c>
      <c r="B432" s="56">
        <f>'Index - Return adju'!B431/'Index - Return adju'!$V431</f>
        <v>5.2960886544885198E-2</v>
      </c>
      <c r="C432" s="57">
        <f>'Index - Return adju'!C431/'Index - Return adju'!$V431</f>
        <v>5.0199602950094187E-2</v>
      </c>
      <c r="D432" s="57">
        <f>'Index - Return adju'!D431/'Index - Return adju'!$V431</f>
        <v>4.9967709647529612E-2</v>
      </c>
      <c r="E432" s="57">
        <f>'Index - Return adju'!E431/'Index - Return adju'!$V431</f>
        <v>5.2845528455284549E-2</v>
      </c>
      <c r="F432" s="57">
        <f>'Index - Return adju'!F431/'Index - Return adju'!$V431</f>
        <v>4.6121366127246786E-2</v>
      </c>
      <c r="G432" s="57">
        <f>'Index - Return adju'!G431/'Index - Return adju'!$V431</f>
        <v>5.0021423645211553E-2</v>
      </c>
      <c r="H432" s="57">
        <f>'Index - Return adju'!H431/'Index - Return adju'!$V431</f>
        <v>5.206261751098628E-2</v>
      </c>
      <c r="I432" s="57">
        <f>'Index - Return adju'!I431/'Index - Return adju'!$V431</f>
        <v>4.9870565993129071E-2</v>
      </c>
      <c r="J432" s="57">
        <f>'Index - Return adju'!J431/'Index - Return adju'!$V431</f>
        <v>5.7194813420990614E-2</v>
      </c>
      <c r="K432" s="57">
        <f>'Index - Return adju'!K431/'Index - Return adju'!$V431</f>
        <v>5.6637848208579318E-2</v>
      </c>
      <c r="L432" s="57">
        <f>'Index - Return adju'!L431/'Index - Return adju'!$V431</f>
        <v>6.3071694742917503E-2</v>
      </c>
      <c r="M432" s="57">
        <f>'Index - Return adju'!M431/'Index - Return adju'!$V431</f>
        <v>4.9038153913712149E-2</v>
      </c>
      <c r="N432" s="57">
        <f>'Index - Return adju'!N431/'Index - Return adju'!$V431</f>
        <v>5.9288296345639112E-2</v>
      </c>
      <c r="O432" s="57">
        <f>'Index - Return adju'!O431/'Index - Return adju'!$V431</f>
        <v>4.8791143869008728E-2</v>
      </c>
      <c r="P432" s="57">
        <f>'Index - Return adju'!P431/'Index - Return adju'!$V431</f>
        <v>5.9889310753381254E-2</v>
      </c>
      <c r="Q432" s="57">
        <f>'Index - Return adju'!Q431/'Index - Return adju'!$V431</f>
        <v>4.7938844600138628E-2</v>
      </c>
      <c r="R432" s="57">
        <f>'Index - Return adju'!R431/'Index - Return adju'!$V431</f>
        <v>5.2969374223873003E-2</v>
      </c>
      <c r="S432" s="57">
        <f>'Index - Return adju'!S431/'Index - Return adju'!$V431</f>
        <v>4.9564885641845718E-2</v>
      </c>
      <c r="T432" s="58">
        <f>'Index - Return adju'!T431/'Index - Return adju'!$V431</f>
        <v>5.1565933405546757E-2</v>
      </c>
      <c r="U432" s="48"/>
    </row>
    <row r="433" spans="1:21" x14ac:dyDescent="0.25">
      <c r="A433" s="51">
        <v>200908</v>
      </c>
      <c r="B433" s="56">
        <f>'Index - Return adju'!B432/'Index - Return adju'!$V432</f>
        <v>5.3642026446977645E-2</v>
      </c>
      <c r="C433" s="57">
        <f>'Index - Return adju'!C432/'Index - Return adju'!$V432</f>
        <v>5.2544036347886083E-2</v>
      </c>
      <c r="D433" s="57">
        <f>'Index - Return adju'!D432/'Index - Return adju'!$V432</f>
        <v>5.0116445308245189E-2</v>
      </c>
      <c r="E433" s="57">
        <f>'Index - Return adju'!E432/'Index - Return adju'!$V432</f>
        <v>5.0960186767524319E-2</v>
      </c>
      <c r="F433" s="57">
        <f>'Index - Return adju'!F432/'Index - Return adju'!$V432</f>
        <v>4.6838685494716946E-2</v>
      </c>
      <c r="G433" s="57">
        <f>'Index - Return adju'!G432/'Index - Return adju'!$V432</f>
        <v>4.9249155988365989E-2</v>
      </c>
      <c r="H433" s="57">
        <f>'Index - Return adju'!H432/'Index - Return adju'!$V432</f>
        <v>5.2731167897099265E-2</v>
      </c>
      <c r="I433" s="57">
        <f>'Index - Return adju'!I432/'Index - Return adju'!$V432</f>
        <v>4.9995862060727883E-2</v>
      </c>
      <c r="J433" s="57">
        <f>'Index - Return adju'!J432/'Index - Return adju'!$V432</f>
        <v>5.7071482261038274E-2</v>
      </c>
      <c r="K433" s="57">
        <f>'Index - Return adju'!K432/'Index - Return adju'!$V432</f>
        <v>5.7084280011364397E-2</v>
      </c>
      <c r="L433" s="57">
        <f>'Index - Return adju'!L432/'Index - Return adju'!$V432</f>
        <v>6.1662860046930772E-2</v>
      </c>
      <c r="M433" s="57">
        <f>'Index - Return adju'!M432/'Index - Return adju'!$V432</f>
        <v>4.9642757909507396E-2</v>
      </c>
      <c r="N433" s="57">
        <f>'Index - Return adju'!N432/'Index - Return adju'!$V432</f>
        <v>5.8431911560150991E-2</v>
      </c>
      <c r="O433" s="57">
        <f>'Index - Return adju'!O432/'Index - Return adju'!$V432</f>
        <v>4.7540798517053569E-2</v>
      </c>
      <c r="P433" s="57">
        <f>'Index - Return adju'!P432/'Index - Return adju'!$V432</f>
        <v>6.0632385190670844E-2</v>
      </c>
      <c r="Q433" s="57">
        <f>'Index - Return adju'!Q432/'Index - Return adju'!$V432</f>
        <v>4.7641132879610422E-2</v>
      </c>
      <c r="R433" s="57">
        <f>'Index - Return adju'!R432/'Index - Return adju'!$V432</f>
        <v>5.2908231882722555E-2</v>
      </c>
      <c r="S433" s="57">
        <f>'Index - Return adju'!S432/'Index - Return adju'!$V432</f>
        <v>4.9545324370357795E-2</v>
      </c>
      <c r="T433" s="58">
        <f>'Index - Return adju'!T432/'Index - Return adju'!$V432</f>
        <v>5.1761269059049674E-2</v>
      </c>
      <c r="U433" s="48"/>
    </row>
    <row r="434" spans="1:21" x14ac:dyDescent="0.25">
      <c r="A434" s="51">
        <v>200909</v>
      </c>
      <c r="B434" s="56">
        <f>'Index - Return adju'!B433/'Index - Return adju'!$V433</f>
        <v>5.4001560025481399E-2</v>
      </c>
      <c r="C434" s="57">
        <f>'Index - Return adju'!C433/'Index - Return adju'!$V433</f>
        <v>5.3824034631542859E-2</v>
      </c>
      <c r="D434" s="57">
        <f>'Index - Return adju'!D433/'Index - Return adju'!$V433</f>
        <v>5.1820821329423096E-2</v>
      </c>
      <c r="E434" s="57">
        <f>'Index - Return adju'!E433/'Index - Return adju'!$V433</f>
        <v>5.0679120320596821E-2</v>
      </c>
      <c r="F434" s="57">
        <f>'Index - Return adju'!F433/'Index - Return adju'!$V433</f>
        <v>4.5793281988615195E-2</v>
      </c>
      <c r="G434" s="57">
        <f>'Index - Return adju'!G433/'Index - Return adju'!$V433</f>
        <v>5.0559754487222282E-2</v>
      </c>
      <c r="H434" s="57">
        <f>'Index - Return adju'!H433/'Index - Return adju'!$V433</f>
        <v>5.3372685974443848E-2</v>
      </c>
      <c r="I434" s="57">
        <f>'Index - Return adju'!I433/'Index - Return adju'!$V433</f>
        <v>4.9797477964245634E-2</v>
      </c>
      <c r="J434" s="57">
        <f>'Index - Return adju'!J433/'Index - Return adju'!$V433</f>
        <v>6.0393779941088556E-2</v>
      </c>
      <c r="K434" s="57">
        <f>'Index - Return adju'!K433/'Index - Return adju'!$V433</f>
        <v>5.7725621691154888E-2</v>
      </c>
      <c r="L434" s="57">
        <f>'Index - Return adju'!L433/'Index - Return adju'!$V433</f>
        <v>5.7522199243120506E-2</v>
      </c>
      <c r="M434" s="57">
        <f>'Index - Return adju'!M433/'Index - Return adju'!$V433</f>
        <v>4.9957158329311399E-2</v>
      </c>
      <c r="N434" s="57">
        <f>'Index - Return adju'!N433/'Index - Return adju'!$V433</f>
        <v>5.605150771724051E-2</v>
      </c>
      <c r="O434" s="57">
        <f>'Index - Return adju'!O433/'Index - Return adju'!$V433</f>
        <v>4.6791515493973521E-2</v>
      </c>
      <c r="P434" s="57">
        <f>'Index - Return adju'!P433/'Index - Return adju'!$V433</f>
        <v>6.0963297508893809E-2</v>
      </c>
      <c r="Q434" s="57">
        <f>'Index - Return adju'!Q433/'Index - Return adju'!$V433</f>
        <v>4.6860501764127996E-2</v>
      </c>
      <c r="R434" s="57">
        <f>'Index - Return adju'!R433/'Index - Return adju'!$V433</f>
        <v>5.2387836240740109E-2</v>
      </c>
      <c r="S434" s="57">
        <f>'Index - Return adju'!S433/'Index - Return adju'!$V433</f>
        <v>5.0079298847053359E-2</v>
      </c>
      <c r="T434" s="58">
        <f>'Index - Return adju'!T433/'Index - Return adju'!$V433</f>
        <v>5.1418546501724192E-2</v>
      </c>
      <c r="U434" s="48"/>
    </row>
    <row r="435" spans="1:21" x14ac:dyDescent="0.25">
      <c r="A435" s="51">
        <v>200910</v>
      </c>
      <c r="B435" s="56">
        <f>'Index - Return adju'!B434/'Index - Return adju'!$V434</f>
        <v>5.4952705893350141E-2</v>
      </c>
      <c r="C435" s="57">
        <f>'Index - Return adju'!C434/'Index - Return adju'!$V434</f>
        <v>5.5191875953900134E-2</v>
      </c>
      <c r="D435" s="57">
        <f>'Index - Return adju'!D434/'Index - Return adju'!$V434</f>
        <v>5.2195696120792709E-2</v>
      </c>
      <c r="E435" s="57">
        <f>'Index - Return adju'!E434/'Index - Return adju'!$V434</f>
        <v>5.0281959582838424E-2</v>
      </c>
      <c r="F435" s="57">
        <f>'Index - Return adju'!F434/'Index - Return adju'!$V434</f>
        <v>4.5372311821458372E-2</v>
      </c>
      <c r="G435" s="57">
        <f>'Index - Return adju'!G434/'Index - Return adju'!$V434</f>
        <v>4.8413618081084665E-2</v>
      </c>
      <c r="H435" s="57">
        <f>'Index - Return adju'!H434/'Index - Return adju'!$V434</f>
        <v>5.3533909554822436E-2</v>
      </c>
      <c r="I435" s="57">
        <f>'Index - Return adju'!I434/'Index - Return adju'!$V434</f>
        <v>5.014711752264514E-2</v>
      </c>
      <c r="J435" s="57">
        <f>'Index - Return adju'!J434/'Index - Return adju'!$V434</f>
        <v>5.8854530129142164E-2</v>
      </c>
      <c r="K435" s="57">
        <f>'Index - Return adju'!K434/'Index - Return adju'!$V434</f>
        <v>5.8744024106107275E-2</v>
      </c>
      <c r="L435" s="57">
        <f>'Index - Return adju'!L434/'Index - Return adju'!$V434</f>
        <v>5.4246477318329871E-2</v>
      </c>
      <c r="M435" s="57">
        <f>'Index - Return adju'!M434/'Index - Return adju'!$V434</f>
        <v>5.0575120189402058E-2</v>
      </c>
      <c r="N435" s="57">
        <f>'Index - Return adju'!N434/'Index - Return adju'!$V434</f>
        <v>5.5729954868201287E-2</v>
      </c>
      <c r="O435" s="57">
        <f>'Index - Return adju'!O434/'Index - Return adju'!$V434</f>
        <v>4.8879011215528657E-2</v>
      </c>
      <c r="P435" s="57">
        <f>'Index - Return adju'!P434/'Index - Return adju'!$V434</f>
        <v>6.0954144566805112E-2</v>
      </c>
      <c r="Q435" s="57">
        <f>'Index - Return adju'!Q434/'Index - Return adju'!$V434</f>
        <v>4.6874162273555321E-2</v>
      </c>
      <c r="R435" s="57">
        <f>'Index - Return adju'!R434/'Index - Return adju'!$V434</f>
        <v>5.2415472562326849E-2</v>
      </c>
      <c r="S435" s="57">
        <f>'Index - Return adju'!S434/'Index - Return adju'!$V434</f>
        <v>5.0708189425696389E-2</v>
      </c>
      <c r="T435" s="58">
        <f>'Index - Return adju'!T434/'Index - Return adju'!$V434</f>
        <v>5.1929718814013044E-2</v>
      </c>
      <c r="U435" s="48"/>
    </row>
    <row r="436" spans="1:21" x14ac:dyDescent="0.25">
      <c r="A436" s="51">
        <v>200911</v>
      </c>
      <c r="B436" s="56">
        <f>'Index - Return adju'!B435/'Index - Return adju'!$V435</f>
        <v>5.4624589634391991E-2</v>
      </c>
      <c r="C436" s="57">
        <f>'Index - Return adju'!C435/'Index - Return adju'!$V435</f>
        <v>5.43476138648636E-2</v>
      </c>
      <c r="D436" s="57">
        <f>'Index - Return adju'!D435/'Index - Return adju'!$V435</f>
        <v>5.1865950018754312E-2</v>
      </c>
      <c r="E436" s="57">
        <f>'Index - Return adju'!E435/'Index - Return adju'!$V435</f>
        <v>5.1273437725412291E-2</v>
      </c>
      <c r="F436" s="57">
        <f>'Index - Return adju'!F435/'Index - Return adju'!$V435</f>
        <v>4.5542745599464078E-2</v>
      </c>
      <c r="G436" s="57">
        <f>'Index - Return adju'!G435/'Index - Return adju'!$V435</f>
        <v>4.8791719644768139E-2</v>
      </c>
      <c r="H436" s="57">
        <f>'Index - Return adju'!H435/'Index - Return adju'!$V435</f>
        <v>5.3402685564003377E-2</v>
      </c>
      <c r="I436" s="57">
        <f>'Index - Return adju'!I435/'Index - Return adju'!$V435</f>
        <v>5.0180286440780562E-2</v>
      </c>
      <c r="J436" s="57">
        <f>'Index - Return adju'!J435/'Index - Return adju'!$V435</f>
        <v>5.3811071611496779E-2</v>
      </c>
      <c r="K436" s="57">
        <f>'Index - Return adju'!K435/'Index - Return adju'!$V435</f>
        <v>5.7344288854000426E-2</v>
      </c>
      <c r="L436" s="57">
        <f>'Index - Return adju'!L435/'Index - Return adju'!$V435</f>
        <v>5.2337953175638115E-2</v>
      </c>
      <c r="M436" s="57">
        <f>'Index - Return adju'!M435/'Index - Return adju'!$V435</f>
        <v>5.0836307374443265E-2</v>
      </c>
      <c r="N436" s="57">
        <f>'Index - Return adju'!N435/'Index - Return adju'!$V435</f>
        <v>5.5383710418822951E-2</v>
      </c>
      <c r="O436" s="57">
        <f>'Index - Return adju'!O435/'Index - Return adju'!$V435</f>
        <v>5.0999932966114922E-2</v>
      </c>
      <c r="P436" s="57">
        <f>'Index - Return adju'!P435/'Index - Return adju'!$V435</f>
        <v>6.1777365498895898E-2</v>
      </c>
      <c r="Q436" s="57">
        <f>'Index - Return adju'!Q435/'Index - Return adju'!$V435</f>
        <v>4.9367853108582535E-2</v>
      </c>
      <c r="R436" s="57">
        <f>'Index - Return adju'!R435/'Index - Return adju'!$V435</f>
        <v>5.2938112538395345E-2</v>
      </c>
      <c r="S436" s="57">
        <f>'Index - Return adju'!S435/'Index - Return adju'!$V435</f>
        <v>5.1996438309626705E-2</v>
      </c>
      <c r="T436" s="58">
        <f>'Index - Return adju'!T435/'Index - Return adju'!$V435</f>
        <v>5.3177937651544861E-2</v>
      </c>
      <c r="U436" s="48"/>
    </row>
    <row r="437" spans="1:21" x14ac:dyDescent="0.25">
      <c r="A437" s="51">
        <v>200912</v>
      </c>
      <c r="B437" s="56">
        <f>'Index - Return adju'!B436/'Index - Return adju'!$V436</f>
        <v>5.432160233149836E-2</v>
      </c>
      <c r="C437" s="57">
        <f>'Index - Return adju'!C436/'Index - Return adju'!$V436</f>
        <v>5.1844550895427555E-2</v>
      </c>
      <c r="D437" s="57">
        <f>'Index - Return adju'!D436/'Index - Return adju'!$V436</f>
        <v>5.190479743516381E-2</v>
      </c>
      <c r="E437" s="57">
        <f>'Index - Return adju'!E436/'Index - Return adju'!$V436</f>
        <v>5.1304949130396217E-2</v>
      </c>
      <c r="F437" s="57">
        <f>'Index - Return adju'!F436/'Index - Return adju'!$V436</f>
        <v>4.5612238635902976E-2</v>
      </c>
      <c r="G437" s="57">
        <f>'Index - Return adju'!G436/'Index - Return adju'!$V436</f>
        <v>4.8612601770853039E-2</v>
      </c>
      <c r="H437" s="57">
        <f>'Index - Return adju'!H436/'Index - Return adju'!$V436</f>
        <v>5.3816984151154296E-2</v>
      </c>
      <c r="I437" s="57">
        <f>'Index - Return adju'!I436/'Index - Return adju'!$V436</f>
        <v>5.119609944246848E-2</v>
      </c>
      <c r="J437" s="57">
        <f>'Index - Return adju'!J436/'Index - Return adju'!$V436</f>
        <v>5.3715077770111065E-2</v>
      </c>
      <c r="K437" s="57">
        <f>'Index - Return adju'!K436/'Index - Return adju'!$V436</f>
        <v>5.6600128600725517E-2</v>
      </c>
      <c r="L437" s="57">
        <f>'Index - Return adju'!L436/'Index - Return adju'!$V436</f>
        <v>5.3856881460713678E-2</v>
      </c>
      <c r="M437" s="57">
        <f>'Index - Return adju'!M436/'Index - Return adju'!$V436</f>
        <v>5.1953934683884866E-2</v>
      </c>
      <c r="N437" s="57">
        <f>'Index - Return adju'!N436/'Index - Return adju'!$V436</f>
        <v>5.4590682178299099E-2</v>
      </c>
      <c r="O437" s="57">
        <f>'Index - Return adju'!O436/'Index - Return adju'!$V436</f>
        <v>5.2356593073132736E-2</v>
      </c>
      <c r="P437" s="57">
        <f>'Index - Return adju'!P436/'Index - Return adju'!$V436</f>
        <v>6.1164338086276145E-2</v>
      </c>
      <c r="Q437" s="57">
        <f>'Index - Return adju'!Q436/'Index - Return adju'!$V436</f>
        <v>4.8915116310805286E-2</v>
      </c>
      <c r="R437" s="57">
        <f>'Index - Return adju'!R436/'Index - Return adju'!$V436</f>
        <v>5.3296556595134763E-2</v>
      </c>
      <c r="S437" s="57">
        <f>'Index - Return adju'!S436/'Index - Return adju'!$V436</f>
        <v>5.1941703781757553E-2</v>
      </c>
      <c r="T437" s="58">
        <f>'Index - Return adju'!T436/'Index - Return adju'!$V436</f>
        <v>5.2995163666294635E-2</v>
      </c>
      <c r="U437" s="48"/>
    </row>
    <row r="438" spans="1:21" x14ac:dyDescent="0.25">
      <c r="A438" s="51">
        <v>201001</v>
      </c>
      <c r="B438" s="56">
        <f>'Index - Return adju'!B437/'Index - Return adju'!$V437</f>
        <v>5.4429519141150226E-2</v>
      </c>
      <c r="C438" s="57">
        <f>'Index - Return adju'!C437/'Index - Return adju'!$V437</f>
        <v>5.2191803482720935E-2</v>
      </c>
      <c r="D438" s="57">
        <f>'Index - Return adju'!D437/'Index - Return adju'!$V437</f>
        <v>5.1522322764214978E-2</v>
      </c>
      <c r="E438" s="57">
        <f>'Index - Return adju'!E437/'Index - Return adju'!$V437</f>
        <v>5.0465041695068956E-2</v>
      </c>
      <c r="F438" s="57">
        <f>'Index - Return adju'!F437/'Index - Return adju'!$V437</f>
        <v>4.6934867201631196E-2</v>
      </c>
      <c r="G438" s="57">
        <f>'Index - Return adju'!G437/'Index - Return adju'!$V437</f>
        <v>4.9969762858674827E-2</v>
      </c>
      <c r="H438" s="57">
        <f>'Index - Return adju'!H437/'Index - Return adju'!$V437</f>
        <v>5.3821536807540975E-2</v>
      </c>
      <c r="I438" s="57">
        <f>'Index - Return adju'!I437/'Index - Return adju'!$V437</f>
        <v>5.0403595560286854E-2</v>
      </c>
      <c r="J438" s="57">
        <f>'Index - Return adju'!J437/'Index - Return adju'!$V437</f>
        <v>5.4464422217710126E-2</v>
      </c>
      <c r="K438" s="57">
        <f>'Index - Return adju'!K437/'Index - Return adju'!$V437</f>
        <v>5.6562368819556001E-2</v>
      </c>
      <c r="L438" s="57">
        <f>'Index - Return adju'!L437/'Index - Return adju'!$V437</f>
        <v>5.5105322123524071E-2</v>
      </c>
      <c r="M438" s="57">
        <f>'Index - Return adju'!M437/'Index - Return adju'!$V437</f>
        <v>5.2476723357692677E-2</v>
      </c>
      <c r="N438" s="57">
        <f>'Index - Return adju'!N437/'Index - Return adju'!$V437</f>
        <v>5.4623210316011819E-2</v>
      </c>
      <c r="O438" s="57">
        <f>'Index - Return adju'!O437/'Index - Return adju'!$V437</f>
        <v>5.2053079428429724E-2</v>
      </c>
      <c r="P438" s="57">
        <f>'Index - Return adju'!P437/'Index - Return adju'!$V437</f>
        <v>5.9290451803606023E-2</v>
      </c>
      <c r="Q438" s="57">
        <f>'Index - Return adju'!Q437/'Index - Return adju'!$V437</f>
        <v>4.8614290385445957E-2</v>
      </c>
      <c r="R438" s="57">
        <f>'Index - Return adju'!R437/'Index - Return adju'!$V437</f>
        <v>5.2883176999248743E-2</v>
      </c>
      <c r="S438" s="57">
        <f>'Index - Return adju'!S437/'Index - Return adju'!$V437</f>
        <v>5.1712931182314542E-2</v>
      </c>
      <c r="T438" s="58">
        <f>'Index - Return adju'!T437/'Index - Return adju'!$V437</f>
        <v>5.2475573855171244E-2</v>
      </c>
      <c r="U438" s="48"/>
    </row>
    <row r="439" spans="1:21" x14ac:dyDescent="0.25">
      <c r="A439" s="51">
        <v>201002</v>
      </c>
      <c r="B439" s="56">
        <f>'Index - Return adju'!B438/'Index - Return adju'!$V438</f>
        <v>5.3887553374593042E-2</v>
      </c>
      <c r="C439" s="57">
        <f>'Index - Return adju'!C438/'Index - Return adju'!$V438</f>
        <v>5.2030480928111141E-2</v>
      </c>
      <c r="D439" s="57">
        <f>'Index - Return adju'!D438/'Index - Return adju'!$V438</f>
        <v>5.2218074436082014E-2</v>
      </c>
      <c r="E439" s="57">
        <f>'Index - Return adju'!E438/'Index - Return adju'!$V438</f>
        <v>5.1582615697113733E-2</v>
      </c>
      <c r="F439" s="57">
        <f>'Index - Return adju'!F438/'Index - Return adju'!$V438</f>
        <v>4.9425208816688319E-2</v>
      </c>
      <c r="G439" s="57">
        <f>'Index - Return adju'!G438/'Index - Return adju'!$V438</f>
        <v>5.2075870838037448E-2</v>
      </c>
      <c r="H439" s="57">
        <f>'Index - Return adju'!H438/'Index - Return adju'!$V438</f>
        <v>5.2909360046300973E-2</v>
      </c>
      <c r="I439" s="57">
        <f>'Index - Return adju'!I438/'Index - Return adju'!$V438</f>
        <v>4.9903786980749626E-2</v>
      </c>
      <c r="J439" s="57">
        <f>'Index - Return adju'!J438/'Index - Return adju'!$V438</f>
        <v>5.4387385975518052E-2</v>
      </c>
      <c r="K439" s="57">
        <f>'Index - Return adju'!K438/'Index - Return adju'!$V438</f>
        <v>5.489977554553644E-2</v>
      </c>
      <c r="L439" s="57">
        <f>'Index - Return adju'!L438/'Index - Return adju'!$V438</f>
        <v>5.4935326445047582E-2</v>
      </c>
      <c r="M439" s="57">
        <f>'Index - Return adju'!M438/'Index - Return adju'!$V438</f>
        <v>5.2222966761702815E-2</v>
      </c>
      <c r="N439" s="57">
        <f>'Index - Return adju'!N438/'Index - Return adju'!$V438</f>
        <v>5.4665433148300149E-2</v>
      </c>
      <c r="O439" s="57">
        <f>'Index - Return adju'!O438/'Index - Return adju'!$V438</f>
        <v>5.1365831312938752E-2</v>
      </c>
      <c r="P439" s="57">
        <f>'Index - Return adju'!P438/'Index - Return adju'!$V438</f>
        <v>5.4798286968491636E-2</v>
      </c>
      <c r="Q439" s="57">
        <f>'Index - Return adju'!Q438/'Index - Return adju'!$V438</f>
        <v>4.9762018256093575E-2</v>
      </c>
      <c r="R439" s="57">
        <f>'Index - Return adju'!R438/'Index - Return adju'!$V438</f>
        <v>5.4613411419198975E-2</v>
      </c>
      <c r="S439" s="57">
        <f>'Index - Return adju'!S438/'Index - Return adju'!$V438</f>
        <v>5.2012977274223389E-2</v>
      </c>
      <c r="T439" s="58">
        <f>'Index - Return adju'!T438/'Index - Return adju'!$V438</f>
        <v>5.2303635775272438E-2</v>
      </c>
      <c r="U439" s="48"/>
    </row>
    <row r="440" spans="1:21" x14ac:dyDescent="0.25">
      <c r="A440" s="51">
        <v>201003</v>
      </c>
      <c r="B440" s="56">
        <f>'Index - Return adju'!B439/'Index - Return adju'!$V439</f>
        <v>5.3792670827464785E-2</v>
      </c>
      <c r="C440" s="57">
        <f>'Index - Return adju'!C439/'Index - Return adju'!$V439</f>
        <v>5.0387770284020111E-2</v>
      </c>
      <c r="D440" s="57">
        <f>'Index - Return adju'!D439/'Index - Return adju'!$V439</f>
        <v>5.2059191692952853E-2</v>
      </c>
      <c r="E440" s="57">
        <f>'Index - Return adju'!E439/'Index - Return adju'!$V439</f>
        <v>5.1267903977046926E-2</v>
      </c>
      <c r="F440" s="57">
        <f>'Index - Return adju'!F439/'Index - Return adju'!$V439</f>
        <v>4.9305897268089635E-2</v>
      </c>
      <c r="G440" s="57">
        <f>'Index - Return adju'!G439/'Index - Return adju'!$V439</f>
        <v>5.3574227633426057E-2</v>
      </c>
      <c r="H440" s="57">
        <f>'Index - Return adju'!H439/'Index - Return adju'!$V439</f>
        <v>5.3560006071314156E-2</v>
      </c>
      <c r="I440" s="57">
        <f>'Index - Return adju'!I439/'Index - Return adju'!$V439</f>
        <v>5.062167619468233E-2</v>
      </c>
      <c r="J440" s="57">
        <f>'Index - Return adju'!J439/'Index - Return adju'!$V439</f>
        <v>5.4180945330505229E-2</v>
      </c>
      <c r="K440" s="57">
        <f>'Index - Return adju'!K439/'Index - Return adju'!$V439</f>
        <v>5.4684233484952431E-2</v>
      </c>
      <c r="L440" s="57">
        <f>'Index - Return adju'!L439/'Index - Return adju'!$V439</f>
        <v>5.4685991787177174E-2</v>
      </c>
      <c r="M440" s="57">
        <f>'Index - Return adju'!M439/'Index - Return adju'!$V439</f>
        <v>5.2604058523538111E-2</v>
      </c>
      <c r="N440" s="57">
        <f>'Index - Return adju'!N439/'Index - Return adju'!$V439</f>
        <v>5.2661513634470171E-2</v>
      </c>
      <c r="O440" s="57">
        <f>'Index - Return adju'!O439/'Index - Return adju'!$V439</f>
        <v>5.1139754773725898E-2</v>
      </c>
      <c r="P440" s="57">
        <f>'Index - Return adju'!P439/'Index - Return adju'!$V439</f>
        <v>5.4418574704702197E-2</v>
      </c>
      <c r="Q440" s="57">
        <f>'Index - Return adju'!Q439/'Index - Return adju'!$V439</f>
        <v>5.0616349573236782E-2</v>
      </c>
      <c r="R440" s="57">
        <f>'Index - Return adju'!R439/'Index - Return adju'!$V439</f>
        <v>5.4685940072405854E-2</v>
      </c>
      <c r="S440" s="57">
        <f>'Index - Return adju'!S439/'Index - Return adju'!$V439</f>
        <v>5.3162733198064728E-2</v>
      </c>
      <c r="T440" s="58">
        <f>'Index - Return adju'!T439/'Index - Return adju'!$V439</f>
        <v>5.2590560968224641E-2</v>
      </c>
      <c r="U440" s="48"/>
    </row>
    <row r="441" spans="1:21" x14ac:dyDescent="0.25">
      <c r="A441" s="51">
        <v>201004</v>
      </c>
      <c r="B441" s="56">
        <f>'Index - Return adju'!B440/'Index - Return adju'!$V440</f>
        <v>5.3151321420023732E-2</v>
      </c>
      <c r="C441" s="57">
        <f>'Index - Return adju'!C440/'Index - Return adju'!$V440</f>
        <v>5.2531304704132489E-2</v>
      </c>
      <c r="D441" s="57">
        <f>'Index - Return adju'!D440/'Index - Return adju'!$V440</f>
        <v>5.114586557365957E-2</v>
      </c>
      <c r="E441" s="57">
        <f>'Index - Return adju'!E440/'Index - Return adju'!$V440</f>
        <v>5.0478833847298961E-2</v>
      </c>
      <c r="F441" s="57">
        <f>'Index - Return adju'!F440/'Index - Return adju'!$V440</f>
        <v>5.0299445017373753E-2</v>
      </c>
      <c r="G441" s="57">
        <f>'Index - Return adju'!G440/'Index - Return adju'!$V440</f>
        <v>5.2621375038688391E-2</v>
      </c>
      <c r="H441" s="57">
        <f>'Index - Return adju'!H440/'Index - Return adju'!$V440</f>
        <v>5.2893139843341784E-2</v>
      </c>
      <c r="I441" s="57">
        <f>'Index - Return adju'!I440/'Index - Return adju'!$V440</f>
        <v>5.1143960914386825E-2</v>
      </c>
      <c r="J441" s="57">
        <f>'Index - Return adju'!J440/'Index - Return adju'!$V440</f>
        <v>5.7069406034511931E-2</v>
      </c>
      <c r="K441" s="57">
        <f>'Index - Return adju'!K440/'Index - Return adju'!$V440</f>
        <v>5.3935439569045784E-2</v>
      </c>
      <c r="L441" s="57">
        <f>'Index - Return adju'!L440/'Index - Return adju'!$V440</f>
        <v>5.5808822331628753E-2</v>
      </c>
      <c r="M441" s="57">
        <f>'Index - Return adju'!M440/'Index - Return adju'!$V440</f>
        <v>5.3081350253056547E-2</v>
      </c>
      <c r="N441" s="57">
        <f>'Index - Return adju'!N440/'Index - Return adju'!$V440</f>
        <v>5.1886076314183571E-2</v>
      </c>
      <c r="O441" s="57">
        <f>'Index - Return adju'!O440/'Index - Return adju'!$V440</f>
        <v>5.1750193911856888E-2</v>
      </c>
      <c r="P441" s="57">
        <f>'Index - Return adju'!P440/'Index - Return adju'!$V440</f>
        <v>5.3147862959765334E-2</v>
      </c>
      <c r="Q441" s="57">
        <f>'Index - Return adju'!Q440/'Index - Return adju'!$V440</f>
        <v>5.0873048194144933E-2</v>
      </c>
      <c r="R441" s="57">
        <f>'Index - Return adju'!R440/'Index - Return adju'!$V440</f>
        <v>5.2985916798969482E-2</v>
      </c>
      <c r="S441" s="57">
        <f>'Index - Return adju'!S440/'Index - Return adju'!$V440</f>
        <v>5.2460180717079162E-2</v>
      </c>
      <c r="T441" s="58">
        <f>'Index - Return adju'!T440/'Index - Return adju'!$V440</f>
        <v>5.2736456556852204E-2</v>
      </c>
      <c r="U441" s="48"/>
    </row>
    <row r="442" spans="1:21" x14ac:dyDescent="0.25">
      <c r="A442" s="51">
        <v>201005</v>
      </c>
      <c r="B442" s="56">
        <f>'Index - Return adju'!B441/'Index - Return adju'!$V441</f>
        <v>5.2586347800232039E-2</v>
      </c>
      <c r="C442" s="57">
        <f>'Index - Return adju'!C441/'Index - Return adju'!$V441</f>
        <v>5.2162185166112103E-2</v>
      </c>
      <c r="D442" s="57">
        <f>'Index - Return adju'!D441/'Index - Return adju'!$V441</f>
        <v>5.1865721577997834E-2</v>
      </c>
      <c r="E442" s="57">
        <f>'Index - Return adju'!E441/'Index - Return adju'!$V441</f>
        <v>5.3040455155420427E-2</v>
      </c>
      <c r="F442" s="57">
        <f>'Index - Return adju'!F441/'Index - Return adju'!$V441</f>
        <v>5.307067111490435E-2</v>
      </c>
      <c r="G442" s="57">
        <f>'Index - Return adju'!G441/'Index - Return adju'!$V441</f>
        <v>5.1412048204274211E-2</v>
      </c>
      <c r="H442" s="57">
        <f>'Index - Return adju'!H441/'Index - Return adju'!$V441</f>
        <v>5.1660502592849385E-2</v>
      </c>
      <c r="I442" s="57">
        <f>'Index - Return adju'!I441/'Index - Return adju'!$V441</f>
        <v>5.1944543461534896E-2</v>
      </c>
      <c r="J442" s="57">
        <f>'Index - Return adju'!J441/'Index - Return adju'!$V441</f>
        <v>5.6590749023256899E-2</v>
      </c>
      <c r="K442" s="57">
        <f>'Index - Return adju'!K441/'Index - Return adju'!$V441</f>
        <v>5.1639617234857806E-2</v>
      </c>
      <c r="L442" s="57">
        <f>'Index - Return adju'!L441/'Index - Return adju'!$V441</f>
        <v>5.6217741954295568E-2</v>
      </c>
      <c r="M442" s="57">
        <f>'Index - Return adju'!M441/'Index - Return adju'!$V441</f>
        <v>5.2685566812612827E-2</v>
      </c>
      <c r="N442" s="57">
        <f>'Index - Return adju'!N441/'Index - Return adju'!$V441</f>
        <v>5.3892848999892426E-2</v>
      </c>
      <c r="O442" s="57">
        <f>'Index - Return adju'!O441/'Index - Return adju'!$V441</f>
        <v>5.2448612932853793E-2</v>
      </c>
      <c r="P442" s="57">
        <f>'Index - Return adju'!P441/'Index - Return adju'!$V441</f>
        <v>4.9708670955090677E-2</v>
      </c>
      <c r="Q442" s="57">
        <f>'Index - Return adju'!Q441/'Index - Return adju'!$V441</f>
        <v>5.1320152629111243E-2</v>
      </c>
      <c r="R442" s="57">
        <f>'Index - Return adju'!R441/'Index - Return adju'!$V441</f>
        <v>5.3259290309025722E-2</v>
      </c>
      <c r="S442" s="57">
        <f>'Index - Return adju'!S441/'Index - Return adju'!$V441</f>
        <v>5.195636945644961E-2</v>
      </c>
      <c r="T442" s="58">
        <f>'Index - Return adju'!T441/'Index - Return adju'!$V441</f>
        <v>5.2537904619228193E-2</v>
      </c>
      <c r="U442" s="48"/>
    </row>
    <row r="443" spans="1:21" x14ac:dyDescent="0.25">
      <c r="A443" s="51">
        <v>201006</v>
      </c>
      <c r="B443" s="56">
        <f>'Index - Return adju'!B442/'Index - Return adju'!$V442</f>
        <v>5.2547635216341058E-2</v>
      </c>
      <c r="C443" s="57">
        <f>'Index - Return adju'!C442/'Index - Return adju'!$V442</f>
        <v>5.1103393532959875E-2</v>
      </c>
      <c r="D443" s="57">
        <f>'Index - Return adju'!D442/'Index - Return adju'!$V442</f>
        <v>5.2952865521592847E-2</v>
      </c>
      <c r="E443" s="57">
        <f>'Index - Return adju'!E442/'Index - Return adju'!$V442</f>
        <v>5.2944712764978953E-2</v>
      </c>
      <c r="F443" s="57">
        <f>'Index - Return adju'!F442/'Index - Return adju'!$V442</f>
        <v>5.4848791807978838E-2</v>
      </c>
      <c r="G443" s="57">
        <f>'Index - Return adju'!G442/'Index - Return adju'!$V442</f>
        <v>5.1674961959730092E-2</v>
      </c>
      <c r="H443" s="57">
        <f>'Index - Return adju'!H442/'Index - Return adju'!$V442</f>
        <v>5.2053052887260455E-2</v>
      </c>
      <c r="I443" s="57">
        <f>'Index - Return adju'!I442/'Index - Return adju'!$V442</f>
        <v>5.3114005576813825E-2</v>
      </c>
      <c r="J443" s="57">
        <f>'Index - Return adju'!J442/'Index - Return adju'!$V442</f>
        <v>5.6357270647499048E-2</v>
      </c>
      <c r="K443" s="57">
        <f>'Index - Return adju'!K442/'Index - Return adju'!$V442</f>
        <v>5.1622160549445462E-2</v>
      </c>
      <c r="L443" s="57">
        <f>'Index - Return adju'!L442/'Index - Return adju'!$V442</f>
        <v>5.3928132191969298E-2</v>
      </c>
      <c r="M443" s="57">
        <f>'Index - Return adju'!M442/'Index - Return adju'!$V442</f>
        <v>5.3249921331370326E-2</v>
      </c>
      <c r="N443" s="57">
        <f>'Index - Return adju'!N442/'Index - Return adju'!$V442</f>
        <v>5.2382938589442887E-2</v>
      </c>
      <c r="O443" s="57">
        <f>'Index - Return adju'!O442/'Index - Return adju'!$V442</f>
        <v>5.240252709191117E-2</v>
      </c>
      <c r="P443" s="57">
        <f>'Index - Return adju'!P442/'Index - Return adju'!$V442</f>
        <v>4.9582165751889076E-2</v>
      </c>
      <c r="Q443" s="57">
        <f>'Index - Return adju'!Q442/'Index - Return adju'!$V442</f>
        <v>5.3205874559060347E-2</v>
      </c>
      <c r="R443" s="57">
        <f>'Index - Return adju'!R442/'Index - Return adju'!$V442</f>
        <v>5.3364059923964875E-2</v>
      </c>
      <c r="S443" s="57">
        <f>'Index - Return adju'!S442/'Index - Return adju'!$V442</f>
        <v>5.1429394364541053E-2</v>
      </c>
      <c r="T443" s="58">
        <f>'Index - Return adju'!T442/'Index - Return adju'!$V442</f>
        <v>5.1236135731250569E-2</v>
      </c>
      <c r="U443" s="48"/>
    </row>
    <row r="444" spans="1:21" x14ac:dyDescent="0.25">
      <c r="A444" s="51">
        <v>201007</v>
      </c>
      <c r="B444" s="56">
        <f>'Index - Return adju'!B443/'Index - Return adju'!$V443</f>
        <v>5.2016535852119787E-2</v>
      </c>
      <c r="C444" s="57">
        <f>'Index - Return adju'!C443/'Index - Return adju'!$V443</f>
        <v>5.1415801328118696E-2</v>
      </c>
      <c r="D444" s="57">
        <f>'Index - Return adju'!D443/'Index - Return adju'!$V443</f>
        <v>5.3296982432167475E-2</v>
      </c>
      <c r="E444" s="57">
        <f>'Index - Return adju'!E443/'Index - Return adju'!$V443</f>
        <v>5.2535491832855427E-2</v>
      </c>
      <c r="F444" s="57">
        <f>'Index - Return adju'!F443/'Index - Return adju'!$V443</f>
        <v>5.5392303590072557E-2</v>
      </c>
      <c r="G444" s="57">
        <f>'Index - Return adju'!G443/'Index - Return adju'!$V443</f>
        <v>5.1398775573644355E-2</v>
      </c>
      <c r="H444" s="57">
        <f>'Index - Return adju'!H443/'Index - Return adju'!$V443</f>
        <v>5.2021094360575823E-2</v>
      </c>
      <c r="I444" s="57">
        <f>'Index - Return adju'!I443/'Index - Return adju'!$V443</f>
        <v>5.3223057704675655E-2</v>
      </c>
      <c r="J444" s="57">
        <f>'Index - Return adju'!J443/'Index - Return adju'!$V443</f>
        <v>5.4159254513609895E-2</v>
      </c>
      <c r="K444" s="57">
        <f>'Index - Return adju'!K443/'Index - Return adju'!$V443</f>
        <v>5.2573332945219362E-2</v>
      </c>
      <c r="L444" s="57">
        <f>'Index - Return adju'!L443/'Index - Return adju'!$V443</f>
        <v>5.2444266741946133E-2</v>
      </c>
      <c r="M444" s="57">
        <f>'Index - Return adju'!M443/'Index - Return adju'!$V443</f>
        <v>5.2906598358607428E-2</v>
      </c>
      <c r="N444" s="57">
        <f>'Index - Return adju'!N443/'Index - Return adju'!$V443</f>
        <v>5.1840511519570559E-2</v>
      </c>
      <c r="O444" s="57">
        <f>'Index - Return adju'!O443/'Index - Return adju'!$V443</f>
        <v>5.1879231380552525E-2</v>
      </c>
      <c r="P444" s="57">
        <f>'Index - Return adju'!P443/'Index - Return adju'!$V443</f>
        <v>5.3274574342407698E-2</v>
      </c>
      <c r="Q444" s="57">
        <f>'Index - Return adju'!Q443/'Index - Return adju'!$V443</f>
        <v>5.4019753170497557E-2</v>
      </c>
      <c r="R444" s="57">
        <f>'Index - Return adju'!R443/'Index - Return adju'!$V443</f>
        <v>5.2136485038480951E-2</v>
      </c>
      <c r="S444" s="57">
        <f>'Index - Return adju'!S443/'Index - Return adju'!$V443</f>
        <v>5.1812721094525345E-2</v>
      </c>
      <c r="T444" s="58">
        <f>'Index - Return adju'!T443/'Index - Return adju'!$V443</f>
        <v>5.1653228220352808E-2</v>
      </c>
      <c r="U444" s="48"/>
    </row>
    <row r="445" spans="1:21" x14ac:dyDescent="0.25">
      <c r="A445" s="51">
        <v>201008</v>
      </c>
      <c r="B445" s="56">
        <f>'Index - Return adju'!B444/'Index - Return adju'!$V444</f>
        <v>5.2202327714829723E-2</v>
      </c>
      <c r="C445" s="57">
        <f>'Index - Return adju'!C444/'Index - Return adju'!$V444</f>
        <v>5.2790366123436343E-2</v>
      </c>
      <c r="D445" s="57">
        <f>'Index - Return adju'!D444/'Index - Return adju'!$V444</f>
        <v>5.3394071822546088E-2</v>
      </c>
      <c r="E445" s="57">
        <f>'Index - Return adju'!E444/'Index - Return adju'!$V444</f>
        <v>5.267082849174301E-2</v>
      </c>
      <c r="F445" s="57">
        <f>'Index - Return adju'!F444/'Index - Return adju'!$V444</f>
        <v>5.4674994798351126E-2</v>
      </c>
      <c r="G445" s="57">
        <f>'Index - Return adju'!G444/'Index - Return adju'!$V444</f>
        <v>5.2438258677700189E-2</v>
      </c>
      <c r="H445" s="57">
        <f>'Index - Return adju'!H444/'Index - Return adju'!$V444</f>
        <v>5.2379709633605505E-2</v>
      </c>
      <c r="I445" s="57">
        <f>'Index - Return adju'!I444/'Index - Return adju'!$V444</f>
        <v>5.304310283044511E-2</v>
      </c>
      <c r="J445" s="57">
        <f>'Index - Return adju'!J444/'Index - Return adju'!$V444</f>
        <v>5.2262665757493977E-2</v>
      </c>
      <c r="K445" s="57">
        <f>'Index - Return adju'!K444/'Index - Return adju'!$V444</f>
        <v>5.2316823623281571E-2</v>
      </c>
      <c r="L445" s="57">
        <f>'Index - Return adju'!L444/'Index - Return adju'!$V444</f>
        <v>5.1029069925665485E-2</v>
      </c>
      <c r="M445" s="57">
        <f>'Index - Return adju'!M444/'Index - Return adju'!$V444</f>
        <v>5.2352820442984234E-2</v>
      </c>
      <c r="N445" s="57">
        <f>'Index - Return adju'!N444/'Index - Return adju'!$V444</f>
        <v>5.1778822962544768E-2</v>
      </c>
      <c r="O445" s="57">
        <f>'Index - Return adju'!O444/'Index - Return adju'!$V444</f>
        <v>5.218801572627324E-2</v>
      </c>
      <c r="P445" s="57">
        <f>'Index - Return adju'!P444/'Index - Return adju'!$V444</f>
        <v>5.4071397523397118E-2</v>
      </c>
      <c r="Q445" s="57">
        <f>'Index - Return adju'!Q444/'Index - Return adju'!$V444</f>
        <v>5.3890166547092888E-2</v>
      </c>
      <c r="R445" s="57">
        <f>'Index - Return adju'!R444/'Index - Return adju'!$V444</f>
        <v>5.2284350588640165E-2</v>
      </c>
      <c r="S445" s="57">
        <f>'Index - Return adju'!S444/'Index - Return adju'!$V444</f>
        <v>5.2309233932380406E-2</v>
      </c>
      <c r="T445" s="58">
        <f>'Index - Return adju'!T444/'Index - Return adju'!$V444</f>
        <v>5.192297287758902E-2</v>
      </c>
      <c r="U445" s="48"/>
    </row>
    <row r="446" spans="1:21" x14ac:dyDescent="0.25">
      <c r="A446" s="51">
        <v>201009</v>
      </c>
      <c r="B446" s="56">
        <f>'Index - Return adju'!B445/'Index - Return adju'!$V445</f>
        <v>5.251624620094418E-2</v>
      </c>
      <c r="C446" s="57">
        <f>'Index - Return adju'!C445/'Index - Return adju'!$V445</f>
        <v>5.2524292412454307E-2</v>
      </c>
      <c r="D446" s="57">
        <f>'Index - Return adju'!D445/'Index - Return adju'!$V445</f>
        <v>5.3820685306421437E-2</v>
      </c>
      <c r="E446" s="57">
        <f>'Index - Return adju'!E445/'Index - Return adju'!$V445</f>
        <v>5.3338653714242394E-2</v>
      </c>
      <c r="F446" s="57">
        <f>'Index - Return adju'!F445/'Index - Return adju'!$V445</f>
        <v>5.4073346934959826E-2</v>
      </c>
      <c r="G446" s="57">
        <f>'Index - Return adju'!G445/'Index - Return adju'!$V445</f>
        <v>5.3293605516906095E-2</v>
      </c>
      <c r="H446" s="57">
        <f>'Index - Return adju'!H445/'Index - Return adju'!$V445</f>
        <v>5.2779442014288587E-2</v>
      </c>
      <c r="I446" s="57">
        <f>'Index - Return adju'!I445/'Index - Return adju'!$V445</f>
        <v>5.2727935673503368E-2</v>
      </c>
      <c r="J446" s="57">
        <f>'Index - Return adju'!J445/'Index - Return adju'!$V445</f>
        <v>4.9531472279901442E-2</v>
      </c>
      <c r="K446" s="57">
        <f>'Index - Return adju'!K445/'Index - Return adju'!$V445</f>
        <v>5.1666100432176842E-2</v>
      </c>
      <c r="L446" s="57">
        <f>'Index - Return adju'!L445/'Index - Return adju'!$V445</f>
        <v>5.0018638625478389E-2</v>
      </c>
      <c r="M446" s="57">
        <f>'Index - Return adju'!M445/'Index - Return adju'!$V445</f>
        <v>5.2578869018157864E-2</v>
      </c>
      <c r="N446" s="57">
        <f>'Index - Return adju'!N445/'Index - Return adju'!$V445</f>
        <v>5.270342648975871E-2</v>
      </c>
      <c r="O446" s="57">
        <f>'Index - Return adju'!O445/'Index - Return adju'!$V445</f>
        <v>5.2316890723660379E-2</v>
      </c>
      <c r="P446" s="57">
        <f>'Index - Return adju'!P445/'Index - Return adju'!$V445</f>
        <v>5.3913957837216461E-2</v>
      </c>
      <c r="Q446" s="57">
        <f>'Index - Return adju'!Q445/'Index - Return adju'!$V445</f>
        <v>5.4528116692088104E-2</v>
      </c>
      <c r="R446" s="57">
        <f>'Index - Return adju'!R445/'Index - Return adju'!$V445</f>
        <v>5.1949041225082287E-2</v>
      </c>
      <c r="S446" s="57">
        <f>'Index - Return adju'!S445/'Index - Return adju'!$V445</f>
        <v>5.338746033932356E-2</v>
      </c>
      <c r="T446" s="58">
        <f>'Index - Return adju'!T445/'Index - Return adju'!$V445</f>
        <v>5.2331818563435745E-2</v>
      </c>
      <c r="U446" s="48"/>
    </row>
    <row r="447" spans="1:21" x14ac:dyDescent="0.25">
      <c r="A447" s="51">
        <v>201010</v>
      </c>
      <c r="B447" s="56">
        <f>'Index - Return adju'!B446/'Index - Return adju'!$V446</f>
        <v>5.1879919339941322E-2</v>
      </c>
      <c r="C447" s="57">
        <f>'Index - Return adju'!C446/'Index - Return adju'!$V446</f>
        <v>5.4021622166272883E-2</v>
      </c>
      <c r="D447" s="57">
        <f>'Index - Return adju'!D446/'Index - Return adju'!$V446</f>
        <v>5.413152860112154E-2</v>
      </c>
      <c r="E447" s="57">
        <f>'Index - Return adju'!E446/'Index - Return adju'!$V446</f>
        <v>5.3798760646055543E-2</v>
      </c>
      <c r="F447" s="57">
        <f>'Index - Return adju'!F446/'Index - Return adju'!$V446</f>
        <v>5.3594707749385427E-2</v>
      </c>
      <c r="G447" s="57">
        <f>'Index - Return adju'!G446/'Index - Return adju'!$V446</f>
        <v>5.4555291023403556E-2</v>
      </c>
      <c r="H447" s="57">
        <f>'Index - Return adju'!H446/'Index - Return adju'!$V446</f>
        <v>5.2797511474422985E-2</v>
      </c>
      <c r="I447" s="57">
        <f>'Index - Return adju'!I446/'Index - Return adju'!$V446</f>
        <v>5.3439949981462655E-2</v>
      </c>
      <c r="J447" s="57">
        <f>'Index - Return adju'!J446/'Index - Return adju'!$V446</f>
        <v>4.764250180529199E-2</v>
      </c>
      <c r="K447" s="57">
        <f>'Index - Return adju'!K446/'Index - Return adju'!$V446</f>
        <v>5.1765362421248573E-2</v>
      </c>
      <c r="L447" s="57">
        <f>'Index - Return adju'!L446/'Index - Return adju'!$V446</f>
        <v>4.8238952194317883E-2</v>
      </c>
      <c r="M447" s="57">
        <f>'Index - Return adju'!M446/'Index - Return adju'!$V446</f>
        <v>5.2279395902148647E-2</v>
      </c>
      <c r="N447" s="57">
        <f>'Index - Return adju'!N446/'Index - Return adju'!$V446</f>
        <v>5.2207416746650685E-2</v>
      </c>
      <c r="O447" s="57">
        <f>'Index - Return adju'!O446/'Index - Return adju'!$V446</f>
        <v>5.3440621718017917E-2</v>
      </c>
      <c r="P447" s="57">
        <f>'Index - Return adju'!P446/'Index - Return adju'!$V446</f>
        <v>5.3122890327381142E-2</v>
      </c>
      <c r="Q447" s="57">
        <f>'Index - Return adju'!Q446/'Index - Return adju'!$V446</f>
        <v>5.4588567818910159E-2</v>
      </c>
      <c r="R447" s="57">
        <f>'Index - Return adju'!R446/'Index - Return adju'!$V446</f>
        <v>5.1258201322029212E-2</v>
      </c>
      <c r="S447" s="57">
        <f>'Index - Return adju'!S446/'Index - Return adju'!$V446</f>
        <v>5.3743936608737997E-2</v>
      </c>
      <c r="T447" s="58">
        <f>'Index - Return adju'!T446/'Index - Return adju'!$V446</f>
        <v>5.3492862153199851E-2</v>
      </c>
      <c r="U447" s="48"/>
    </row>
    <row r="448" spans="1:21" x14ac:dyDescent="0.25">
      <c r="A448" s="51">
        <v>201011</v>
      </c>
      <c r="B448" s="56">
        <f>'Index - Return adju'!B447/'Index - Return adju'!$V447</f>
        <v>5.1607166877211508E-2</v>
      </c>
      <c r="C448" s="57">
        <f>'Index - Return adju'!C447/'Index - Return adju'!$V447</f>
        <v>5.4264170644070506E-2</v>
      </c>
      <c r="D448" s="57">
        <f>'Index - Return adju'!D447/'Index - Return adju'!$V447</f>
        <v>5.3465087172323275E-2</v>
      </c>
      <c r="E448" s="57">
        <f>'Index - Return adju'!E447/'Index - Return adju'!$V447</f>
        <v>5.4499951491535407E-2</v>
      </c>
      <c r="F448" s="57">
        <f>'Index - Return adju'!F447/'Index - Return adju'!$V447</f>
        <v>5.4791770628621554E-2</v>
      </c>
      <c r="G448" s="57">
        <f>'Index - Return adju'!G447/'Index - Return adju'!$V447</f>
        <v>5.3817964482378834E-2</v>
      </c>
      <c r="H448" s="57">
        <f>'Index - Return adju'!H447/'Index - Return adju'!$V447</f>
        <v>5.2662418069613089E-2</v>
      </c>
      <c r="I448" s="57">
        <f>'Index - Return adju'!I447/'Index - Return adju'!$V447</f>
        <v>5.5468430414633146E-2</v>
      </c>
      <c r="J448" s="57">
        <f>'Index - Return adju'!J447/'Index - Return adju'!$V447</f>
        <v>4.7247654305835683E-2</v>
      </c>
      <c r="K448" s="57">
        <f>'Index - Return adju'!K447/'Index - Return adju'!$V447</f>
        <v>5.0776837192786986E-2</v>
      </c>
      <c r="L448" s="57">
        <f>'Index - Return adju'!L447/'Index - Return adju'!$V447</f>
        <v>4.904892163173255E-2</v>
      </c>
      <c r="M448" s="57">
        <f>'Index - Return adju'!M447/'Index - Return adju'!$V447</f>
        <v>5.2413319164285731E-2</v>
      </c>
      <c r="N448" s="57">
        <f>'Index - Return adju'!N447/'Index - Return adju'!$V447</f>
        <v>5.24204392029122E-2</v>
      </c>
      <c r="O448" s="57">
        <f>'Index - Return adju'!O447/'Index - Return adju'!$V447</f>
        <v>5.4550099101717493E-2</v>
      </c>
      <c r="P448" s="57">
        <f>'Index - Return adju'!P447/'Index - Return adju'!$V447</f>
        <v>4.9287212420871529E-2</v>
      </c>
      <c r="Q448" s="57">
        <f>'Index - Return adju'!Q447/'Index - Return adju'!$V447</f>
        <v>5.4385518640517251E-2</v>
      </c>
      <c r="R448" s="57">
        <f>'Index - Return adju'!R447/'Index - Return adju'!$V447</f>
        <v>5.1660234215463438E-2</v>
      </c>
      <c r="S448" s="57">
        <f>'Index - Return adju'!S447/'Index - Return adju'!$V447</f>
        <v>5.3719154737699323E-2</v>
      </c>
      <c r="T448" s="58">
        <f>'Index - Return adju'!T447/'Index - Return adju'!$V447</f>
        <v>5.391364960579062E-2</v>
      </c>
      <c r="U448" s="48"/>
    </row>
    <row r="449" spans="1:21" x14ac:dyDescent="0.25">
      <c r="A449" s="51">
        <v>201012</v>
      </c>
      <c r="B449" s="56">
        <f>'Index - Return adju'!B448/'Index - Return adju'!$V448</f>
        <v>5.1028937960440696E-2</v>
      </c>
      <c r="C449" s="57">
        <f>'Index - Return adju'!C448/'Index - Return adju'!$V448</f>
        <v>5.5819292006881703E-2</v>
      </c>
      <c r="D449" s="57">
        <f>'Index - Return adju'!D448/'Index - Return adju'!$V448</f>
        <v>5.1825850473154328E-2</v>
      </c>
      <c r="E449" s="57">
        <f>'Index - Return adju'!E448/'Index - Return adju'!$V448</f>
        <v>5.4897475329681651E-2</v>
      </c>
      <c r="F449" s="57">
        <f>'Index - Return adju'!F448/'Index - Return adju'!$V448</f>
        <v>5.533658529772234E-2</v>
      </c>
      <c r="G449" s="57">
        <f>'Index - Return adju'!G448/'Index - Return adju'!$V448</f>
        <v>5.4438462501565039E-2</v>
      </c>
      <c r="H449" s="57">
        <f>'Index - Return adju'!H448/'Index - Return adju'!$V448</f>
        <v>5.1961928173121959E-2</v>
      </c>
      <c r="I449" s="57">
        <f>'Index - Return adju'!I448/'Index - Return adju'!$V448</f>
        <v>5.6323198504342462E-2</v>
      </c>
      <c r="J449" s="57">
        <f>'Index - Return adju'!J448/'Index - Return adju'!$V448</f>
        <v>4.8255057895374799E-2</v>
      </c>
      <c r="K449" s="57">
        <f>'Index - Return adju'!K448/'Index - Return adju'!$V448</f>
        <v>4.9247108224171054E-2</v>
      </c>
      <c r="L449" s="57">
        <f>'Index - Return adju'!L448/'Index - Return adju'!$V448</f>
        <v>5.0368901257371909E-2</v>
      </c>
      <c r="M449" s="57">
        <f>'Index - Return adju'!M448/'Index - Return adju'!$V448</f>
        <v>5.2728861691084664E-2</v>
      </c>
      <c r="N449" s="57">
        <f>'Index - Return adju'!N448/'Index - Return adju'!$V448</f>
        <v>5.0694280596407404E-2</v>
      </c>
      <c r="O449" s="57">
        <f>'Index - Return adju'!O448/'Index - Return adju'!$V448</f>
        <v>5.5777191721407847E-2</v>
      </c>
      <c r="P449" s="57">
        <f>'Index - Return adju'!P448/'Index - Return adju'!$V448</f>
        <v>4.7181700143210804E-2</v>
      </c>
      <c r="Q449" s="57">
        <f>'Index - Return adju'!Q448/'Index - Return adju'!$V448</f>
        <v>5.5673088290384219E-2</v>
      </c>
      <c r="R449" s="57">
        <f>'Index - Return adju'!R448/'Index - Return adju'!$V448</f>
        <v>5.0677620056895238E-2</v>
      </c>
      <c r="S449" s="57">
        <f>'Index - Return adju'!S448/'Index - Return adju'!$V448</f>
        <v>5.3646438410624435E-2</v>
      </c>
      <c r="T449" s="58">
        <f>'Index - Return adju'!T448/'Index - Return adju'!$V448</f>
        <v>5.4118021466157407E-2</v>
      </c>
      <c r="U449" s="48"/>
    </row>
    <row r="450" spans="1:21" x14ac:dyDescent="0.25">
      <c r="A450" s="51">
        <v>201101</v>
      </c>
      <c r="B450" s="56">
        <f>'Index - Return adju'!B449/'Index - Return adju'!$V449</f>
        <v>5.0166479453892493E-2</v>
      </c>
      <c r="C450" s="57">
        <f>'Index - Return adju'!C449/'Index - Return adju'!$V449</f>
        <v>5.6246609256051537E-2</v>
      </c>
      <c r="D450" s="57">
        <f>'Index - Return adju'!D449/'Index - Return adju'!$V449</f>
        <v>5.1284139959849977E-2</v>
      </c>
      <c r="E450" s="57">
        <f>'Index - Return adju'!E449/'Index - Return adju'!$V449</f>
        <v>5.4192958133246164E-2</v>
      </c>
      <c r="F450" s="57">
        <f>'Index - Return adju'!F449/'Index - Return adju'!$V449</f>
        <v>5.5897627259391049E-2</v>
      </c>
      <c r="G450" s="57">
        <f>'Index - Return adju'!G449/'Index - Return adju'!$V449</f>
        <v>5.5118107159937521E-2</v>
      </c>
      <c r="H450" s="57">
        <f>'Index - Return adju'!H449/'Index - Return adju'!$V449</f>
        <v>5.2312186421045064E-2</v>
      </c>
      <c r="I450" s="57">
        <f>'Index - Return adju'!I449/'Index - Return adju'!$V449</f>
        <v>5.5638356979476326E-2</v>
      </c>
      <c r="J450" s="57">
        <f>'Index - Return adju'!J449/'Index - Return adju'!$V449</f>
        <v>4.8197949464613456E-2</v>
      </c>
      <c r="K450" s="57">
        <f>'Index - Return adju'!K449/'Index - Return adju'!$V449</f>
        <v>5.0004050945511191E-2</v>
      </c>
      <c r="L450" s="57">
        <f>'Index - Return adju'!L449/'Index - Return adju'!$V449</f>
        <v>5.0856287836600234E-2</v>
      </c>
      <c r="M450" s="57">
        <f>'Index - Return adju'!M449/'Index - Return adju'!$V449</f>
        <v>5.2990616017687606E-2</v>
      </c>
      <c r="N450" s="57">
        <f>'Index - Return adju'!N449/'Index - Return adju'!$V449</f>
        <v>5.0389073904043423E-2</v>
      </c>
      <c r="O450" s="57">
        <f>'Index - Return adju'!O449/'Index - Return adju'!$V449</f>
        <v>5.6063962647108043E-2</v>
      </c>
      <c r="P450" s="57">
        <f>'Index - Return adju'!P449/'Index - Return adju'!$V449</f>
        <v>4.7590234383946897E-2</v>
      </c>
      <c r="Q450" s="57">
        <f>'Index - Return adju'!Q449/'Index - Return adju'!$V449</f>
        <v>5.5268522014361582E-2</v>
      </c>
      <c r="R450" s="57">
        <f>'Index - Return adju'!R449/'Index - Return adju'!$V449</f>
        <v>4.9765926650000888E-2</v>
      </c>
      <c r="S450" s="57">
        <f>'Index - Return adju'!S449/'Index - Return adju'!$V449</f>
        <v>5.3303850068426542E-2</v>
      </c>
      <c r="T450" s="58">
        <f>'Index - Return adju'!T449/'Index - Return adju'!$V449</f>
        <v>5.4713061444809877E-2</v>
      </c>
      <c r="U450" s="48"/>
    </row>
    <row r="451" spans="1:21" x14ac:dyDescent="0.25">
      <c r="A451" s="51">
        <v>201102</v>
      </c>
      <c r="B451" s="56">
        <f>'Index - Return adju'!B450/'Index - Return adju'!$V450</f>
        <v>5.0380114758846274E-2</v>
      </c>
      <c r="C451" s="57">
        <f>'Index - Return adju'!C450/'Index - Return adju'!$V450</f>
        <v>5.6434537613968827E-2</v>
      </c>
      <c r="D451" s="57">
        <f>'Index - Return adju'!D450/'Index - Return adju'!$V450</f>
        <v>5.0963342498751743E-2</v>
      </c>
      <c r="E451" s="57">
        <f>'Index - Return adju'!E450/'Index - Return adju'!$V450</f>
        <v>5.530079007911437E-2</v>
      </c>
      <c r="F451" s="57">
        <f>'Index - Return adju'!F450/'Index - Return adju'!$V450</f>
        <v>5.4751661091208964E-2</v>
      </c>
      <c r="G451" s="57">
        <f>'Index - Return adju'!G450/'Index - Return adju'!$V450</f>
        <v>5.3269444453636544E-2</v>
      </c>
      <c r="H451" s="57">
        <f>'Index - Return adju'!H450/'Index - Return adju'!$V450</f>
        <v>5.2821364791278462E-2</v>
      </c>
      <c r="I451" s="57">
        <f>'Index - Return adju'!I450/'Index - Return adju'!$V450</f>
        <v>5.6285769219166865E-2</v>
      </c>
      <c r="J451" s="57">
        <f>'Index - Return adju'!J450/'Index - Return adju'!$V450</f>
        <v>4.8411547285784888E-2</v>
      </c>
      <c r="K451" s="57">
        <f>'Index - Return adju'!K450/'Index - Return adju'!$V450</f>
        <v>5.1318142171461266E-2</v>
      </c>
      <c r="L451" s="57">
        <f>'Index - Return adju'!L450/'Index - Return adju'!$V450</f>
        <v>5.1309893246926801E-2</v>
      </c>
      <c r="M451" s="57">
        <f>'Index - Return adju'!M450/'Index - Return adju'!$V450</f>
        <v>5.3222588643926191E-2</v>
      </c>
      <c r="N451" s="57">
        <f>'Index - Return adju'!N450/'Index - Return adju'!$V450</f>
        <v>4.9878081374969095E-2</v>
      </c>
      <c r="O451" s="57">
        <f>'Index - Return adju'!O450/'Index - Return adju'!$V450</f>
        <v>5.5876680112893234E-2</v>
      </c>
      <c r="P451" s="57">
        <f>'Index - Return adju'!P450/'Index - Return adju'!$V450</f>
        <v>4.9533832652245521E-2</v>
      </c>
      <c r="Q451" s="57">
        <f>'Index - Return adju'!Q450/'Index - Return adju'!$V450</f>
        <v>5.2417647077724949E-2</v>
      </c>
      <c r="R451" s="57">
        <f>'Index - Return adju'!R450/'Index - Return adju'!$V450</f>
        <v>4.9481317696633602E-2</v>
      </c>
      <c r="S451" s="57">
        <f>'Index - Return adju'!S450/'Index - Return adju'!$V450</f>
        <v>5.2809518951976039E-2</v>
      </c>
      <c r="T451" s="58">
        <f>'Index - Return adju'!T450/'Index - Return adju'!$V450</f>
        <v>5.5533726279486113E-2</v>
      </c>
      <c r="U451" s="48"/>
    </row>
    <row r="452" spans="1:21" x14ac:dyDescent="0.25">
      <c r="A452" s="51">
        <v>201103</v>
      </c>
      <c r="B452" s="56">
        <f>'Index - Return adju'!B451/'Index - Return adju'!$V451</f>
        <v>5.0046046519710639E-2</v>
      </c>
      <c r="C452" s="57">
        <f>'Index - Return adju'!C451/'Index - Return adju'!$V451</f>
        <v>5.5898559913372371E-2</v>
      </c>
      <c r="D452" s="57">
        <f>'Index - Return adju'!D451/'Index - Return adju'!$V451</f>
        <v>5.0981105690485362E-2</v>
      </c>
      <c r="E452" s="57">
        <f>'Index - Return adju'!E451/'Index - Return adju'!$V451</f>
        <v>5.6822296371223109E-2</v>
      </c>
      <c r="F452" s="57">
        <f>'Index - Return adju'!F451/'Index - Return adju'!$V451</f>
        <v>5.5163371240299311E-2</v>
      </c>
      <c r="G452" s="57">
        <f>'Index - Return adju'!G451/'Index - Return adju'!$V451</f>
        <v>5.2626591253460246E-2</v>
      </c>
      <c r="H452" s="57">
        <f>'Index - Return adju'!H451/'Index - Return adju'!$V451</f>
        <v>5.249554315866177E-2</v>
      </c>
      <c r="I452" s="57">
        <f>'Index - Return adju'!I451/'Index - Return adju'!$V451</f>
        <v>5.5243417897753236E-2</v>
      </c>
      <c r="J452" s="57">
        <f>'Index - Return adju'!J451/'Index - Return adju'!$V451</f>
        <v>4.807609138768363E-2</v>
      </c>
      <c r="K452" s="57">
        <f>'Index - Return adju'!K451/'Index - Return adju'!$V451</f>
        <v>5.1421608452415037E-2</v>
      </c>
      <c r="L452" s="57">
        <f>'Index - Return adju'!L451/'Index - Return adju'!$V451</f>
        <v>4.8935239152681012E-2</v>
      </c>
      <c r="M452" s="57">
        <f>'Index - Return adju'!M451/'Index - Return adju'!$V451</f>
        <v>5.3366309011702903E-2</v>
      </c>
      <c r="N452" s="57">
        <f>'Index - Return adju'!N451/'Index - Return adju'!$V451</f>
        <v>5.0817320186580577E-2</v>
      </c>
      <c r="O452" s="57">
        <f>'Index - Return adju'!O451/'Index - Return adju'!$V451</f>
        <v>5.7588942494550197E-2</v>
      </c>
      <c r="P452" s="57">
        <f>'Index - Return adju'!P451/'Index - Return adju'!$V451</f>
        <v>4.926729001647355E-2</v>
      </c>
      <c r="Q452" s="57">
        <f>'Index - Return adju'!Q451/'Index - Return adju'!$V451</f>
        <v>5.3466096572993851E-2</v>
      </c>
      <c r="R452" s="57">
        <f>'Index - Return adju'!R451/'Index - Return adju'!$V451</f>
        <v>4.8689979344910157E-2</v>
      </c>
      <c r="S452" s="57">
        <f>'Index - Return adju'!S451/'Index - Return adju'!$V451</f>
        <v>5.2731350962600433E-2</v>
      </c>
      <c r="T452" s="58">
        <f>'Index - Return adju'!T451/'Index - Return adju'!$V451</f>
        <v>5.6362840372442415E-2</v>
      </c>
      <c r="U452" s="48"/>
    </row>
    <row r="453" spans="1:21" x14ac:dyDescent="0.25">
      <c r="A453" s="51">
        <v>201104</v>
      </c>
      <c r="B453" s="56">
        <f>'Index - Return adju'!B452/'Index - Return adju'!$V452</f>
        <v>5.1065668032536329E-2</v>
      </c>
      <c r="C453" s="57">
        <f>'Index - Return adju'!C452/'Index - Return adju'!$V452</f>
        <v>5.5765307996000747E-2</v>
      </c>
      <c r="D453" s="57">
        <f>'Index - Return adju'!D452/'Index - Return adju'!$V452</f>
        <v>5.1262065690608101E-2</v>
      </c>
      <c r="E453" s="57">
        <f>'Index - Return adju'!E452/'Index - Return adju'!$V452</f>
        <v>5.6037813379980456E-2</v>
      </c>
      <c r="F453" s="57">
        <f>'Index - Return adju'!F452/'Index - Return adju'!$V452</f>
        <v>5.4406462926623538E-2</v>
      </c>
      <c r="G453" s="57">
        <f>'Index - Return adju'!G452/'Index - Return adju'!$V452</f>
        <v>5.2554249887388674E-2</v>
      </c>
      <c r="H453" s="57">
        <f>'Index - Return adju'!H452/'Index - Return adju'!$V452</f>
        <v>5.2769589697484638E-2</v>
      </c>
      <c r="I453" s="57">
        <f>'Index - Return adju'!I452/'Index - Return adju'!$V452</f>
        <v>5.6314581959300641E-2</v>
      </c>
      <c r="J453" s="57">
        <f>'Index - Return adju'!J452/'Index - Return adju'!$V452</f>
        <v>4.8822645938623371E-2</v>
      </c>
      <c r="K453" s="57">
        <f>'Index - Return adju'!K452/'Index - Return adju'!$V452</f>
        <v>5.1352610146191767E-2</v>
      </c>
      <c r="L453" s="57">
        <f>'Index - Return adju'!L452/'Index - Return adju'!$V452</f>
        <v>4.6134313713236369E-2</v>
      </c>
      <c r="M453" s="57">
        <f>'Index - Return adju'!M452/'Index - Return adju'!$V452</f>
        <v>5.2943702470822078E-2</v>
      </c>
      <c r="N453" s="57">
        <f>'Index - Return adju'!N452/'Index - Return adju'!$V452</f>
        <v>5.1098514014818686E-2</v>
      </c>
      <c r="O453" s="57">
        <f>'Index - Return adju'!O452/'Index - Return adju'!$V452</f>
        <v>5.7644698905531193E-2</v>
      </c>
      <c r="P453" s="57">
        <f>'Index - Return adju'!P452/'Index - Return adju'!$V452</f>
        <v>4.9049418863496078E-2</v>
      </c>
      <c r="Q453" s="57">
        <f>'Index - Return adju'!Q452/'Index - Return adju'!$V452</f>
        <v>5.4172665418519353E-2</v>
      </c>
      <c r="R453" s="57">
        <f>'Index - Return adju'!R452/'Index - Return adju'!$V452</f>
        <v>4.8556147784441617E-2</v>
      </c>
      <c r="S453" s="57">
        <f>'Index - Return adju'!S452/'Index - Return adju'!$V452</f>
        <v>5.3264120356980617E-2</v>
      </c>
      <c r="T453" s="58">
        <f>'Index - Return adju'!T452/'Index - Return adju'!$V452</f>
        <v>5.6785422817415977E-2</v>
      </c>
      <c r="U453" s="48"/>
    </row>
    <row r="454" spans="1:21" x14ac:dyDescent="0.25">
      <c r="A454" s="51">
        <v>201105</v>
      </c>
      <c r="B454" s="56">
        <f>'Index - Return adju'!B453/'Index - Return adju'!$V453</f>
        <v>4.9722459118568006E-2</v>
      </c>
      <c r="C454" s="57">
        <f>'Index - Return adju'!C453/'Index - Return adju'!$V453</f>
        <v>5.5252612247408323E-2</v>
      </c>
      <c r="D454" s="57">
        <f>'Index - Return adju'!D453/'Index - Return adju'!$V453</f>
        <v>5.108445532100097E-2</v>
      </c>
      <c r="E454" s="57">
        <f>'Index - Return adju'!E453/'Index - Return adju'!$V453</f>
        <v>5.5260349192830932E-2</v>
      </c>
      <c r="F454" s="57">
        <f>'Index - Return adju'!F453/'Index - Return adju'!$V453</f>
        <v>5.4685268895089761E-2</v>
      </c>
      <c r="G454" s="57">
        <f>'Index - Return adju'!G453/'Index - Return adju'!$V453</f>
        <v>5.2082815088571377E-2</v>
      </c>
      <c r="H454" s="57">
        <f>'Index - Return adju'!H453/'Index - Return adju'!$V453</f>
        <v>5.3261377129275936E-2</v>
      </c>
      <c r="I454" s="57">
        <f>'Index - Return adju'!I453/'Index - Return adju'!$V453</f>
        <v>5.6737420216422932E-2</v>
      </c>
      <c r="J454" s="57">
        <f>'Index - Return adju'!J453/'Index - Return adju'!$V453</f>
        <v>4.9624474132551305E-2</v>
      </c>
      <c r="K454" s="57">
        <f>'Index - Return adju'!K453/'Index - Return adju'!$V453</f>
        <v>5.1023637053818197E-2</v>
      </c>
      <c r="L454" s="57">
        <f>'Index - Return adju'!L453/'Index - Return adju'!$V453</f>
        <v>4.6446401380192716E-2</v>
      </c>
      <c r="M454" s="57">
        <f>'Index - Return adju'!M453/'Index - Return adju'!$V453</f>
        <v>5.217668676183175E-2</v>
      </c>
      <c r="N454" s="57">
        <f>'Index - Return adju'!N453/'Index - Return adju'!$V453</f>
        <v>5.2870465513398232E-2</v>
      </c>
      <c r="O454" s="57">
        <f>'Index - Return adju'!O453/'Index - Return adju'!$V453</f>
        <v>5.6613678057670216E-2</v>
      </c>
      <c r="P454" s="57">
        <f>'Index - Return adju'!P453/'Index - Return adju'!$V453</f>
        <v>4.8188781076567551E-2</v>
      </c>
      <c r="Q454" s="57">
        <f>'Index - Return adju'!Q453/'Index - Return adju'!$V453</f>
        <v>5.52472747344269E-2</v>
      </c>
      <c r="R454" s="57">
        <f>'Index - Return adju'!R453/'Index - Return adju'!$V453</f>
        <v>4.9489714171772725E-2</v>
      </c>
      <c r="S454" s="57">
        <f>'Index - Return adju'!S453/'Index - Return adju'!$V453</f>
        <v>5.3231408707765583E-2</v>
      </c>
      <c r="T454" s="58">
        <f>'Index - Return adju'!T453/'Index - Return adju'!$V453</f>
        <v>5.7000721200836608E-2</v>
      </c>
      <c r="U454" s="48"/>
    </row>
    <row r="455" spans="1:21" x14ac:dyDescent="0.25">
      <c r="A455" s="51">
        <v>201106</v>
      </c>
      <c r="B455" s="56">
        <f>'Index - Return adju'!B454/'Index - Return adju'!$V454</f>
        <v>4.9946615237773204E-2</v>
      </c>
      <c r="C455" s="57">
        <f>'Index - Return adju'!C454/'Index - Return adju'!$V454</f>
        <v>5.6112268397215267E-2</v>
      </c>
      <c r="D455" s="57">
        <f>'Index - Return adju'!D454/'Index - Return adju'!$V454</f>
        <v>5.0773843175025264E-2</v>
      </c>
      <c r="E455" s="57">
        <f>'Index - Return adju'!E454/'Index - Return adju'!$V454</f>
        <v>5.545818712130543E-2</v>
      </c>
      <c r="F455" s="57">
        <f>'Index - Return adju'!F454/'Index - Return adju'!$V454</f>
        <v>5.3602381314848714E-2</v>
      </c>
      <c r="G455" s="57">
        <f>'Index - Return adju'!G454/'Index - Return adju'!$V454</f>
        <v>4.9323848262324083E-2</v>
      </c>
      <c r="H455" s="57">
        <f>'Index - Return adju'!H454/'Index - Return adju'!$V454</f>
        <v>5.3661745884451766E-2</v>
      </c>
      <c r="I455" s="57">
        <f>'Index - Return adju'!I454/'Index - Return adju'!$V454</f>
        <v>5.7462200349812358E-2</v>
      </c>
      <c r="J455" s="57">
        <f>'Index - Return adju'!J454/'Index - Return adju'!$V454</f>
        <v>5.0698056447851615E-2</v>
      </c>
      <c r="K455" s="57">
        <f>'Index - Return adju'!K454/'Index - Return adju'!$V454</f>
        <v>4.9941617189816934E-2</v>
      </c>
      <c r="L455" s="57">
        <f>'Index - Return adju'!L454/'Index - Return adju'!$V454</f>
        <v>4.7289846746079528E-2</v>
      </c>
      <c r="M455" s="57">
        <f>'Index - Return adju'!M454/'Index - Return adju'!$V454</f>
        <v>5.1784621873446873E-2</v>
      </c>
      <c r="N455" s="57">
        <f>'Index - Return adju'!N454/'Index - Return adju'!$V454</f>
        <v>5.4150687575847289E-2</v>
      </c>
      <c r="O455" s="57">
        <f>'Index - Return adju'!O454/'Index - Return adju'!$V454</f>
        <v>5.6656902622980669E-2</v>
      </c>
      <c r="P455" s="57">
        <f>'Index - Return adju'!P454/'Index - Return adju'!$V454</f>
        <v>4.8542214762550648E-2</v>
      </c>
      <c r="Q455" s="57">
        <f>'Index - Return adju'!Q454/'Index - Return adju'!$V454</f>
        <v>5.4368663667327892E-2</v>
      </c>
      <c r="R455" s="57">
        <f>'Index - Return adju'!R454/'Index - Return adju'!$V454</f>
        <v>4.8982450986617215E-2</v>
      </c>
      <c r="S455" s="57">
        <f>'Index - Return adju'!S454/'Index - Return adju'!$V454</f>
        <v>5.4024869368621588E-2</v>
      </c>
      <c r="T455" s="58">
        <f>'Index - Return adju'!T454/'Index - Return adju'!$V454</f>
        <v>5.7218979016103656E-2</v>
      </c>
      <c r="U455" s="48"/>
    </row>
    <row r="456" spans="1:21" x14ac:dyDescent="0.25">
      <c r="A456" s="51">
        <v>201107</v>
      </c>
      <c r="B456" s="56">
        <f>'Index - Return adju'!B455/'Index - Return adju'!$V455</f>
        <v>5.0140425769787327E-2</v>
      </c>
      <c r="C456" s="57">
        <f>'Index - Return adju'!C455/'Index - Return adju'!$V455</f>
        <v>5.5498688601862634E-2</v>
      </c>
      <c r="D456" s="57">
        <f>'Index - Return adju'!D455/'Index - Return adju'!$V455</f>
        <v>4.9853912561308292E-2</v>
      </c>
      <c r="E456" s="57">
        <f>'Index - Return adju'!E455/'Index - Return adju'!$V455</f>
        <v>5.6382850856079136E-2</v>
      </c>
      <c r="F456" s="57">
        <f>'Index - Return adju'!F455/'Index - Return adju'!$V455</f>
        <v>5.3418767541703362E-2</v>
      </c>
      <c r="G456" s="57">
        <f>'Index - Return adju'!G455/'Index - Return adju'!$V455</f>
        <v>4.7932118944599388E-2</v>
      </c>
      <c r="H456" s="57">
        <f>'Index - Return adju'!H455/'Index - Return adju'!$V455</f>
        <v>5.3445181837857576E-2</v>
      </c>
      <c r="I456" s="57">
        <f>'Index - Return adju'!I455/'Index - Return adju'!$V455</f>
        <v>5.8672652951572347E-2</v>
      </c>
      <c r="J456" s="57">
        <f>'Index - Return adju'!J455/'Index - Return adju'!$V455</f>
        <v>5.0750258153673455E-2</v>
      </c>
      <c r="K456" s="57">
        <f>'Index - Return adju'!K455/'Index - Return adju'!$V455</f>
        <v>4.7821086757858094E-2</v>
      </c>
      <c r="L456" s="57">
        <f>'Index - Return adju'!L455/'Index - Return adju'!$V455</f>
        <v>4.9725987510747444E-2</v>
      </c>
      <c r="M456" s="57">
        <f>'Index - Return adju'!M455/'Index - Return adju'!$V455</f>
        <v>5.2006984840855912E-2</v>
      </c>
      <c r="N456" s="57">
        <f>'Index - Return adju'!N455/'Index - Return adju'!$V455</f>
        <v>5.3746437909306402E-2</v>
      </c>
      <c r="O456" s="57">
        <f>'Index - Return adju'!O455/'Index - Return adju'!$V455</f>
        <v>5.707668684459527E-2</v>
      </c>
      <c r="P456" s="57">
        <f>'Index - Return adju'!P455/'Index - Return adju'!$V455</f>
        <v>4.7411358024489127E-2</v>
      </c>
      <c r="Q456" s="57">
        <f>'Index - Return adju'!Q455/'Index - Return adju'!$V455</f>
        <v>5.4316597658464791E-2</v>
      </c>
      <c r="R456" s="57">
        <f>'Index - Return adju'!R455/'Index - Return adju'!$V455</f>
        <v>4.7732117675075077E-2</v>
      </c>
      <c r="S456" s="57">
        <f>'Index - Return adju'!S455/'Index - Return adju'!$V455</f>
        <v>5.5327405200831577E-2</v>
      </c>
      <c r="T456" s="58">
        <f>'Index - Return adju'!T455/'Index - Return adju'!$V455</f>
        <v>5.8740480359332707E-2</v>
      </c>
      <c r="U456" s="48"/>
    </row>
    <row r="457" spans="1:21" x14ac:dyDescent="0.25">
      <c r="A457" s="51">
        <v>201108</v>
      </c>
      <c r="B457" s="56">
        <f>'Index - Return adju'!B456/'Index - Return adju'!$V456</f>
        <v>5.3137309537808895E-2</v>
      </c>
      <c r="C457" s="57">
        <f>'Index - Return adju'!C456/'Index - Return adju'!$V456</f>
        <v>5.3814188899494124E-2</v>
      </c>
      <c r="D457" s="57">
        <f>'Index - Return adju'!D456/'Index - Return adju'!$V456</f>
        <v>5.119803263084597E-2</v>
      </c>
      <c r="E457" s="57">
        <f>'Index - Return adju'!E456/'Index - Return adju'!$V456</f>
        <v>6.0082395741435139E-2</v>
      </c>
      <c r="F457" s="57">
        <f>'Index - Return adju'!F456/'Index - Return adju'!$V456</f>
        <v>5.1888823675439746E-2</v>
      </c>
      <c r="G457" s="57">
        <f>'Index - Return adju'!G456/'Index - Return adju'!$V456</f>
        <v>4.6406100845789416E-2</v>
      </c>
      <c r="H457" s="57">
        <f>'Index - Return adju'!H456/'Index - Return adju'!$V456</f>
        <v>5.15775059310239E-2</v>
      </c>
      <c r="I457" s="57">
        <f>'Index - Return adju'!I456/'Index - Return adju'!$V456</f>
        <v>5.4625099727184899E-2</v>
      </c>
      <c r="J457" s="57">
        <f>'Index - Return adju'!J456/'Index - Return adju'!$V456</f>
        <v>5.0062184638076768E-2</v>
      </c>
      <c r="K457" s="57">
        <f>'Index - Return adju'!K456/'Index - Return adju'!$V456</f>
        <v>4.5598404902804403E-2</v>
      </c>
      <c r="L457" s="57">
        <f>'Index - Return adju'!L456/'Index - Return adju'!$V456</f>
        <v>5.1342819347503503E-2</v>
      </c>
      <c r="M457" s="57">
        <f>'Index - Return adju'!M456/'Index - Return adju'!$V456</f>
        <v>5.092318921472818E-2</v>
      </c>
      <c r="N457" s="57">
        <f>'Index - Return adju'!N456/'Index - Return adju'!$V456</f>
        <v>5.9117111995418747E-2</v>
      </c>
      <c r="O457" s="57">
        <f>'Index - Return adju'!O456/'Index - Return adju'!$V456</f>
        <v>5.7490789501449133E-2</v>
      </c>
      <c r="P457" s="57">
        <f>'Index - Return adju'!P456/'Index - Return adju'!$V456</f>
        <v>4.6833622059206152E-2</v>
      </c>
      <c r="Q457" s="57">
        <f>'Index - Return adju'!Q456/'Index - Return adju'!$V456</f>
        <v>5.2772040182785494E-2</v>
      </c>
      <c r="R457" s="57">
        <f>'Index - Return adju'!R456/'Index - Return adju'!$V456</f>
        <v>4.7463681009085684E-2</v>
      </c>
      <c r="S457" s="57">
        <f>'Index - Return adju'!S456/'Index - Return adju'!$V456</f>
        <v>5.6284973926992783E-2</v>
      </c>
      <c r="T457" s="58">
        <f>'Index - Return adju'!T456/'Index - Return adju'!$V456</f>
        <v>5.9381726232927291E-2</v>
      </c>
      <c r="U457" s="48"/>
    </row>
    <row r="458" spans="1:21" x14ac:dyDescent="0.25">
      <c r="A458" s="51">
        <v>201109</v>
      </c>
      <c r="B458" s="56">
        <f>'Index - Return adju'!B457/'Index - Return adju'!$V457</f>
        <v>5.3101515516491386E-2</v>
      </c>
      <c r="C458" s="57">
        <f>'Index - Return adju'!C457/'Index - Return adju'!$V457</f>
        <v>5.1791216025853543E-2</v>
      </c>
      <c r="D458" s="57">
        <f>'Index - Return adju'!D457/'Index - Return adju'!$V457</f>
        <v>5.1962421563026176E-2</v>
      </c>
      <c r="E458" s="57">
        <f>'Index - Return adju'!E457/'Index - Return adju'!$V457</f>
        <v>6.0836706177093365E-2</v>
      </c>
      <c r="F458" s="57">
        <f>'Index - Return adju'!F457/'Index - Return adju'!$V457</f>
        <v>5.0971145733078177E-2</v>
      </c>
      <c r="G458" s="57">
        <f>'Index - Return adju'!G457/'Index - Return adju'!$V457</f>
        <v>4.7059646123654035E-2</v>
      </c>
      <c r="H458" s="57">
        <f>'Index - Return adju'!H457/'Index - Return adju'!$V457</f>
        <v>5.0022051853340736E-2</v>
      </c>
      <c r="I458" s="57">
        <f>'Index - Return adju'!I457/'Index - Return adju'!$V457</f>
        <v>5.1875217330714103E-2</v>
      </c>
      <c r="J458" s="57">
        <f>'Index - Return adju'!J457/'Index - Return adju'!$V457</f>
        <v>5.0981177543586706E-2</v>
      </c>
      <c r="K458" s="57">
        <f>'Index - Return adju'!K457/'Index - Return adju'!$V457</f>
        <v>4.4079231481126718E-2</v>
      </c>
      <c r="L458" s="57">
        <f>'Index - Return adju'!L457/'Index - Return adju'!$V457</f>
        <v>5.1399129359713046E-2</v>
      </c>
      <c r="M458" s="57">
        <f>'Index - Return adju'!M457/'Index - Return adju'!$V457</f>
        <v>5.0575251813551908E-2</v>
      </c>
      <c r="N458" s="57">
        <f>'Index - Return adju'!N457/'Index - Return adju'!$V457</f>
        <v>6.0735662880886991E-2</v>
      </c>
      <c r="O458" s="57">
        <f>'Index - Return adju'!O457/'Index - Return adju'!$V457</f>
        <v>5.8055960823241798E-2</v>
      </c>
      <c r="P458" s="57">
        <f>'Index - Return adju'!P457/'Index - Return adju'!$V457</f>
        <v>4.6520526957710848E-2</v>
      </c>
      <c r="Q458" s="57">
        <f>'Index - Return adju'!Q457/'Index - Return adju'!$V457</f>
        <v>5.256094596830601E-2</v>
      </c>
      <c r="R458" s="57">
        <f>'Index - Return adju'!R457/'Index - Return adju'!$V457</f>
        <v>5.0264870013721825E-2</v>
      </c>
      <c r="S458" s="57">
        <f>'Index - Return adju'!S457/'Index - Return adju'!$V457</f>
        <v>5.7786431456566915E-2</v>
      </c>
      <c r="T458" s="58">
        <f>'Index - Return adju'!T457/'Index - Return adju'!$V457</f>
        <v>5.9420891378335713E-2</v>
      </c>
      <c r="U458" s="48"/>
    </row>
    <row r="459" spans="1:21" x14ac:dyDescent="0.25">
      <c r="A459" s="51">
        <v>201110</v>
      </c>
      <c r="B459" s="56">
        <f>'Index - Return adju'!B458/'Index - Return adju'!$V458</f>
        <v>5.2823506822206913E-2</v>
      </c>
      <c r="C459" s="57">
        <f>'Index - Return adju'!C458/'Index - Return adju'!$V458</f>
        <v>4.8769799289294417E-2</v>
      </c>
      <c r="D459" s="57">
        <f>'Index - Return adju'!D458/'Index - Return adju'!$V458</f>
        <v>5.194446727498972E-2</v>
      </c>
      <c r="E459" s="57">
        <f>'Index - Return adju'!E458/'Index - Return adju'!$V458</f>
        <v>5.7867131154354802E-2</v>
      </c>
      <c r="F459" s="57">
        <f>'Index - Return adju'!F458/'Index - Return adju'!$V458</f>
        <v>5.0258839718249751E-2</v>
      </c>
      <c r="G459" s="57">
        <f>'Index - Return adju'!G458/'Index - Return adju'!$V458</f>
        <v>4.7139082371649169E-2</v>
      </c>
      <c r="H459" s="57">
        <f>'Index - Return adju'!H458/'Index - Return adju'!$V458</f>
        <v>5.0759840634776378E-2</v>
      </c>
      <c r="I459" s="57">
        <f>'Index - Return adju'!I458/'Index - Return adju'!$V458</f>
        <v>5.4106691019769768E-2</v>
      </c>
      <c r="J459" s="57">
        <f>'Index - Return adju'!J458/'Index - Return adju'!$V458</f>
        <v>5.2238379990656975E-2</v>
      </c>
      <c r="K459" s="57">
        <f>'Index - Return adju'!K458/'Index - Return adju'!$V458</f>
        <v>4.6293306000037428E-2</v>
      </c>
      <c r="L459" s="57">
        <f>'Index - Return adju'!L458/'Index - Return adju'!$V458</f>
        <v>4.9623319468983615E-2</v>
      </c>
      <c r="M459" s="57">
        <f>'Index - Return adju'!M458/'Index - Return adju'!$V458</f>
        <v>5.2240609268739878E-2</v>
      </c>
      <c r="N459" s="57">
        <f>'Index - Return adju'!N458/'Index - Return adju'!$V458</f>
        <v>5.8650487739645193E-2</v>
      </c>
      <c r="O459" s="57">
        <f>'Index - Return adju'!O458/'Index - Return adju'!$V458</f>
        <v>5.7866896493503975E-2</v>
      </c>
      <c r="P459" s="57">
        <f>'Index - Return adju'!P458/'Index - Return adju'!$V458</f>
        <v>4.8390880680413216E-2</v>
      </c>
      <c r="Q459" s="57">
        <f>'Index - Return adju'!Q458/'Index - Return adju'!$V458</f>
        <v>5.3122112754890816E-2</v>
      </c>
      <c r="R459" s="57">
        <f>'Index - Return adju'!R458/'Index - Return adju'!$V458</f>
        <v>5.0986640347105636E-2</v>
      </c>
      <c r="S459" s="57">
        <f>'Index - Return adju'!S458/'Index - Return adju'!$V458</f>
        <v>5.8028929811003563E-2</v>
      </c>
      <c r="T459" s="58">
        <f>'Index - Return adju'!T458/'Index - Return adju'!$V458</f>
        <v>5.8889079159728776E-2</v>
      </c>
      <c r="U459" s="48"/>
    </row>
    <row r="460" spans="1:21" x14ac:dyDescent="0.25">
      <c r="A460" s="51">
        <v>201111</v>
      </c>
      <c r="B460" s="56">
        <f>'Index - Return adju'!B459/'Index - Return adju'!$V459</f>
        <v>5.3673093336542251E-2</v>
      </c>
      <c r="C460" s="57">
        <f>'Index - Return adju'!C459/'Index - Return adju'!$V459</f>
        <v>4.6529266413107985E-2</v>
      </c>
      <c r="D460" s="57">
        <f>'Index - Return adju'!D459/'Index - Return adju'!$V459</f>
        <v>5.0604660098013912E-2</v>
      </c>
      <c r="E460" s="57">
        <f>'Index - Return adju'!E459/'Index - Return adju'!$V459</f>
        <v>5.9203539523553721E-2</v>
      </c>
      <c r="F460" s="57">
        <f>'Index - Return adju'!F459/'Index - Return adju'!$V459</f>
        <v>5.2325967617334615E-2</v>
      </c>
      <c r="G460" s="57">
        <f>'Index - Return adju'!G459/'Index - Return adju'!$V459</f>
        <v>4.7094486930143765E-2</v>
      </c>
      <c r="H460" s="57">
        <f>'Index - Return adju'!H459/'Index - Return adju'!$V459</f>
        <v>4.9448276267393176E-2</v>
      </c>
      <c r="I460" s="57">
        <f>'Index - Return adju'!I459/'Index - Return adju'!$V459</f>
        <v>5.4422288056108638E-2</v>
      </c>
      <c r="J460" s="57">
        <f>'Index - Return adju'!J459/'Index - Return adju'!$V459</f>
        <v>5.3291965753371397E-2</v>
      </c>
      <c r="K460" s="57">
        <f>'Index - Return adju'!K459/'Index - Return adju'!$V459</f>
        <v>4.4773289344165516E-2</v>
      </c>
      <c r="L460" s="57">
        <f>'Index - Return adju'!L459/'Index - Return adju'!$V459</f>
        <v>4.8877950302981588E-2</v>
      </c>
      <c r="M460" s="57">
        <f>'Index - Return adju'!M459/'Index - Return adju'!$V459</f>
        <v>5.1868911345865389E-2</v>
      </c>
      <c r="N460" s="57">
        <f>'Index - Return adju'!N459/'Index - Return adju'!$V459</f>
        <v>5.87470769087561E-2</v>
      </c>
      <c r="O460" s="57">
        <f>'Index - Return adju'!O459/'Index - Return adju'!$V459</f>
        <v>6.0367462793903842E-2</v>
      </c>
      <c r="P460" s="57">
        <f>'Index - Return adju'!P459/'Index - Return adju'!$V459</f>
        <v>4.5738337629527732E-2</v>
      </c>
      <c r="Q460" s="57">
        <f>'Index - Return adju'!Q459/'Index - Return adju'!$V459</f>
        <v>5.3487456895331145E-2</v>
      </c>
      <c r="R460" s="57">
        <f>'Index - Return adju'!R459/'Index - Return adju'!$V459</f>
        <v>5.0688365688710317E-2</v>
      </c>
      <c r="S460" s="57">
        <f>'Index - Return adju'!S459/'Index - Return adju'!$V459</f>
        <v>5.8655594415661663E-2</v>
      </c>
      <c r="T460" s="58">
        <f>'Index - Return adju'!T459/'Index - Return adju'!$V459</f>
        <v>6.020201067952733E-2</v>
      </c>
      <c r="U460" s="48"/>
    </row>
    <row r="461" spans="1:21" x14ac:dyDescent="0.25">
      <c r="A461" s="51">
        <v>201112</v>
      </c>
      <c r="B461" s="56">
        <f>'Index - Return adju'!B460/'Index - Return adju'!$V460</f>
        <v>5.2821839819481173E-2</v>
      </c>
      <c r="C461" s="57">
        <f>'Index - Return adju'!C460/'Index - Return adju'!$V460</f>
        <v>4.5994899861487144E-2</v>
      </c>
      <c r="D461" s="57">
        <f>'Index - Return adju'!D460/'Index - Return adju'!$V460</f>
        <v>5.1449746372918416E-2</v>
      </c>
      <c r="E461" s="57">
        <f>'Index - Return adju'!E460/'Index - Return adju'!$V460</f>
        <v>5.7722634903243579E-2</v>
      </c>
      <c r="F461" s="57">
        <f>'Index - Return adju'!F460/'Index - Return adju'!$V460</f>
        <v>5.3271903850117229E-2</v>
      </c>
      <c r="G461" s="57">
        <f>'Index - Return adju'!G460/'Index - Return adju'!$V460</f>
        <v>4.5080503625466874E-2</v>
      </c>
      <c r="H461" s="57">
        <f>'Index - Return adju'!H460/'Index - Return adju'!$V460</f>
        <v>4.9677556865722387E-2</v>
      </c>
      <c r="I461" s="57">
        <f>'Index - Return adju'!I460/'Index - Return adju'!$V460</f>
        <v>5.4075618977494452E-2</v>
      </c>
      <c r="J461" s="57">
        <f>'Index - Return adju'!J460/'Index - Return adju'!$V460</f>
        <v>5.5631789493338878E-2</v>
      </c>
      <c r="K461" s="57">
        <f>'Index - Return adju'!K460/'Index - Return adju'!$V460</f>
        <v>4.4256237629110837E-2</v>
      </c>
      <c r="L461" s="57">
        <f>'Index - Return adju'!L460/'Index - Return adju'!$V460</f>
        <v>4.8486722083552786E-2</v>
      </c>
      <c r="M461" s="57">
        <f>'Index - Return adju'!M460/'Index - Return adju'!$V460</f>
        <v>5.3277834243736832E-2</v>
      </c>
      <c r="N461" s="57">
        <f>'Index - Return adju'!N460/'Index - Return adju'!$V460</f>
        <v>5.7207395259560416E-2</v>
      </c>
      <c r="O461" s="57">
        <f>'Index - Return adju'!O460/'Index - Return adju'!$V460</f>
        <v>6.0153039385446819E-2</v>
      </c>
      <c r="P461" s="57">
        <f>'Index - Return adju'!P460/'Index - Return adju'!$V460</f>
        <v>4.616259495235428E-2</v>
      </c>
      <c r="Q461" s="57">
        <f>'Index - Return adju'!Q460/'Index - Return adju'!$V460</f>
        <v>5.3879446253899531E-2</v>
      </c>
      <c r="R461" s="57">
        <f>'Index - Return adju'!R460/'Index - Return adju'!$V460</f>
        <v>5.179905242878978E-2</v>
      </c>
      <c r="S461" s="57">
        <f>'Index - Return adju'!S460/'Index - Return adju'!$V460</f>
        <v>5.8879179092602804E-2</v>
      </c>
      <c r="T461" s="58">
        <f>'Index - Return adju'!T460/'Index - Return adju'!$V460</f>
        <v>6.0172004901675832E-2</v>
      </c>
      <c r="U461" s="48"/>
    </row>
    <row r="462" spans="1:21" x14ac:dyDescent="0.25">
      <c r="A462" s="51">
        <v>201201</v>
      </c>
      <c r="B462" s="56">
        <f>'Index - Return adju'!B461/'Index - Return adju'!$V461</f>
        <v>5.0918466926108151E-2</v>
      </c>
      <c r="C462" s="57">
        <f>'Index - Return adju'!C461/'Index - Return adju'!$V461</f>
        <v>4.6882132653912167E-2</v>
      </c>
      <c r="D462" s="57">
        <f>'Index - Return adju'!D461/'Index - Return adju'!$V461</f>
        <v>5.1395171388092326E-2</v>
      </c>
      <c r="E462" s="57">
        <f>'Index - Return adju'!E461/'Index - Return adju'!$V461</f>
        <v>5.7444351679960912E-2</v>
      </c>
      <c r="F462" s="57">
        <f>'Index - Return adju'!F461/'Index - Return adju'!$V461</f>
        <v>5.4223921926327474E-2</v>
      </c>
      <c r="G462" s="57">
        <f>'Index - Return adju'!G461/'Index - Return adju'!$V461</f>
        <v>4.6508809882478769E-2</v>
      </c>
      <c r="H462" s="57">
        <f>'Index - Return adju'!H461/'Index - Return adju'!$V461</f>
        <v>5.0205606249434452E-2</v>
      </c>
      <c r="I462" s="57">
        <f>'Index - Return adju'!I461/'Index - Return adju'!$V461</f>
        <v>5.5436460773996638E-2</v>
      </c>
      <c r="J462" s="57">
        <f>'Index - Return adju'!J461/'Index - Return adju'!$V461</f>
        <v>5.6919560091761939E-2</v>
      </c>
      <c r="K462" s="57">
        <f>'Index - Return adju'!K461/'Index - Return adju'!$V461</f>
        <v>4.3565078182966559E-2</v>
      </c>
      <c r="L462" s="57">
        <f>'Index - Return adju'!L461/'Index - Return adju'!$V461</f>
        <v>4.7144922604783895E-2</v>
      </c>
      <c r="M462" s="57">
        <f>'Index - Return adju'!M461/'Index - Return adju'!$V461</f>
        <v>5.3516973601237555E-2</v>
      </c>
      <c r="N462" s="57">
        <f>'Index - Return adju'!N461/'Index - Return adju'!$V461</f>
        <v>5.538015266367486E-2</v>
      </c>
      <c r="O462" s="57">
        <f>'Index - Return adju'!O461/'Index - Return adju'!$V461</f>
        <v>6.0201365685646116E-2</v>
      </c>
      <c r="P462" s="57">
        <f>'Index - Return adju'!P461/'Index - Return adju'!$V461</f>
        <v>4.4592926428780287E-2</v>
      </c>
      <c r="Q462" s="57">
        <f>'Index - Return adju'!Q461/'Index - Return adju'!$V461</f>
        <v>5.5110380507123226E-2</v>
      </c>
      <c r="R462" s="57">
        <f>'Index - Return adju'!R461/'Index - Return adju'!$V461</f>
        <v>5.1816806518181803E-2</v>
      </c>
      <c r="S462" s="57">
        <f>'Index - Return adju'!S461/'Index - Return adju'!$V461</f>
        <v>5.8583577367991121E-2</v>
      </c>
      <c r="T462" s="58">
        <f>'Index - Return adju'!T461/'Index - Return adju'!$V461</f>
        <v>6.0153334867541645E-2</v>
      </c>
      <c r="U462" s="48"/>
    </row>
    <row r="463" spans="1:21" x14ac:dyDescent="0.25">
      <c r="A463" s="51">
        <v>201202</v>
      </c>
      <c r="B463" s="56">
        <f>'Index - Return adju'!B462/'Index - Return adju'!$V462</f>
        <v>4.9276531419582839E-2</v>
      </c>
      <c r="C463" s="57">
        <f>'Index - Return adju'!C462/'Index - Return adju'!$V462</f>
        <v>4.8895593472970206E-2</v>
      </c>
      <c r="D463" s="57">
        <f>'Index - Return adju'!D462/'Index - Return adju'!$V462</f>
        <v>5.030160177761038E-2</v>
      </c>
      <c r="E463" s="57">
        <f>'Index - Return adju'!E462/'Index - Return adju'!$V462</f>
        <v>5.5711477985104084E-2</v>
      </c>
      <c r="F463" s="57">
        <f>'Index - Return adju'!F462/'Index - Return adju'!$V462</f>
        <v>5.6432248165744672E-2</v>
      </c>
      <c r="G463" s="57">
        <f>'Index - Return adju'!G462/'Index - Return adju'!$V462</f>
        <v>4.7339953943380343E-2</v>
      </c>
      <c r="H463" s="57">
        <f>'Index - Return adju'!H462/'Index - Return adju'!$V462</f>
        <v>5.0468811455920935E-2</v>
      </c>
      <c r="I463" s="57">
        <f>'Index - Return adju'!I462/'Index - Return adju'!$V462</f>
        <v>5.6846145712408896E-2</v>
      </c>
      <c r="J463" s="57">
        <f>'Index - Return adju'!J462/'Index - Return adju'!$V462</f>
        <v>5.7502282921240981E-2</v>
      </c>
      <c r="K463" s="57">
        <f>'Index - Return adju'!K462/'Index - Return adju'!$V462</f>
        <v>4.4530081047924497E-2</v>
      </c>
      <c r="L463" s="57">
        <f>'Index - Return adju'!L462/'Index - Return adju'!$V462</f>
        <v>4.8318988047026869E-2</v>
      </c>
      <c r="M463" s="57">
        <f>'Index - Return adju'!M462/'Index - Return adju'!$V462</f>
        <v>5.2564130940827229E-2</v>
      </c>
      <c r="N463" s="57">
        <f>'Index - Return adju'!N462/'Index - Return adju'!$V462</f>
        <v>5.3934500003135183E-2</v>
      </c>
      <c r="O463" s="57">
        <f>'Index - Return adju'!O462/'Index - Return adju'!$V462</f>
        <v>6.0292648020893923E-2</v>
      </c>
      <c r="P463" s="57">
        <f>'Index - Return adju'!P462/'Index - Return adju'!$V462</f>
        <v>4.3596064934592345E-2</v>
      </c>
      <c r="Q463" s="57">
        <f>'Index - Return adju'!Q462/'Index - Return adju'!$V462</f>
        <v>5.5877508620811166E-2</v>
      </c>
      <c r="R463" s="57">
        <f>'Index - Return adju'!R462/'Index - Return adju'!$V462</f>
        <v>5.0482692002934537E-2</v>
      </c>
      <c r="S463" s="57">
        <f>'Index - Return adju'!S462/'Index - Return adju'!$V462</f>
        <v>5.7762476186688963E-2</v>
      </c>
      <c r="T463" s="58">
        <f>'Index - Return adju'!T462/'Index - Return adju'!$V462</f>
        <v>5.9866263341202014E-2</v>
      </c>
      <c r="U463" s="48"/>
    </row>
    <row r="464" spans="1:21" x14ac:dyDescent="0.25">
      <c r="A464" s="51">
        <v>201203</v>
      </c>
      <c r="B464" s="56">
        <f>'Index - Return adju'!B463/'Index - Return adju'!$V463</f>
        <v>4.8582568025853035E-2</v>
      </c>
      <c r="C464" s="57">
        <f>'Index - Return adju'!C463/'Index - Return adju'!$V463</f>
        <v>4.8072692040509624E-2</v>
      </c>
      <c r="D464" s="57">
        <f>'Index - Return adju'!D463/'Index - Return adju'!$V463</f>
        <v>5.1509741576471195E-2</v>
      </c>
      <c r="E464" s="57">
        <f>'Index - Return adju'!E463/'Index - Return adju'!$V463</f>
        <v>5.4596598366302984E-2</v>
      </c>
      <c r="F464" s="57">
        <f>'Index - Return adju'!F463/'Index - Return adju'!$V463</f>
        <v>5.6549757032962743E-2</v>
      </c>
      <c r="G464" s="57">
        <f>'Index - Return adju'!G463/'Index - Return adju'!$V463</f>
        <v>4.673029532621964E-2</v>
      </c>
      <c r="H464" s="57">
        <f>'Index - Return adju'!H463/'Index - Return adju'!$V463</f>
        <v>5.0942020073346424E-2</v>
      </c>
      <c r="I464" s="57">
        <f>'Index - Return adju'!I463/'Index - Return adju'!$V463</f>
        <v>5.7413262655346145E-2</v>
      </c>
      <c r="J464" s="57">
        <f>'Index - Return adju'!J463/'Index - Return adju'!$V463</f>
        <v>5.8871033153730226E-2</v>
      </c>
      <c r="K464" s="57">
        <f>'Index - Return adju'!K463/'Index - Return adju'!$V463</f>
        <v>4.4383163210758296E-2</v>
      </c>
      <c r="L464" s="57">
        <f>'Index - Return adju'!L463/'Index - Return adju'!$V463</f>
        <v>5.076494087860256E-2</v>
      </c>
      <c r="M464" s="57">
        <f>'Index - Return adju'!M463/'Index - Return adju'!$V463</f>
        <v>5.2177450167461184E-2</v>
      </c>
      <c r="N464" s="57">
        <f>'Index - Return adju'!N463/'Index - Return adju'!$V463</f>
        <v>5.5228298915602748E-2</v>
      </c>
      <c r="O464" s="57">
        <f>'Index - Return adju'!O463/'Index - Return adju'!$V463</f>
        <v>6.0692320959926806E-2</v>
      </c>
      <c r="P464" s="57">
        <f>'Index - Return adju'!P463/'Index - Return adju'!$V463</f>
        <v>4.1117588093594684E-2</v>
      </c>
      <c r="Q464" s="57">
        <f>'Index - Return adju'!Q463/'Index - Return adju'!$V463</f>
        <v>5.5579919293341384E-2</v>
      </c>
      <c r="R464" s="57">
        <f>'Index - Return adju'!R463/'Index - Return adju'!$V463</f>
        <v>5.0225930633389385E-2</v>
      </c>
      <c r="S464" s="57">
        <f>'Index - Return adju'!S463/'Index - Return adju'!$V463</f>
        <v>5.6815560888435243E-2</v>
      </c>
      <c r="T464" s="58">
        <f>'Index - Return adju'!T463/'Index - Return adju'!$V463</f>
        <v>5.9746858708145674E-2</v>
      </c>
      <c r="U464" s="48"/>
    </row>
    <row r="465" spans="1:21" x14ac:dyDescent="0.25">
      <c r="A465" s="51">
        <v>201204</v>
      </c>
      <c r="B465" s="56">
        <f>'Index - Return adju'!B464/'Index - Return adju'!$V464</f>
        <v>5.1021199623065373E-2</v>
      </c>
      <c r="C465" s="57">
        <f>'Index - Return adju'!C464/'Index - Return adju'!$V464</f>
        <v>4.7601706474723941E-2</v>
      </c>
      <c r="D465" s="57">
        <f>'Index - Return adju'!D464/'Index - Return adju'!$V464</f>
        <v>5.2301864069753443E-2</v>
      </c>
      <c r="E465" s="57">
        <f>'Index - Return adju'!E464/'Index - Return adju'!$V464</f>
        <v>5.490628962134151E-2</v>
      </c>
      <c r="F465" s="57">
        <f>'Index - Return adju'!F464/'Index - Return adju'!$V464</f>
        <v>5.8570161031837771E-2</v>
      </c>
      <c r="G465" s="57">
        <f>'Index - Return adju'!G464/'Index - Return adju'!$V464</f>
        <v>4.5026831356713384E-2</v>
      </c>
      <c r="H465" s="57">
        <f>'Index - Return adju'!H464/'Index - Return adju'!$V464</f>
        <v>4.9415207297657089E-2</v>
      </c>
      <c r="I465" s="57">
        <f>'Index - Return adju'!I464/'Index - Return adju'!$V464</f>
        <v>5.7447572287133632E-2</v>
      </c>
      <c r="J465" s="57">
        <f>'Index - Return adju'!J464/'Index - Return adju'!$V464</f>
        <v>5.9788064945844592E-2</v>
      </c>
      <c r="K465" s="57">
        <f>'Index - Return adju'!K464/'Index - Return adju'!$V464</f>
        <v>4.1419766694684043E-2</v>
      </c>
      <c r="L465" s="57">
        <f>'Index - Return adju'!L464/'Index - Return adju'!$V464</f>
        <v>5.0323678298139725E-2</v>
      </c>
      <c r="M465" s="57">
        <f>'Index - Return adju'!M464/'Index - Return adju'!$V464</f>
        <v>5.1652628481024677E-2</v>
      </c>
      <c r="N465" s="57">
        <f>'Index - Return adju'!N464/'Index - Return adju'!$V464</f>
        <v>5.7377110070285238E-2</v>
      </c>
      <c r="O465" s="57">
        <f>'Index - Return adju'!O464/'Index - Return adju'!$V464</f>
        <v>6.1340254725829872E-2</v>
      </c>
      <c r="P465" s="57">
        <f>'Index - Return adju'!P464/'Index - Return adju'!$V464</f>
        <v>3.7513920384468068E-2</v>
      </c>
      <c r="Q465" s="57">
        <f>'Index - Return adju'!Q464/'Index - Return adju'!$V464</f>
        <v>5.508839894767683E-2</v>
      </c>
      <c r="R465" s="57">
        <f>'Index - Return adju'!R464/'Index - Return adju'!$V464</f>
        <v>5.1211447608556053E-2</v>
      </c>
      <c r="S465" s="57">
        <f>'Index - Return adju'!S464/'Index - Return adju'!$V464</f>
        <v>5.7193853684605868E-2</v>
      </c>
      <c r="T465" s="58">
        <f>'Index - Return adju'!T464/'Index - Return adju'!$V464</f>
        <v>6.0800044396658794E-2</v>
      </c>
      <c r="U465" s="48"/>
    </row>
    <row r="466" spans="1:21" x14ac:dyDescent="0.25">
      <c r="A466" s="51">
        <v>201205</v>
      </c>
      <c r="B466" s="56">
        <f>'Index - Return adju'!B465/'Index - Return adju'!$V465</f>
        <v>5.1774853003322172E-2</v>
      </c>
      <c r="C466" s="57">
        <f>'Index - Return adju'!C465/'Index - Return adju'!$V465</f>
        <v>4.7751623859230111E-2</v>
      </c>
      <c r="D466" s="57">
        <f>'Index - Return adju'!D465/'Index - Return adju'!$V465</f>
        <v>5.2786081046829282E-2</v>
      </c>
      <c r="E466" s="57">
        <f>'Index - Return adju'!E465/'Index - Return adju'!$V465</f>
        <v>5.4967736222060692E-2</v>
      </c>
      <c r="F466" s="57">
        <f>'Index - Return adju'!F465/'Index - Return adju'!$V465</f>
        <v>5.9883906775296356E-2</v>
      </c>
      <c r="G466" s="57">
        <f>'Index - Return adju'!G465/'Index - Return adju'!$V465</f>
        <v>4.3814442107622455E-2</v>
      </c>
      <c r="H466" s="57">
        <f>'Index - Return adju'!H465/'Index - Return adju'!$V465</f>
        <v>4.9104873169681228E-2</v>
      </c>
      <c r="I466" s="57">
        <f>'Index - Return adju'!I465/'Index - Return adju'!$V465</f>
        <v>5.6635446527194565E-2</v>
      </c>
      <c r="J466" s="57">
        <f>'Index - Return adju'!J465/'Index - Return adju'!$V465</f>
        <v>6.0685950640522401E-2</v>
      </c>
      <c r="K466" s="57">
        <f>'Index - Return adju'!K465/'Index - Return adju'!$V465</f>
        <v>4.0244217107385655E-2</v>
      </c>
      <c r="L466" s="57">
        <f>'Index - Return adju'!L465/'Index - Return adju'!$V465</f>
        <v>4.8236410760123714E-2</v>
      </c>
      <c r="M466" s="57">
        <f>'Index - Return adju'!M465/'Index - Return adju'!$V465</f>
        <v>5.1635111581442648E-2</v>
      </c>
      <c r="N466" s="57">
        <f>'Index - Return adju'!N465/'Index - Return adju'!$V465</f>
        <v>6.0527493340171469E-2</v>
      </c>
      <c r="O466" s="57">
        <f>'Index - Return adju'!O465/'Index - Return adju'!$V465</f>
        <v>6.1583456898073659E-2</v>
      </c>
      <c r="P466" s="57">
        <f>'Index - Return adju'!P465/'Index - Return adju'!$V465</f>
        <v>3.5680452851221428E-2</v>
      </c>
      <c r="Q466" s="57">
        <f>'Index - Return adju'!Q465/'Index - Return adju'!$V465</f>
        <v>5.5239458823526724E-2</v>
      </c>
      <c r="R466" s="57">
        <f>'Index - Return adju'!R465/'Index - Return adju'!$V465</f>
        <v>5.1529549462015496E-2</v>
      </c>
      <c r="S466" s="57">
        <f>'Index - Return adju'!S465/'Index - Return adju'!$V465</f>
        <v>5.7080804549966994E-2</v>
      </c>
      <c r="T466" s="58">
        <f>'Index - Return adju'!T465/'Index - Return adju'!$V465</f>
        <v>6.0838131274312798E-2</v>
      </c>
      <c r="U466" s="48"/>
    </row>
    <row r="467" spans="1:21" x14ac:dyDescent="0.25">
      <c r="A467" s="51">
        <v>201206</v>
      </c>
      <c r="B467" s="56">
        <f>'Index - Return adju'!B466/'Index - Return adju'!$V466</f>
        <v>5.1220722410918511E-2</v>
      </c>
      <c r="C467" s="57">
        <f>'Index - Return adju'!C466/'Index - Return adju'!$V466</f>
        <v>4.7168409384302626E-2</v>
      </c>
      <c r="D467" s="57">
        <f>'Index - Return adju'!D466/'Index - Return adju'!$V466</f>
        <v>5.422432522662303E-2</v>
      </c>
      <c r="E467" s="57">
        <f>'Index - Return adju'!E466/'Index - Return adju'!$V466</f>
        <v>5.5651473380578083E-2</v>
      </c>
      <c r="F467" s="57">
        <f>'Index - Return adju'!F466/'Index - Return adju'!$V466</f>
        <v>5.9125610834545074E-2</v>
      </c>
      <c r="G467" s="57">
        <f>'Index - Return adju'!G466/'Index - Return adju'!$V466</f>
        <v>4.2004098887307134E-2</v>
      </c>
      <c r="H467" s="57">
        <f>'Index - Return adju'!H466/'Index - Return adju'!$V466</f>
        <v>4.9540425219090502E-2</v>
      </c>
      <c r="I467" s="57">
        <f>'Index - Return adju'!I466/'Index - Return adju'!$V466</f>
        <v>5.5257549635356111E-2</v>
      </c>
      <c r="J467" s="57">
        <f>'Index - Return adju'!J466/'Index - Return adju'!$V466</f>
        <v>6.0765294318773429E-2</v>
      </c>
      <c r="K467" s="57">
        <f>'Index - Return adju'!K466/'Index - Return adju'!$V466</f>
        <v>4.0164210277558753E-2</v>
      </c>
      <c r="L467" s="57">
        <f>'Index - Return adju'!L466/'Index - Return adju'!$V466</f>
        <v>4.8327507068099955E-2</v>
      </c>
      <c r="M467" s="57">
        <f>'Index - Return adju'!M466/'Index - Return adju'!$V466</f>
        <v>5.241254480875298E-2</v>
      </c>
      <c r="N467" s="57">
        <f>'Index - Return adju'!N466/'Index - Return adju'!$V466</f>
        <v>6.0292246889968822E-2</v>
      </c>
      <c r="O467" s="57">
        <f>'Index - Return adju'!O466/'Index - Return adju'!$V466</f>
        <v>6.0869253722830675E-2</v>
      </c>
      <c r="P467" s="57">
        <f>'Index - Return adju'!P466/'Index - Return adju'!$V466</f>
        <v>3.6226550624051536E-2</v>
      </c>
      <c r="Q467" s="57">
        <f>'Index - Return adju'!Q466/'Index - Return adju'!$V466</f>
        <v>5.4866781487559149E-2</v>
      </c>
      <c r="R467" s="57">
        <f>'Index - Return adju'!R466/'Index - Return adju'!$V466</f>
        <v>5.2447782313332247E-2</v>
      </c>
      <c r="S467" s="57">
        <f>'Index - Return adju'!S466/'Index - Return adju'!$V466</f>
        <v>5.8346645766482637E-2</v>
      </c>
      <c r="T467" s="58">
        <f>'Index - Return adju'!T466/'Index - Return adju'!$V466</f>
        <v>6.1088567743868803E-2</v>
      </c>
      <c r="U467" s="48"/>
    </row>
    <row r="468" spans="1:21" x14ac:dyDescent="0.25">
      <c r="A468" s="51">
        <v>201207</v>
      </c>
      <c r="B468" s="56">
        <f>'Index - Return adju'!B467/'Index - Return adju'!$V467</f>
        <v>5.0252356628373386E-2</v>
      </c>
      <c r="C468" s="57">
        <f>'Index - Return adju'!C467/'Index - Return adju'!$V467</f>
        <v>4.6413908473298578E-2</v>
      </c>
      <c r="D468" s="57">
        <f>'Index - Return adju'!D467/'Index - Return adju'!$V467</f>
        <v>5.6497329105812892E-2</v>
      </c>
      <c r="E468" s="57">
        <f>'Index - Return adju'!E467/'Index - Return adju'!$V467</f>
        <v>5.4115247055745677E-2</v>
      </c>
      <c r="F468" s="57">
        <f>'Index - Return adju'!F467/'Index - Return adju'!$V467</f>
        <v>6.096739929053354E-2</v>
      </c>
      <c r="G468" s="57">
        <f>'Index - Return adju'!G467/'Index - Return adju'!$V467</f>
        <v>4.1732791909843858E-2</v>
      </c>
      <c r="H468" s="57">
        <f>'Index - Return adju'!H467/'Index - Return adju'!$V467</f>
        <v>4.9841108373326878E-2</v>
      </c>
      <c r="I468" s="57">
        <f>'Index - Return adju'!I467/'Index - Return adju'!$V467</f>
        <v>5.6098554838007852E-2</v>
      </c>
      <c r="J468" s="57">
        <f>'Index - Return adju'!J467/'Index - Return adju'!$V467</f>
        <v>6.090890640441475E-2</v>
      </c>
      <c r="K468" s="57">
        <f>'Index - Return adju'!K467/'Index - Return adju'!$V467</f>
        <v>3.9678011552035958E-2</v>
      </c>
      <c r="L468" s="57">
        <f>'Index - Return adju'!L467/'Index - Return adju'!$V467</f>
        <v>4.7281075343107687E-2</v>
      </c>
      <c r="M468" s="57">
        <f>'Index - Return adju'!M467/'Index - Return adju'!$V467</f>
        <v>5.3786147311271376E-2</v>
      </c>
      <c r="N468" s="57">
        <f>'Index - Return adju'!N467/'Index - Return adju'!$V467</f>
        <v>5.874416391583407E-2</v>
      </c>
      <c r="O468" s="57">
        <f>'Index - Return adju'!O467/'Index - Return adju'!$V467</f>
        <v>6.2197210816452797E-2</v>
      </c>
      <c r="P468" s="57">
        <f>'Index - Return adju'!P467/'Index - Return adju'!$V467</f>
        <v>3.4980600140382921E-2</v>
      </c>
      <c r="Q468" s="57">
        <f>'Index - Return adju'!Q467/'Index - Return adju'!$V467</f>
        <v>5.5280497269320571E-2</v>
      </c>
      <c r="R468" s="57">
        <f>'Index - Return adju'!R467/'Index - Return adju'!$V467</f>
        <v>5.2873579623033851E-2</v>
      </c>
      <c r="S468" s="57">
        <f>'Index - Return adju'!S467/'Index - Return adju'!$V467</f>
        <v>5.7921105514423858E-2</v>
      </c>
      <c r="T468" s="58">
        <f>'Index - Return adju'!T467/'Index - Return adju'!$V467</f>
        <v>6.0430006434779353E-2</v>
      </c>
      <c r="U468" s="48"/>
    </row>
    <row r="469" spans="1:21" x14ac:dyDescent="0.25">
      <c r="A469" s="51">
        <v>201208</v>
      </c>
      <c r="B469" s="56">
        <f>'Index - Return adju'!B468/'Index - Return adju'!$V468</f>
        <v>5.0455593370385153E-2</v>
      </c>
      <c r="C469" s="57">
        <f>'Index - Return adju'!C468/'Index - Return adju'!$V468</f>
        <v>4.6051395870109042E-2</v>
      </c>
      <c r="D469" s="57">
        <f>'Index - Return adju'!D468/'Index - Return adju'!$V468</f>
        <v>5.6823257344926416E-2</v>
      </c>
      <c r="E469" s="57">
        <f>'Index - Return adju'!E468/'Index - Return adju'!$V468</f>
        <v>5.3467502819854774E-2</v>
      </c>
      <c r="F469" s="57">
        <f>'Index - Return adju'!F468/'Index - Return adju'!$V468</f>
        <v>6.1328630378086522E-2</v>
      </c>
      <c r="G469" s="57">
        <f>'Index - Return adju'!G468/'Index - Return adju'!$V468</f>
        <v>4.2161963440462351E-2</v>
      </c>
      <c r="H469" s="57">
        <f>'Index - Return adju'!H468/'Index - Return adju'!$V468</f>
        <v>5.1206254046072965E-2</v>
      </c>
      <c r="I469" s="57">
        <f>'Index - Return adju'!I468/'Index - Return adju'!$V468</f>
        <v>5.7121852516962217E-2</v>
      </c>
      <c r="J469" s="57">
        <f>'Index - Return adju'!J468/'Index - Return adju'!$V468</f>
        <v>5.8815987229881114E-2</v>
      </c>
      <c r="K469" s="57">
        <f>'Index - Return adju'!K468/'Index - Return adju'!$V468</f>
        <v>4.0832049807625594E-2</v>
      </c>
      <c r="L469" s="57">
        <f>'Index - Return adju'!L468/'Index - Return adju'!$V468</f>
        <v>4.5766402764893757E-2</v>
      </c>
      <c r="M469" s="57">
        <f>'Index - Return adju'!M468/'Index - Return adju'!$V468</f>
        <v>5.3717271449240073E-2</v>
      </c>
      <c r="N469" s="57">
        <f>'Index - Return adju'!N468/'Index - Return adju'!$V468</f>
        <v>5.862263195332508E-2</v>
      </c>
      <c r="O469" s="57">
        <f>'Index - Return adju'!O468/'Index - Return adju'!$V468</f>
        <v>6.2082379969347123E-2</v>
      </c>
      <c r="P469" s="57">
        <f>'Index - Return adju'!P468/'Index - Return adju'!$V468</f>
        <v>3.6543388588071872E-2</v>
      </c>
      <c r="Q469" s="57">
        <f>'Index - Return adju'!Q468/'Index - Return adju'!$V468</f>
        <v>5.4683505917007456E-2</v>
      </c>
      <c r="R469" s="57">
        <f>'Index - Return adju'!R468/'Index - Return adju'!$V468</f>
        <v>5.2804794950739392E-2</v>
      </c>
      <c r="S469" s="57">
        <f>'Index - Return adju'!S468/'Index - Return adju'!$V468</f>
        <v>5.744369584304581E-2</v>
      </c>
      <c r="T469" s="58">
        <f>'Index - Return adju'!T468/'Index - Return adju'!$V468</f>
        <v>6.0071441739963392E-2</v>
      </c>
      <c r="U469" s="48"/>
    </row>
    <row r="470" spans="1:21" x14ac:dyDescent="0.25">
      <c r="A470" s="51">
        <v>201209</v>
      </c>
      <c r="B470" s="56">
        <f>'Index - Return adju'!B469/'Index - Return adju'!$V469</f>
        <v>4.9692640740002562E-2</v>
      </c>
      <c r="C470" s="57">
        <f>'Index - Return adju'!C469/'Index - Return adju'!$V469</f>
        <v>4.636939653443297E-2</v>
      </c>
      <c r="D470" s="57">
        <f>'Index - Return adju'!D469/'Index - Return adju'!$V469</f>
        <v>5.6475173023863644E-2</v>
      </c>
      <c r="E470" s="57">
        <f>'Index - Return adju'!E469/'Index - Return adju'!$V469</f>
        <v>5.3718831141066133E-2</v>
      </c>
      <c r="F470" s="57">
        <f>'Index - Return adju'!F469/'Index - Return adju'!$V469</f>
        <v>6.0391798954005482E-2</v>
      </c>
      <c r="G470" s="57">
        <f>'Index - Return adju'!G469/'Index - Return adju'!$V469</f>
        <v>4.2376503584734902E-2</v>
      </c>
      <c r="H470" s="57">
        <f>'Index - Return adju'!H469/'Index - Return adju'!$V469</f>
        <v>5.0934688529033288E-2</v>
      </c>
      <c r="I470" s="57">
        <f>'Index - Return adju'!I469/'Index - Return adju'!$V469</f>
        <v>5.8033758013256297E-2</v>
      </c>
      <c r="J470" s="57">
        <f>'Index - Return adju'!J469/'Index - Return adju'!$V469</f>
        <v>5.8888551157596468E-2</v>
      </c>
      <c r="K470" s="57">
        <f>'Index - Return adju'!K469/'Index - Return adju'!$V469</f>
        <v>4.255657408759566E-2</v>
      </c>
      <c r="L470" s="57">
        <f>'Index - Return adju'!L469/'Index - Return adju'!$V469</f>
        <v>4.4315947994032032E-2</v>
      </c>
      <c r="M470" s="57">
        <f>'Index - Return adju'!M469/'Index - Return adju'!$V469</f>
        <v>5.2609338920328548E-2</v>
      </c>
      <c r="N470" s="57">
        <f>'Index - Return adju'!N469/'Index - Return adju'!$V469</f>
        <v>5.9320942347471373E-2</v>
      </c>
      <c r="O470" s="57">
        <f>'Index - Return adju'!O469/'Index - Return adju'!$V469</f>
        <v>6.2459676389998144E-2</v>
      </c>
      <c r="P470" s="57">
        <f>'Index - Return adju'!P469/'Index - Return adju'!$V469</f>
        <v>3.9200613814732027E-2</v>
      </c>
      <c r="Q470" s="57">
        <f>'Index - Return adju'!Q469/'Index - Return adju'!$V469</f>
        <v>5.4044617633474019E-2</v>
      </c>
      <c r="R470" s="57">
        <f>'Index - Return adju'!R469/'Index - Return adju'!$V469</f>
        <v>5.2043757924991621E-2</v>
      </c>
      <c r="S470" s="57">
        <f>'Index - Return adju'!S469/'Index - Return adju'!$V469</f>
        <v>5.6115560549116199E-2</v>
      </c>
      <c r="T470" s="58">
        <f>'Index - Return adju'!T469/'Index - Return adju'!$V469</f>
        <v>6.0451628660268583E-2</v>
      </c>
      <c r="U470" s="48"/>
    </row>
    <row r="471" spans="1:21" x14ac:dyDescent="0.25">
      <c r="A471" s="51">
        <v>201210</v>
      </c>
      <c r="B471" s="56">
        <f>'Index - Return adju'!B470/'Index - Return adju'!$V470</f>
        <v>5.1089896952560311E-2</v>
      </c>
      <c r="C471" s="57">
        <f>'Index - Return adju'!C470/'Index - Return adju'!$V470</f>
        <v>4.7083917516693552E-2</v>
      </c>
      <c r="D471" s="57">
        <f>'Index - Return adju'!D470/'Index - Return adju'!$V470</f>
        <v>5.5740282164188727E-2</v>
      </c>
      <c r="E471" s="57">
        <f>'Index - Return adju'!E470/'Index - Return adju'!$V470</f>
        <v>5.3918236567430423E-2</v>
      </c>
      <c r="F471" s="57">
        <f>'Index - Return adju'!F470/'Index - Return adju'!$V470</f>
        <v>6.0776815103955856E-2</v>
      </c>
      <c r="G471" s="57">
        <f>'Index - Return adju'!G470/'Index - Return adju'!$V470</f>
        <v>4.2107136745183897E-2</v>
      </c>
      <c r="H471" s="57">
        <f>'Index - Return adju'!H470/'Index - Return adju'!$V470</f>
        <v>5.0189553601729379E-2</v>
      </c>
      <c r="I471" s="57">
        <f>'Index - Return adju'!I470/'Index - Return adju'!$V470</f>
        <v>5.8236214085743039E-2</v>
      </c>
      <c r="J471" s="57">
        <f>'Index - Return adju'!J470/'Index - Return adju'!$V470</f>
        <v>5.8674994350440393E-2</v>
      </c>
      <c r="K471" s="57">
        <f>'Index - Return adju'!K470/'Index - Return adju'!$V470</f>
        <v>4.1995068468443281E-2</v>
      </c>
      <c r="L471" s="57">
        <f>'Index - Return adju'!L470/'Index - Return adju'!$V470</f>
        <v>4.3798286594709163E-2</v>
      </c>
      <c r="M471" s="57">
        <f>'Index - Return adju'!M470/'Index - Return adju'!$V470</f>
        <v>5.2013708718991032E-2</v>
      </c>
      <c r="N471" s="57">
        <f>'Index - Return adju'!N470/'Index - Return adju'!$V470</f>
        <v>6.1050525389265857E-2</v>
      </c>
      <c r="O471" s="57">
        <f>'Index - Return adju'!O470/'Index - Return adju'!$V470</f>
        <v>6.1719876244979668E-2</v>
      </c>
      <c r="P471" s="57">
        <f>'Index - Return adju'!P470/'Index - Return adju'!$V470</f>
        <v>3.860032259842297E-2</v>
      </c>
      <c r="Q471" s="57">
        <f>'Index - Return adju'!Q470/'Index - Return adju'!$V470</f>
        <v>5.3420653418702106E-2</v>
      </c>
      <c r="R471" s="57">
        <f>'Index - Return adju'!R470/'Index - Return adju'!$V470</f>
        <v>5.2871176065591316E-2</v>
      </c>
      <c r="S471" s="57">
        <f>'Index - Return adju'!S470/'Index - Return adju'!$V470</f>
        <v>5.6247674583257627E-2</v>
      </c>
      <c r="T471" s="58">
        <f>'Index - Return adju'!T470/'Index - Return adju'!$V470</f>
        <v>6.0465660829711332E-2</v>
      </c>
      <c r="U471" s="48"/>
    </row>
    <row r="472" spans="1:21" x14ac:dyDescent="0.25">
      <c r="A472" s="51">
        <v>201211</v>
      </c>
      <c r="B472" s="56">
        <f>'Index - Return adju'!B471/'Index - Return adju'!$V471</f>
        <v>5.0626728903666318E-2</v>
      </c>
      <c r="C472" s="57">
        <f>'Index - Return adju'!C471/'Index - Return adju'!$V471</f>
        <v>4.8076662227222129E-2</v>
      </c>
      <c r="D472" s="57">
        <f>'Index - Return adju'!D471/'Index - Return adju'!$V471</f>
        <v>5.536783524941568E-2</v>
      </c>
      <c r="E472" s="57">
        <f>'Index - Return adju'!E471/'Index - Return adju'!$V471</f>
        <v>5.3389530738561362E-2</v>
      </c>
      <c r="F472" s="57">
        <f>'Index - Return adju'!F471/'Index - Return adju'!$V471</f>
        <v>5.9551538390456918E-2</v>
      </c>
      <c r="G472" s="57">
        <f>'Index - Return adju'!G471/'Index - Return adju'!$V471</f>
        <v>4.267530860639026E-2</v>
      </c>
      <c r="H472" s="57">
        <f>'Index - Return adju'!H471/'Index - Return adju'!$V471</f>
        <v>5.0794002850174255E-2</v>
      </c>
      <c r="I472" s="57">
        <f>'Index - Return adju'!I471/'Index - Return adju'!$V471</f>
        <v>5.8281856546880791E-2</v>
      </c>
      <c r="J472" s="57">
        <f>'Index - Return adju'!J471/'Index - Return adju'!$V471</f>
        <v>5.9181278543070946E-2</v>
      </c>
      <c r="K472" s="57">
        <f>'Index - Return adju'!K471/'Index - Return adju'!$V471</f>
        <v>4.1516789493182722E-2</v>
      </c>
      <c r="L472" s="57">
        <f>'Index - Return adju'!L471/'Index - Return adju'!$V471</f>
        <v>4.5078659553382271E-2</v>
      </c>
      <c r="M472" s="57">
        <f>'Index - Return adju'!M471/'Index - Return adju'!$V471</f>
        <v>5.2266564624437406E-2</v>
      </c>
      <c r="N472" s="57">
        <f>'Index - Return adju'!N471/'Index - Return adju'!$V471</f>
        <v>6.1645562349893226E-2</v>
      </c>
      <c r="O472" s="57">
        <f>'Index - Return adju'!O471/'Index - Return adju'!$V471</f>
        <v>6.066766942726079E-2</v>
      </c>
      <c r="P472" s="57">
        <f>'Index - Return adju'!P471/'Index - Return adju'!$V471</f>
        <v>3.8521065178449561E-2</v>
      </c>
      <c r="Q472" s="57">
        <f>'Index - Return adju'!Q471/'Index - Return adju'!$V471</f>
        <v>5.3427574037133649E-2</v>
      </c>
      <c r="R472" s="57">
        <f>'Index - Return adju'!R471/'Index - Return adju'!$V471</f>
        <v>5.3254365759929194E-2</v>
      </c>
      <c r="S472" s="57">
        <f>'Index - Return adju'!S471/'Index - Return adju'!$V471</f>
        <v>5.6082021351721842E-2</v>
      </c>
      <c r="T472" s="58">
        <f>'Index - Return adju'!T471/'Index - Return adju'!$V471</f>
        <v>5.9594986168770667E-2</v>
      </c>
      <c r="U472" s="48"/>
    </row>
    <row r="473" spans="1:21" x14ac:dyDescent="0.25">
      <c r="A473" s="51">
        <v>201212</v>
      </c>
      <c r="B473" s="56">
        <f>'Index - Return adju'!B472/'Index - Return adju'!$V472</f>
        <v>5.0797955072390731E-2</v>
      </c>
      <c r="C473" s="57">
        <f>'Index - Return adju'!C472/'Index - Return adju'!$V472</f>
        <v>4.9277385770258759E-2</v>
      </c>
      <c r="D473" s="57">
        <f>'Index - Return adju'!D472/'Index - Return adju'!$V472</f>
        <v>5.4294104745836777E-2</v>
      </c>
      <c r="E473" s="57">
        <f>'Index - Return adju'!E472/'Index - Return adju'!$V472</f>
        <v>5.2279576206990364E-2</v>
      </c>
      <c r="F473" s="57">
        <f>'Index - Return adju'!F472/'Index - Return adju'!$V472</f>
        <v>5.9103408051894762E-2</v>
      </c>
      <c r="G473" s="57">
        <f>'Index - Return adju'!G472/'Index - Return adju'!$V472</f>
        <v>4.3344230267724264E-2</v>
      </c>
      <c r="H473" s="57">
        <f>'Index - Return adju'!H472/'Index - Return adju'!$V472</f>
        <v>5.1550901662907149E-2</v>
      </c>
      <c r="I473" s="57">
        <f>'Index - Return adju'!I472/'Index - Return adju'!$V472</f>
        <v>5.9083908310574217E-2</v>
      </c>
      <c r="J473" s="57">
        <f>'Index - Return adju'!J472/'Index - Return adju'!$V472</f>
        <v>5.8668563820446787E-2</v>
      </c>
      <c r="K473" s="57">
        <f>'Index - Return adju'!K472/'Index - Return adju'!$V472</f>
        <v>4.167202481927075E-2</v>
      </c>
      <c r="L473" s="57">
        <f>'Index - Return adju'!L472/'Index - Return adju'!$V472</f>
        <v>4.7181625414279699E-2</v>
      </c>
      <c r="M473" s="57">
        <f>'Index - Return adju'!M472/'Index - Return adju'!$V472</f>
        <v>5.202346249927773E-2</v>
      </c>
      <c r="N473" s="57">
        <f>'Index - Return adju'!N472/'Index - Return adju'!$V472</f>
        <v>6.0323219501711815E-2</v>
      </c>
      <c r="O473" s="57">
        <f>'Index - Return adju'!O472/'Index - Return adju'!$V472</f>
        <v>5.9604551403832556E-2</v>
      </c>
      <c r="P473" s="57">
        <f>'Index - Return adju'!P472/'Index - Return adju'!$V472</f>
        <v>3.8781855264914761E-2</v>
      </c>
      <c r="Q473" s="57">
        <f>'Index - Return adju'!Q472/'Index - Return adju'!$V472</f>
        <v>5.3822929417402118E-2</v>
      </c>
      <c r="R473" s="57">
        <f>'Index - Return adju'!R472/'Index - Return adju'!$V472</f>
        <v>5.3150085711626126E-2</v>
      </c>
      <c r="S473" s="57">
        <f>'Index - Return adju'!S472/'Index - Return adju'!$V472</f>
        <v>5.561131227203904E-2</v>
      </c>
      <c r="T473" s="58">
        <f>'Index - Return adju'!T472/'Index - Return adju'!$V472</f>
        <v>5.9428899786621511E-2</v>
      </c>
      <c r="U473" s="48"/>
    </row>
    <row r="474" spans="1:21" x14ac:dyDescent="0.25">
      <c r="A474" s="51">
        <v>201301</v>
      </c>
      <c r="B474" s="56">
        <f>'Index - Return adju'!B473/'Index - Return adju'!$V473</f>
        <v>5.0576664088219543E-2</v>
      </c>
      <c r="C474" s="57">
        <f>'Index - Return adju'!C473/'Index - Return adju'!$V473</f>
        <v>4.9027872245331082E-2</v>
      </c>
      <c r="D474" s="57">
        <f>'Index - Return adju'!D473/'Index - Return adju'!$V473</f>
        <v>5.2788091238026927E-2</v>
      </c>
      <c r="E474" s="57">
        <f>'Index - Return adju'!E473/'Index - Return adju'!$V473</f>
        <v>5.1641529269314583E-2</v>
      </c>
      <c r="F474" s="57">
        <f>'Index - Return adju'!F473/'Index - Return adju'!$V473</f>
        <v>5.9878771619117081E-2</v>
      </c>
      <c r="G474" s="57">
        <f>'Index - Return adju'!G473/'Index - Return adju'!$V473</f>
        <v>4.3422211953082115E-2</v>
      </c>
      <c r="H474" s="57">
        <f>'Index - Return adju'!H473/'Index - Return adju'!$V473</f>
        <v>5.0844406966022618E-2</v>
      </c>
      <c r="I474" s="57">
        <f>'Index - Return adju'!I473/'Index - Return adju'!$V473</f>
        <v>5.802387535680175E-2</v>
      </c>
      <c r="J474" s="57">
        <f>'Index - Return adju'!J473/'Index - Return adju'!$V473</f>
        <v>5.8771309860994332E-2</v>
      </c>
      <c r="K474" s="57">
        <f>'Index - Return adju'!K473/'Index - Return adju'!$V473</f>
        <v>4.3147722565391421E-2</v>
      </c>
      <c r="L474" s="57">
        <f>'Index - Return adju'!L473/'Index - Return adju'!$V473</f>
        <v>4.9751521608824956E-2</v>
      </c>
      <c r="M474" s="57">
        <f>'Index - Return adju'!M473/'Index - Return adju'!$V473</f>
        <v>5.1053056326561819E-2</v>
      </c>
      <c r="N474" s="57">
        <f>'Index - Return adju'!N473/'Index - Return adju'!$V473</f>
        <v>5.9806628283457432E-2</v>
      </c>
      <c r="O474" s="57">
        <f>'Index - Return adju'!O473/'Index - Return adju'!$V473</f>
        <v>5.951431235139213E-2</v>
      </c>
      <c r="P474" s="57">
        <f>'Index - Return adju'!P473/'Index - Return adju'!$V473</f>
        <v>3.968001648315176E-2</v>
      </c>
      <c r="Q474" s="57">
        <f>'Index - Return adju'!Q473/'Index - Return adju'!$V473</f>
        <v>5.3518684089799311E-2</v>
      </c>
      <c r="R474" s="57">
        <f>'Index - Return adju'!R473/'Index - Return adju'!$V473</f>
        <v>5.3560640487056659E-2</v>
      </c>
      <c r="S474" s="57">
        <f>'Index - Return adju'!S473/'Index - Return adju'!$V473</f>
        <v>5.539096369510977E-2</v>
      </c>
      <c r="T474" s="58">
        <f>'Index - Return adju'!T473/'Index - Return adju'!$V473</f>
        <v>5.9601721512344948E-2</v>
      </c>
      <c r="U474" s="48"/>
    </row>
    <row r="475" spans="1:21" x14ac:dyDescent="0.25">
      <c r="A475" s="51">
        <v>201302</v>
      </c>
      <c r="B475" s="56">
        <f>'Index - Return adju'!B474/'Index - Return adju'!$V474</f>
        <v>5.2349566900703644E-2</v>
      </c>
      <c r="C475" s="57">
        <f>'Index - Return adju'!C474/'Index - Return adju'!$V474</f>
        <v>4.762292648165492E-2</v>
      </c>
      <c r="D475" s="57">
        <f>'Index - Return adju'!D474/'Index - Return adju'!$V474</f>
        <v>5.1976092800323767E-2</v>
      </c>
      <c r="E475" s="57">
        <f>'Index - Return adju'!E474/'Index - Return adju'!$V474</f>
        <v>5.1242113462199146E-2</v>
      </c>
      <c r="F475" s="57">
        <f>'Index - Return adju'!F474/'Index - Return adju'!$V474</f>
        <v>6.0427856864363139E-2</v>
      </c>
      <c r="G475" s="57">
        <f>'Index - Return adju'!G474/'Index - Return adju'!$V474</f>
        <v>4.3804495027218344E-2</v>
      </c>
      <c r="H475" s="57">
        <f>'Index - Return adju'!H474/'Index - Return adju'!$V474</f>
        <v>4.9855805190779985E-2</v>
      </c>
      <c r="I475" s="57">
        <f>'Index - Return adju'!I474/'Index - Return adju'!$V474</f>
        <v>5.698085946449867E-2</v>
      </c>
      <c r="J475" s="57">
        <f>'Index - Return adju'!J474/'Index - Return adju'!$V474</f>
        <v>6.0384190169572985E-2</v>
      </c>
      <c r="K475" s="57">
        <f>'Index - Return adju'!K474/'Index - Return adju'!$V474</f>
        <v>4.0760698109504126E-2</v>
      </c>
      <c r="L475" s="57">
        <f>'Index - Return adju'!L474/'Index - Return adju'!$V474</f>
        <v>5.2641924893964985E-2</v>
      </c>
      <c r="M475" s="57">
        <f>'Index - Return adju'!M474/'Index - Return adju'!$V474</f>
        <v>4.960138233503935E-2</v>
      </c>
      <c r="N475" s="57">
        <f>'Index - Return adju'!N474/'Index - Return adju'!$V474</f>
        <v>5.9995172863038668E-2</v>
      </c>
      <c r="O475" s="57">
        <f>'Index - Return adju'!O474/'Index - Return adju'!$V474</f>
        <v>5.9768242053183707E-2</v>
      </c>
      <c r="P475" s="57">
        <f>'Index - Return adju'!P474/'Index - Return adju'!$V474</f>
        <v>3.7219421449809068E-2</v>
      </c>
      <c r="Q475" s="57">
        <f>'Index - Return adju'!Q474/'Index - Return adju'!$V474</f>
        <v>5.491958746582256E-2</v>
      </c>
      <c r="R475" s="57">
        <f>'Index - Return adju'!R474/'Index - Return adju'!$V474</f>
        <v>5.4535767418846137E-2</v>
      </c>
      <c r="S475" s="57">
        <f>'Index - Return adju'!S474/'Index - Return adju'!$V474</f>
        <v>5.6109225606868707E-2</v>
      </c>
      <c r="T475" s="58">
        <f>'Index - Return adju'!T474/'Index - Return adju'!$V474</f>
        <v>5.9804671442608197E-2</v>
      </c>
      <c r="U475" s="48"/>
    </row>
    <row r="476" spans="1:21" x14ac:dyDescent="0.25">
      <c r="A476" s="51">
        <v>201303</v>
      </c>
      <c r="B476" s="56">
        <f>'Index - Return adju'!B475/'Index - Return adju'!$V475</f>
        <v>5.1617082246050876E-2</v>
      </c>
      <c r="C476" s="57">
        <f>'Index - Return adju'!C475/'Index - Return adju'!$V475</f>
        <v>4.7152985127643827E-2</v>
      </c>
      <c r="D476" s="57">
        <f>'Index - Return adju'!D475/'Index - Return adju'!$V475</f>
        <v>5.261068255527445E-2</v>
      </c>
      <c r="E476" s="57">
        <f>'Index - Return adju'!E475/'Index - Return adju'!$V475</f>
        <v>5.0295354808069868E-2</v>
      </c>
      <c r="F476" s="57">
        <f>'Index - Return adju'!F475/'Index - Return adju'!$V475</f>
        <v>6.0425668085604636E-2</v>
      </c>
      <c r="G476" s="57">
        <f>'Index - Return adju'!G475/'Index - Return adju'!$V475</f>
        <v>4.3028419991129878E-2</v>
      </c>
      <c r="H476" s="57">
        <f>'Index - Return adju'!H475/'Index - Return adju'!$V475</f>
        <v>5.009044761339905E-2</v>
      </c>
      <c r="I476" s="57">
        <f>'Index - Return adju'!I475/'Index - Return adju'!$V475</f>
        <v>5.7308674203405463E-2</v>
      </c>
      <c r="J476" s="57">
        <f>'Index - Return adju'!J475/'Index - Return adju'!$V475</f>
        <v>6.3056910264667199E-2</v>
      </c>
      <c r="K476" s="57">
        <f>'Index - Return adju'!K475/'Index - Return adju'!$V475</f>
        <v>3.9008874543906856E-2</v>
      </c>
      <c r="L476" s="57">
        <f>'Index - Return adju'!L475/'Index - Return adju'!$V475</f>
        <v>5.5174731141279382E-2</v>
      </c>
      <c r="M476" s="57">
        <f>'Index - Return adju'!M475/'Index - Return adju'!$V475</f>
        <v>4.9230711767855359E-2</v>
      </c>
      <c r="N476" s="57">
        <f>'Index - Return adju'!N475/'Index - Return adju'!$V475</f>
        <v>5.9691908346988669E-2</v>
      </c>
      <c r="O476" s="57">
        <f>'Index - Return adju'!O475/'Index - Return adju'!$V475</f>
        <v>5.8849612422698268E-2</v>
      </c>
      <c r="P476" s="57">
        <f>'Index - Return adju'!P475/'Index - Return adju'!$V475</f>
        <v>3.7097136037040686E-2</v>
      </c>
      <c r="Q476" s="57">
        <f>'Index - Return adju'!Q475/'Index - Return adju'!$V475</f>
        <v>5.4735454214670604E-2</v>
      </c>
      <c r="R476" s="57">
        <f>'Index - Return adju'!R475/'Index - Return adju'!$V475</f>
        <v>5.5257463846734363E-2</v>
      </c>
      <c r="S476" s="57">
        <f>'Index - Return adju'!S475/'Index - Return adju'!$V475</f>
        <v>5.5920038293695212E-2</v>
      </c>
      <c r="T476" s="58">
        <f>'Index - Return adju'!T475/'Index - Return adju'!$V475</f>
        <v>5.9447844489885396E-2</v>
      </c>
      <c r="U476" s="48"/>
    </row>
    <row r="477" spans="1:21" x14ac:dyDescent="0.25">
      <c r="A477" s="51">
        <v>201304</v>
      </c>
      <c r="B477" s="56">
        <f>'Index - Return adju'!B476/'Index - Return adju'!$V476</f>
        <v>5.1585424768985921E-2</v>
      </c>
      <c r="C477" s="57">
        <f>'Index - Return adju'!C476/'Index - Return adju'!$V476</f>
        <v>4.6237564982692582E-2</v>
      </c>
      <c r="D477" s="57">
        <f>'Index - Return adju'!D476/'Index - Return adju'!$V476</f>
        <v>5.2634012526093239E-2</v>
      </c>
      <c r="E477" s="57">
        <f>'Index - Return adju'!E476/'Index - Return adju'!$V476</f>
        <v>4.8769980761451712E-2</v>
      </c>
      <c r="F477" s="57">
        <f>'Index - Return adju'!F476/'Index - Return adju'!$V476</f>
        <v>5.9632654919184264E-2</v>
      </c>
      <c r="G477" s="57">
        <f>'Index - Return adju'!G476/'Index - Return adju'!$V476</f>
        <v>4.1920104093886294E-2</v>
      </c>
      <c r="H477" s="57">
        <f>'Index - Return adju'!H476/'Index - Return adju'!$V476</f>
        <v>4.9691055039537073E-2</v>
      </c>
      <c r="I477" s="57">
        <f>'Index - Return adju'!I476/'Index - Return adju'!$V476</f>
        <v>5.6337695133556243E-2</v>
      </c>
      <c r="J477" s="57">
        <f>'Index - Return adju'!J476/'Index - Return adju'!$V476</f>
        <v>6.3312356951200577E-2</v>
      </c>
      <c r="K477" s="57">
        <f>'Index - Return adju'!K476/'Index - Return adju'!$V476</f>
        <v>3.9477100919786699E-2</v>
      </c>
      <c r="L477" s="57">
        <f>'Index - Return adju'!L476/'Index - Return adju'!$V476</f>
        <v>6.0075601516357359E-2</v>
      </c>
      <c r="M477" s="57">
        <f>'Index - Return adju'!M476/'Index - Return adju'!$V476</f>
        <v>4.8931574419551607E-2</v>
      </c>
      <c r="N477" s="57">
        <f>'Index - Return adju'!N476/'Index - Return adju'!$V476</f>
        <v>6.1352268000018577E-2</v>
      </c>
      <c r="O477" s="57">
        <f>'Index - Return adju'!O476/'Index - Return adju'!$V476</f>
        <v>5.8461340225060332E-2</v>
      </c>
      <c r="P477" s="57">
        <f>'Index - Return adju'!P476/'Index - Return adju'!$V476</f>
        <v>3.609923822662639E-2</v>
      </c>
      <c r="Q477" s="57">
        <f>'Index - Return adju'!Q476/'Index - Return adju'!$V476</f>
        <v>5.4029098058966267E-2</v>
      </c>
      <c r="R477" s="57">
        <f>'Index - Return adju'!R476/'Index - Return adju'!$V476</f>
        <v>5.5534369788801968E-2</v>
      </c>
      <c r="S477" s="57">
        <f>'Index - Return adju'!S476/'Index - Return adju'!$V476</f>
        <v>5.5703478317850226E-2</v>
      </c>
      <c r="T477" s="58">
        <f>'Index - Return adju'!T476/'Index - Return adju'!$V476</f>
        <v>6.0215081350392628E-2</v>
      </c>
      <c r="U477" s="48"/>
    </row>
    <row r="478" spans="1:21" x14ac:dyDescent="0.25">
      <c r="A478" s="51">
        <v>201305</v>
      </c>
      <c r="B478" s="56">
        <f>'Index - Return adju'!B477/'Index - Return adju'!$V477</f>
        <v>5.0703345982197431E-2</v>
      </c>
      <c r="C478" s="57">
        <f>'Index - Return adju'!C477/'Index - Return adju'!$V477</f>
        <v>4.5519637733883997E-2</v>
      </c>
      <c r="D478" s="57">
        <f>'Index - Return adju'!D477/'Index - Return adju'!$V477</f>
        <v>5.2281603910538189E-2</v>
      </c>
      <c r="E478" s="57">
        <f>'Index - Return adju'!E477/'Index - Return adju'!$V477</f>
        <v>4.7931453784573599E-2</v>
      </c>
      <c r="F478" s="57">
        <f>'Index - Return adju'!F477/'Index - Return adju'!$V477</f>
        <v>5.8585487768259704E-2</v>
      </c>
      <c r="G478" s="57">
        <f>'Index - Return adju'!G477/'Index - Return adju'!$V477</f>
        <v>4.2188623083156476E-2</v>
      </c>
      <c r="H478" s="57">
        <f>'Index - Return adju'!H477/'Index - Return adju'!$V477</f>
        <v>5.0463065371955475E-2</v>
      </c>
      <c r="I478" s="57">
        <f>'Index - Return adju'!I477/'Index - Return adju'!$V477</f>
        <v>5.6920026412019771E-2</v>
      </c>
      <c r="J478" s="57">
        <f>'Index - Return adju'!J477/'Index - Return adju'!$V477</f>
        <v>6.2773734640106799E-2</v>
      </c>
      <c r="K478" s="57">
        <f>'Index - Return adju'!K477/'Index - Return adju'!$V477</f>
        <v>4.0873952110837802E-2</v>
      </c>
      <c r="L478" s="57">
        <f>'Index - Return adju'!L477/'Index - Return adju'!$V477</f>
        <v>6.2170803611996305E-2</v>
      </c>
      <c r="M478" s="57">
        <f>'Index - Return adju'!M477/'Index - Return adju'!$V477</f>
        <v>4.8954864388326552E-2</v>
      </c>
      <c r="N478" s="57">
        <f>'Index - Return adju'!N477/'Index - Return adju'!$V477</f>
        <v>6.0608726815242535E-2</v>
      </c>
      <c r="O478" s="57">
        <f>'Index - Return adju'!O477/'Index - Return adju'!$V477</f>
        <v>5.7932312487806677E-2</v>
      </c>
      <c r="P478" s="57">
        <f>'Index - Return adju'!P477/'Index - Return adju'!$V477</f>
        <v>3.6402903189209086E-2</v>
      </c>
      <c r="Q478" s="57">
        <f>'Index - Return adju'!Q477/'Index - Return adju'!$V477</f>
        <v>5.3994505402567235E-2</v>
      </c>
      <c r="R478" s="57">
        <f>'Index - Return adju'!R477/'Index - Return adju'!$V477</f>
        <v>5.580950431861529E-2</v>
      </c>
      <c r="S478" s="57">
        <f>'Index - Return adju'!S477/'Index - Return adju'!$V477</f>
        <v>5.5841131075808043E-2</v>
      </c>
      <c r="T478" s="58">
        <f>'Index - Return adju'!T477/'Index - Return adju'!$V477</f>
        <v>6.0044317912898791E-2</v>
      </c>
      <c r="U478" s="48"/>
    </row>
    <row r="479" spans="1:21" x14ac:dyDescent="0.25">
      <c r="A479" s="51">
        <v>201306</v>
      </c>
      <c r="B479" s="56">
        <f>'Index - Return adju'!B478/'Index - Return adju'!$V478</f>
        <v>4.9495558620233526E-2</v>
      </c>
      <c r="C479" s="57">
        <f>'Index - Return adju'!C478/'Index - Return adju'!$V478</f>
        <v>4.5422459321398774E-2</v>
      </c>
      <c r="D479" s="57">
        <f>'Index - Return adju'!D478/'Index - Return adju'!$V478</f>
        <v>5.2205510690900306E-2</v>
      </c>
      <c r="E479" s="57">
        <f>'Index - Return adju'!E478/'Index - Return adju'!$V478</f>
        <v>4.8664644440637631E-2</v>
      </c>
      <c r="F479" s="57">
        <f>'Index - Return adju'!F478/'Index - Return adju'!$V478</f>
        <v>5.8880654249145244E-2</v>
      </c>
      <c r="G479" s="57">
        <f>'Index - Return adju'!G478/'Index - Return adju'!$V478</f>
        <v>4.1876978750476572E-2</v>
      </c>
      <c r="H479" s="57">
        <f>'Index - Return adju'!H478/'Index - Return adju'!$V478</f>
        <v>5.0694464872426528E-2</v>
      </c>
      <c r="I479" s="57">
        <f>'Index - Return adju'!I478/'Index - Return adju'!$V478</f>
        <v>5.7718181903826403E-2</v>
      </c>
      <c r="J479" s="57">
        <f>'Index - Return adju'!J478/'Index - Return adju'!$V478</f>
        <v>6.4445476898691997E-2</v>
      </c>
      <c r="K479" s="57">
        <f>'Index - Return adju'!K478/'Index - Return adju'!$V478</f>
        <v>4.0225580678608916E-2</v>
      </c>
      <c r="L479" s="57">
        <f>'Index - Return adju'!L478/'Index - Return adju'!$V478</f>
        <v>5.9067149709134376E-2</v>
      </c>
      <c r="M479" s="57">
        <f>'Index - Return adju'!M478/'Index - Return adju'!$V478</f>
        <v>4.8962364254857386E-2</v>
      </c>
      <c r="N479" s="57">
        <f>'Index - Return adju'!N478/'Index - Return adju'!$V478</f>
        <v>6.1363158763969611E-2</v>
      </c>
      <c r="O479" s="57">
        <f>'Index - Return adju'!O478/'Index - Return adju'!$V478</f>
        <v>5.9091230695076269E-2</v>
      </c>
      <c r="P479" s="57">
        <f>'Index - Return adju'!P478/'Index - Return adju'!$V478</f>
        <v>3.6050101140140949E-2</v>
      </c>
      <c r="Q479" s="57">
        <f>'Index - Return adju'!Q478/'Index - Return adju'!$V478</f>
        <v>5.4183756476150979E-2</v>
      </c>
      <c r="R479" s="57">
        <f>'Index - Return adju'!R478/'Index - Return adju'!$V478</f>
        <v>5.5066197236444903E-2</v>
      </c>
      <c r="S479" s="57">
        <f>'Index - Return adju'!S478/'Index - Return adju'!$V478</f>
        <v>5.5375212523112456E-2</v>
      </c>
      <c r="T479" s="58">
        <f>'Index - Return adju'!T478/'Index - Return adju'!$V478</f>
        <v>6.1211318774767119E-2</v>
      </c>
      <c r="U479" s="48"/>
    </row>
    <row r="480" spans="1:21" x14ac:dyDescent="0.25">
      <c r="A480" s="51">
        <v>201307</v>
      </c>
      <c r="B480" s="56">
        <f>'Index - Return adju'!B479/'Index - Return adju'!$V479</f>
        <v>4.9893005431145755E-2</v>
      </c>
      <c r="C480" s="57">
        <f>'Index - Return adju'!C479/'Index - Return adju'!$V479</f>
        <v>4.3266661992840058E-2</v>
      </c>
      <c r="D480" s="57">
        <f>'Index - Return adju'!D479/'Index - Return adju'!$V479</f>
        <v>5.1823464417310339E-2</v>
      </c>
      <c r="E480" s="57">
        <f>'Index - Return adju'!E479/'Index - Return adju'!$V479</f>
        <v>4.8358088925686299E-2</v>
      </c>
      <c r="F480" s="57">
        <f>'Index - Return adju'!F479/'Index - Return adju'!$V479</f>
        <v>5.9149102234243668E-2</v>
      </c>
      <c r="G480" s="57">
        <f>'Index - Return adju'!G479/'Index - Return adju'!$V479</f>
        <v>4.166983367593232E-2</v>
      </c>
      <c r="H480" s="57">
        <f>'Index - Return adju'!H479/'Index - Return adju'!$V479</f>
        <v>5.0546826005751999E-2</v>
      </c>
      <c r="I480" s="57">
        <f>'Index - Return adju'!I479/'Index - Return adju'!$V479</f>
        <v>5.6813312894005812E-2</v>
      </c>
      <c r="J480" s="57">
        <f>'Index - Return adju'!J479/'Index - Return adju'!$V479</f>
        <v>6.4823914518989501E-2</v>
      </c>
      <c r="K480" s="57">
        <f>'Index - Return adju'!K479/'Index - Return adju'!$V479</f>
        <v>3.9009358565065919E-2</v>
      </c>
      <c r="L480" s="57">
        <f>'Index - Return adju'!L479/'Index - Return adju'!$V479</f>
        <v>6.2732353693655402E-2</v>
      </c>
      <c r="M480" s="57">
        <f>'Index - Return adju'!M479/'Index - Return adju'!$V479</f>
        <v>4.9554223249589885E-2</v>
      </c>
      <c r="N480" s="57">
        <f>'Index - Return adju'!N479/'Index - Return adju'!$V479</f>
        <v>6.1237946807638277E-2</v>
      </c>
      <c r="O480" s="57">
        <f>'Index - Return adju'!O479/'Index - Return adju'!$V479</f>
        <v>5.92038955923333E-2</v>
      </c>
      <c r="P480" s="57">
        <f>'Index - Return adju'!P479/'Index - Return adju'!$V479</f>
        <v>3.5200705026606861E-2</v>
      </c>
      <c r="Q480" s="57">
        <f>'Index - Return adju'!Q479/'Index - Return adju'!$V479</f>
        <v>5.4369950610578317E-2</v>
      </c>
      <c r="R480" s="57">
        <f>'Index - Return adju'!R479/'Index - Return adju'!$V479</f>
        <v>5.5294225580883365E-2</v>
      </c>
      <c r="S480" s="57">
        <f>'Index - Return adju'!S479/'Index - Return adju'!$V479</f>
        <v>5.5824363028383013E-2</v>
      </c>
      <c r="T480" s="58">
        <f>'Index - Return adju'!T479/'Index - Return adju'!$V479</f>
        <v>6.1228767749360015E-2</v>
      </c>
      <c r="U480" s="48"/>
    </row>
    <row r="481" spans="1:21" x14ac:dyDescent="0.25">
      <c r="A481" s="51">
        <v>201308</v>
      </c>
      <c r="B481" s="56">
        <f>'Index - Return adju'!B480/'Index - Return adju'!$V480</f>
        <v>5.0229633033054222E-2</v>
      </c>
      <c r="C481" s="57">
        <f>'Index - Return adju'!C480/'Index - Return adju'!$V480</f>
        <v>4.4631193972650335E-2</v>
      </c>
      <c r="D481" s="57">
        <f>'Index - Return adju'!D480/'Index - Return adju'!$V480</f>
        <v>5.3838194504315831E-2</v>
      </c>
      <c r="E481" s="57">
        <f>'Index - Return adju'!E480/'Index - Return adju'!$V480</f>
        <v>4.7722923089512814E-2</v>
      </c>
      <c r="F481" s="57">
        <f>'Index - Return adju'!F480/'Index - Return adju'!$V480</f>
        <v>6.0404165274443054E-2</v>
      </c>
      <c r="G481" s="57">
        <f>'Index - Return adju'!G480/'Index - Return adju'!$V480</f>
        <v>4.19912139412561E-2</v>
      </c>
      <c r="H481" s="57">
        <f>'Index - Return adju'!H480/'Index - Return adju'!$V480</f>
        <v>5.1407567175997253E-2</v>
      </c>
      <c r="I481" s="57">
        <f>'Index - Return adju'!I480/'Index - Return adju'!$V480</f>
        <v>5.6742067565835087E-2</v>
      </c>
      <c r="J481" s="57">
        <f>'Index - Return adju'!J480/'Index - Return adju'!$V480</f>
        <v>6.5504530201717509E-2</v>
      </c>
      <c r="K481" s="57">
        <f>'Index - Return adju'!K480/'Index - Return adju'!$V480</f>
        <v>4.0456827953747797E-2</v>
      </c>
      <c r="L481" s="57">
        <f>'Index - Return adju'!L480/'Index - Return adju'!$V480</f>
        <v>5.8966445741069094E-2</v>
      </c>
      <c r="M481" s="57">
        <f>'Index - Return adju'!M480/'Index - Return adju'!$V480</f>
        <v>4.9455844995569001E-2</v>
      </c>
      <c r="N481" s="57">
        <f>'Index - Return adju'!N480/'Index - Return adju'!$V480</f>
        <v>5.9479581219743533E-2</v>
      </c>
      <c r="O481" s="57">
        <f>'Index - Return adju'!O480/'Index - Return adju'!$V480</f>
        <v>5.8767635979874944E-2</v>
      </c>
      <c r="P481" s="57">
        <f>'Index - Return adju'!P480/'Index - Return adju'!$V480</f>
        <v>3.6883044498562854E-2</v>
      </c>
      <c r="Q481" s="57">
        <f>'Index - Return adju'!Q480/'Index - Return adju'!$V480</f>
        <v>5.4648084130668031E-2</v>
      </c>
      <c r="R481" s="57">
        <f>'Index - Return adju'!R480/'Index - Return adju'!$V480</f>
        <v>5.4477890926009409E-2</v>
      </c>
      <c r="S481" s="57">
        <f>'Index - Return adju'!S480/'Index - Return adju'!$V480</f>
        <v>5.442321367763691E-2</v>
      </c>
      <c r="T481" s="58">
        <f>'Index - Return adju'!T480/'Index - Return adju'!$V480</f>
        <v>5.9969942118336263E-2</v>
      </c>
      <c r="U481" s="48"/>
    </row>
    <row r="482" spans="1:21" x14ac:dyDescent="0.25">
      <c r="A482" s="51">
        <v>201309</v>
      </c>
      <c r="B482" s="56">
        <f>'Index - Return adju'!B481/'Index - Return adju'!$V481</f>
        <v>5.0380720391586885E-2</v>
      </c>
      <c r="C482" s="57">
        <f>'Index - Return adju'!C481/'Index - Return adju'!$V481</f>
        <v>4.4438650810660854E-2</v>
      </c>
      <c r="D482" s="57">
        <f>'Index - Return adju'!D481/'Index - Return adju'!$V481</f>
        <v>5.3892621780563414E-2</v>
      </c>
      <c r="E482" s="57">
        <f>'Index - Return adju'!E481/'Index - Return adju'!$V481</f>
        <v>4.7428320763610865E-2</v>
      </c>
      <c r="F482" s="57">
        <f>'Index - Return adju'!F481/'Index - Return adju'!$V481</f>
        <v>6.0035119907662554E-2</v>
      </c>
      <c r="G482" s="57">
        <f>'Index - Return adju'!G481/'Index - Return adju'!$V481</f>
        <v>4.4283715299048336E-2</v>
      </c>
      <c r="H482" s="57">
        <f>'Index - Return adju'!H481/'Index - Return adju'!$V481</f>
        <v>5.1280660204927803E-2</v>
      </c>
      <c r="I482" s="57">
        <f>'Index - Return adju'!I481/'Index - Return adju'!$V481</f>
        <v>5.6641956232661932E-2</v>
      </c>
      <c r="J482" s="57">
        <f>'Index - Return adju'!J481/'Index - Return adju'!$V481</f>
        <v>6.4798169124333269E-2</v>
      </c>
      <c r="K482" s="57">
        <f>'Index - Return adju'!K481/'Index - Return adju'!$V481</f>
        <v>4.0493537754660448E-2</v>
      </c>
      <c r="L482" s="57">
        <f>'Index - Return adju'!L481/'Index - Return adju'!$V481</f>
        <v>5.9822044476636159E-2</v>
      </c>
      <c r="M482" s="57">
        <f>'Index - Return adju'!M481/'Index - Return adju'!$V481</f>
        <v>4.8978569652517234E-2</v>
      </c>
      <c r="N482" s="57">
        <f>'Index - Return adju'!N481/'Index - Return adju'!$V481</f>
        <v>5.9587920696613665E-2</v>
      </c>
      <c r="O482" s="57">
        <f>'Index - Return adju'!O481/'Index - Return adju'!$V481</f>
        <v>5.8668094438892135E-2</v>
      </c>
      <c r="P482" s="57">
        <f>'Index - Return adju'!P481/'Index - Return adju'!$V481</f>
        <v>3.7527731534967163E-2</v>
      </c>
      <c r="Q482" s="57">
        <f>'Index - Return adju'!Q481/'Index - Return adju'!$V481</f>
        <v>5.4808113240296358E-2</v>
      </c>
      <c r="R482" s="57">
        <f>'Index - Return adju'!R481/'Index - Return adju'!$V481</f>
        <v>5.3889359509912207E-2</v>
      </c>
      <c r="S482" s="57">
        <f>'Index - Return adju'!S481/'Index - Return adju'!$V481</f>
        <v>5.3551602775915259E-2</v>
      </c>
      <c r="T482" s="58">
        <f>'Index - Return adju'!T481/'Index - Return adju'!$V481</f>
        <v>5.9493091404533537E-2</v>
      </c>
      <c r="U482" s="48"/>
    </row>
    <row r="483" spans="1:21" x14ac:dyDescent="0.25">
      <c r="A483" s="51">
        <v>201310</v>
      </c>
      <c r="B483" s="56">
        <f>'Index - Return adju'!B482/'Index - Return adju'!$V482</f>
        <v>4.9856020367619998E-2</v>
      </c>
      <c r="C483" s="57">
        <f>'Index - Return adju'!C482/'Index - Return adju'!$V482</f>
        <v>4.3997110434888638E-2</v>
      </c>
      <c r="D483" s="57">
        <f>'Index - Return adju'!D482/'Index - Return adju'!$V482</f>
        <v>5.4265467684931019E-2</v>
      </c>
      <c r="E483" s="57">
        <f>'Index - Return adju'!E482/'Index - Return adju'!$V482</f>
        <v>4.7287935995677891E-2</v>
      </c>
      <c r="F483" s="57">
        <f>'Index - Return adju'!F482/'Index - Return adju'!$V482</f>
        <v>6.024107293912475E-2</v>
      </c>
      <c r="G483" s="57">
        <f>'Index - Return adju'!G482/'Index - Return adju'!$V482</f>
        <v>4.4096222728154652E-2</v>
      </c>
      <c r="H483" s="57">
        <f>'Index - Return adju'!H482/'Index - Return adju'!$V482</f>
        <v>5.1504013741705129E-2</v>
      </c>
      <c r="I483" s="57">
        <f>'Index - Return adju'!I482/'Index - Return adju'!$V482</f>
        <v>5.7390916555147109E-2</v>
      </c>
      <c r="J483" s="57">
        <f>'Index - Return adju'!J482/'Index - Return adju'!$V482</f>
        <v>6.4442804333787795E-2</v>
      </c>
      <c r="K483" s="57">
        <f>'Index - Return adju'!K482/'Index - Return adju'!$V482</f>
        <v>4.2194893783638471E-2</v>
      </c>
      <c r="L483" s="57">
        <f>'Index - Return adju'!L482/'Index - Return adju'!$V482</f>
        <v>5.8654270252717966E-2</v>
      </c>
      <c r="M483" s="57">
        <f>'Index - Return adju'!M482/'Index - Return adju'!$V482</f>
        <v>4.8593104058810239E-2</v>
      </c>
      <c r="N483" s="57">
        <f>'Index - Return adju'!N482/'Index - Return adju'!$V482</f>
        <v>5.9363583606599241E-2</v>
      </c>
      <c r="O483" s="57">
        <f>'Index - Return adju'!O482/'Index - Return adju'!$V482</f>
        <v>5.8809455785157436E-2</v>
      </c>
      <c r="P483" s="57">
        <f>'Index - Return adju'!P482/'Index - Return adju'!$V482</f>
        <v>4.0179800022359304E-2</v>
      </c>
      <c r="Q483" s="57">
        <f>'Index - Return adju'!Q482/'Index - Return adju'!$V482</f>
        <v>5.3943986945520071E-2</v>
      </c>
      <c r="R483" s="57">
        <f>'Index - Return adju'!R482/'Index - Return adju'!$V482</f>
        <v>5.3053944555550903E-2</v>
      </c>
      <c r="S483" s="57">
        <f>'Index - Return adju'!S482/'Index - Return adju'!$V482</f>
        <v>5.2570105108018392E-2</v>
      </c>
      <c r="T483" s="58">
        <f>'Index - Return adju'!T482/'Index - Return adju'!$V482</f>
        <v>5.9555291100590831E-2</v>
      </c>
      <c r="U483" s="48"/>
    </row>
    <row r="484" spans="1:21" x14ac:dyDescent="0.25">
      <c r="A484" s="51">
        <v>201311</v>
      </c>
      <c r="B484" s="56">
        <f>'Index - Return adju'!B483/'Index - Return adju'!$V483</f>
        <v>4.9358099122413873E-2</v>
      </c>
      <c r="C484" s="57">
        <f>'Index - Return adju'!C483/'Index - Return adju'!$V483</f>
        <v>4.4406482457575551E-2</v>
      </c>
      <c r="D484" s="57">
        <f>'Index - Return adju'!D483/'Index - Return adju'!$V483</f>
        <v>5.404924131852714E-2</v>
      </c>
      <c r="E484" s="57">
        <f>'Index - Return adju'!E483/'Index - Return adju'!$V483</f>
        <v>4.7333674661374663E-2</v>
      </c>
      <c r="F484" s="57">
        <f>'Index - Return adju'!F483/'Index - Return adju'!$V483</f>
        <v>5.9854917384339873E-2</v>
      </c>
      <c r="G484" s="57">
        <f>'Index - Return adju'!G483/'Index - Return adju'!$V483</f>
        <v>4.5117018592255566E-2</v>
      </c>
      <c r="H484" s="57">
        <f>'Index - Return adju'!H483/'Index - Return adju'!$V483</f>
        <v>5.0948584293325563E-2</v>
      </c>
      <c r="I484" s="57">
        <f>'Index - Return adju'!I483/'Index - Return adju'!$V483</f>
        <v>5.8322737207491912E-2</v>
      </c>
      <c r="J484" s="57">
        <f>'Index - Return adju'!J483/'Index - Return adju'!$V483</f>
        <v>6.4811780219090301E-2</v>
      </c>
      <c r="K484" s="57">
        <f>'Index - Return adju'!K483/'Index - Return adju'!$V483</f>
        <v>4.176074940214989E-2</v>
      </c>
      <c r="L484" s="57">
        <f>'Index - Return adju'!L483/'Index - Return adju'!$V483</f>
        <v>5.8741236550398465E-2</v>
      </c>
      <c r="M484" s="57">
        <f>'Index - Return adju'!M483/'Index - Return adju'!$V483</f>
        <v>4.8750353796580659E-2</v>
      </c>
      <c r="N484" s="57">
        <f>'Index - Return adju'!N483/'Index - Return adju'!$V483</f>
        <v>5.9041590440813051E-2</v>
      </c>
      <c r="O484" s="57">
        <f>'Index - Return adju'!O483/'Index - Return adju'!$V483</f>
        <v>5.9680215661088207E-2</v>
      </c>
      <c r="P484" s="57">
        <f>'Index - Return adju'!P483/'Index - Return adju'!$V483</f>
        <v>3.9245317558768623E-2</v>
      </c>
      <c r="Q484" s="57">
        <f>'Index - Return adju'!Q483/'Index - Return adju'!$V483</f>
        <v>5.3604553777848001E-2</v>
      </c>
      <c r="R484" s="57">
        <f>'Index - Return adju'!R483/'Index - Return adju'!$V483</f>
        <v>5.3116915886750292E-2</v>
      </c>
      <c r="S484" s="57">
        <f>'Index - Return adju'!S483/'Index - Return adju'!$V483</f>
        <v>5.2218114760265395E-2</v>
      </c>
      <c r="T484" s="58">
        <f>'Index - Return adju'!T483/'Index - Return adju'!$V483</f>
        <v>5.9638416908943045E-2</v>
      </c>
      <c r="U484" s="48"/>
    </row>
    <row r="485" spans="1:21" x14ac:dyDescent="0.25">
      <c r="A485" s="51">
        <v>201312</v>
      </c>
      <c r="B485" s="56">
        <f>'Index - Return adju'!B484/'Index - Return adju'!$V484</f>
        <v>4.840371664458866E-2</v>
      </c>
      <c r="C485" s="57">
        <f>'Index - Return adju'!C484/'Index - Return adju'!$V484</f>
        <v>4.314551520759357E-2</v>
      </c>
      <c r="D485" s="57">
        <f>'Index - Return adju'!D484/'Index - Return adju'!$V484</f>
        <v>5.3563189681862695E-2</v>
      </c>
      <c r="E485" s="57">
        <f>'Index - Return adju'!E484/'Index - Return adju'!$V484</f>
        <v>4.7596208674582641E-2</v>
      </c>
      <c r="F485" s="57">
        <f>'Index - Return adju'!F484/'Index - Return adju'!$V484</f>
        <v>6.1489553008138208E-2</v>
      </c>
      <c r="G485" s="57">
        <f>'Index - Return adju'!G484/'Index - Return adju'!$V484</f>
        <v>4.4630829132285783E-2</v>
      </c>
      <c r="H485" s="57">
        <f>'Index - Return adju'!H484/'Index - Return adju'!$V484</f>
        <v>5.0258003765101096E-2</v>
      </c>
      <c r="I485" s="57">
        <f>'Index - Return adju'!I484/'Index - Return adju'!$V484</f>
        <v>5.9430495873389506E-2</v>
      </c>
      <c r="J485" s="57">
        <f>'Index - Return adju'!J484/'Index - Return adju'!$V484</f>
        <v>6.5111745276770994E-2</v>
      </c>
      <c r="K485" s="57">
        <f>'Index - Return adju'!K484/'Index - Return adju'!$V484</f>
        <v>4.1060388613049253E-2</v>
      </c>
      <c r="L485" s="57">
        <f>'Index - Return adju'!L484/'Index - Return adju'!$V484</f>
        <v>6.0991264967193155E-2</v>
      </c>
      <c r="M485" s="57">
        <f>'Index - Return adju'!M484/'Index - Return adju'!$V484</f>
        <v>4.8584654182378076E-2</v>
      </c>
      <c r="N485" s="57">
        <f>'Index - Return adju'!N484/'Index - Return adju'!$V484</f>
        <v>5.771782700642028E-2</v>
      </c>
      <c r="O485" s="57">
        <f>'Index - Return adju'!O484/'Index - Return adju'!$V484</f>
        <v>6.0165387922380652E-2</v>
      </c>
      <c r="P485" s="57">
        <f>'Index - Return adju'!P484/'Index - Return adju'!$V484</f>
        <v>3.905252398185962E-2</v>
      </c>
      <c r="Q485" s="57">
        <f>'Index - Return adju'!Q484/'Index - Return adju'!$V484</f>
        <v>5.4260827354314208E-2</v>
      </c>
      <c r="R485" s="57">
        <f>'Index - Return adju'!R484/'Index - Return adju'!$V484</f>
        <v>5.2305746926374137E-2</v>
      </c>
      <c r="S485" s="57">
        <f>'Index - Return adju'!S484/'Index - Return adju'!$V484</f>
        <v>5.1799543405887175E-2</v>
      </c>
      <c r="T485" s="58">
        <f>'Index - Return adju'!T484/'Index - Return adju'!$V484</f>
        <v>6.0432578375830506E-2</v>
      </c>
      <c r="U485" s="48"/>
    </row>
    <row r="486" spans="1:21" x14ac:dyDescent="0.25">
      <c r="A486" s="51">
        <v>201401</v>
      </c>
      <c r="B486" s="56">
        <f>'Index - Return adju'!B485/'Index - Return adju'!$V485</f>
        <v>4.7421995194989949E-2</v>
      </c>
      <c r="C486" s="57">
        <f>'Index - Return adju'!C485/'Index - Return adju'!$V485</f>
        <v>4.3681966356935706E-2</v>
      </c>
      <c r="D486" s="57">
        <f>'Index - Return adju'!D485/'Index - Return adju'!$V485</f>
        <v>5.3099466306141034E-2</v>
      </c>
      <c r="E486" s="57">
        <f>'Index - Return adju'!E485/'Index - Return adju'!$V485</f>
        <v>4.7334353556943168E-2</v>
      </c>
      <c r="F486" s="57">
        <f>'Index - Return adju'!F485/'Index - Return adju'!$V485</f>
        <v>6.3611633213790972E-2</v>
      </c>
      <c r="G486" s="57">
        <f>'Index - Return adju'!G485/'Index - Return adju'!$V485</f>
        <v>4.4283633488248778E-2</v>
      </c>
      <c r="H486" s="57">
        <f>'Index - Return adju'!H485/'Index - Return adju'!$V485</f>
        <v>4.9748433109070664E-2</v>
      </c>
      <c r="I486" s="57">
        <f>'Index - Return adju'!I485/'Index - Return adju'!$V485</f>
        <v>5.9012757957860741E-2</v>
      </c>
      <c r="J486" s="57">
        <f>'Index - Return adju'!J485/'Index - Return adju'!$V485</f>
        <v>6.7139906531129806E-2</v>
      </c>
      <c r="K486" s="57">
        <f>'Index - Return adju'!K485/'Index - Return adju'!$V485</f>
        <v>4.2004492914225609E-2</v>
      </c>
      <c r="L486" s="57">
        <f>'Index - Return adju'!L485/'Index - Return adju'!$V485</f>
        <v>6.0098473395079684E-2</v>
      </c>
      <c r="M486" s="57">
        <f>'Index - Return adju'!M485/'Index - Return adju'!$V485</f>
        <v>4.8461828881554474E-2</v>
      </c>
      <c r="N486" s="57">
        <f>'Index - Return adju'!N485/'Index - Return adju'!$V485</f>
        <v>5.744174516526257E-2</v>
      </c>
      <c r="O486" s="57">
        <f>'Index - Return adju'!O485/'Index - Return adju'!$V485</f>
        <v>5.9901664833062043E-2</v>
      </c>
      <c r="P486" s="57">
        <f>'Index - Return adju'!P485/'Index - Return adju'!$V485</f>
        <v>3.9990192463535246E-2</v>
      </c>
      <c r="Q486" s="57">
        <f>'Index - Return adju'!Q485/'Index - Return adju'!$V485</f>
        <v>5.419967071725084E-2</v>
      </c>
      <c r="R486" s="57">
        <f>'Index - Return adju'!R485/'Index - Return adju'!$V485</f>
        <v>5.2390172745207561E-2</v>
      </c>
      <c r="S486" s="57">
        <f>'Index - Return adju'!S485/'Index - Return adju'!$V485</f>
        <v>5.1140998366909454E-2</v>
      </c>
      <c r="T486" s="58">
        <f>'Index - Return adju'!T485/'Index - Return adju'!$V485</f>
        <v>5.9036614802801743E-2</v>
      </c>
      <c r="U486" s="48"/>
    </row>
    <row r="487" spans="1:21" x14ac:dyDescent="0.25">
      <c r="A487" s="51">
        <v>201402</v>
      </c>
      <c r="B487" s="56">
        <f>'Index - Return adju'!B486/'Index - Return adju'!$V486</f>
        <v>4.7423904650708774E-2</v>
      </c>
      <c r="C487" s="57">
        <f>'Index - Return adju'!C486/'Index - Return adju'!$V486</f>
        <v>4.3270596070507851E-2</v>
      </c>
      <c r="D487" s="57">
        <f>'Index - Return adju'!D486/'Index - Return adju'!$V486</f>
        <v>5.3202993293207053E-2</v>
      </c>
      <c r="E487" s="57">
        <f>'Index - Return adju'!E486/'Index - Return adju'!$V486</f>
        <v>4.7905681656922119E-2</v>
      </c>
      <c r="F487" s="57">
        <f>'Index - Return adju'!F486/'Index - Return adju'!$V486</f>
        <v>6.6960421758139169E-2</v>
      </c>
      <c r="G487" s="57">
        <f>'Index - Return adju'!G486/'Index - Return adju'!$V486</f>
        <v>4.433673157643829E-2</v>
      </c>
      <c r="H487" s="57">
        <f>'Index - Return adju'!H486/'Index - Return adju'!$V486</f>
        <v>5.0142107244108024E-2</v>
      </c>
      <c r="I487" s="57">
        <f>'Index - Return adju'!I486/'Index - Return adju'!$V486</f>
        <v>5.8609799703631386E-2</v>
      </c>
      <c r="J487" s="57">
        <f>'Index - Return adju'!J486/'Index - Return adju'!$V486</f>
        <v>6.9653662026848043E-2</v>
      </c>
      <c r="K487" s="57">
        <f>'Index - Return adju'!K486/'Index - Return adju'!$V486</f>
        <v>4.2754542439346524E-2</v>
      </c>
      <c r="L487" s="57">
        <f>'Index - Return adju'!L486/'Index - Return adju'!$V486</f>
        <v>5.6079083625195217E-2</v>
      </c>
      <c r="M487" s="57">
        <f>'Index - Return adju'!M486/'Index - Return adju'!$V486</f>
        <v>4.7820569651012633E-2</v>
      </c>
      <c r="N487" s="57">
        <f>'Index - Return adju'!N486/'Index - Return adju'!$V486</f>
        <v>5.733349218699936E-2</v>
      </c>
      <c r="O487" s="57">
        <f>'Index - Return adju'!O486/'Index - Return adju'!$V486</f>
        <v>5.9317727920099372E-2</v>
      </c>
      <c r="P487" s="57">
        <f>'Index - Return adju'!P486/'Index - Return adju'!$V486</f>
        <v>3.9427639974890301E-2</v>
      </c>
      <c r="Q487" s="57">
        <f>'Index - Return adju'!Q486/'Index - Return adju'!$V486</f>
        <v>5.4376305347434997E-2</v>
      </c>
      <c r="R487" s="57">
        <f>'Index - Return adju'!R486/'Index - Return adju'!$V486</f>
        <v>5.2391572851654584E-2</v>
      </c>
      <c r="S487" s="57">
        <f>'Index - Return adju'!S486/'Index - Return adju'!$V486</f>
        <v>5.0671987436540639E-2</v>
      </c>
      <c r="T487" s="58">
        <f>'Index - Return adju'!T486/'Index - Return adju'!$V486</f>
        <v>5.8321180586315753E-2</v>
      </c>
      <c r="U487" s="48"/>
    </row>
    <row r="488" spans="1:21" x14ac:dyDescent="0.25">
      <c r="A488" s="51">
        <v>201403</v>
      </c>
      <c r="B488" s="56">
        <f>'Index - Return adju'!B487/'Index - Return adju'!$V487</f>
        <v>4.7591946806870698E-2</v>
      </c>
      <c r="C488" s="57">
        <f>'Index - Return adju'!C487/'Index - Return adju'!$V487</f>
        <v>4.0902327435461162E-2</v>
      </c>
      <c r="D488" s="57">
        <f>'Index - Return adju'!D487/'Index - Return adju'!$V487</f>
        <v>5.4452059082585595E-2</v>
      </c>
      <c r="E488" s="57">
        <f>'Index - Return adju'!E487/'Index - Return adju'!$V487</f>
        <v>4.8570074410525806E-2</v>
      </c>
      <c r="F488" s="57">
        <f>'Index - Return adju'!F487/'Index - Return adju'!$V487</f>
        <v>6.7467691840951832E-2</v>
      </c>
      <c r="G488" s="57">
        <f>'Index - Return adju'!G487/'Index - Return adju'!$V487</f>
        <v>4.3573068196956451E-2</v>
      </c>
      <c r="H488" s="57">
        <f>'Index - Return adju'!H487/'Index - Return adju'!$V487</f>
        <v>5.0393482269333212E-2</v>
      </c>
      <c r="I488" s="57">
        <f>'Index - Return adju'!I487/'Index - Return adju'!$V487</f>
        <v>5.7156504316615134E-2</v>
      </c>
      <c r="J488" s="57">
        <f>'Index - Return adju'!J487/'Index - Return adju'!$V487</f>
        <v>6.9895358081283596E-2</v>
      </c>
      <c r="K488" s="57">
        <f>'Index - Return adju'!K487/'Index - Return adju'!$V487</f>
        <v>4.4187302445503743E-2</v>
      </c>
      <c r="L488" s="57">
        <f>'Index - Return adju'!L487/'Index - Return adju'!$V487</f>
        <v>5.5031562534830852E-2</v>
      </c>
      <c r="M488" s="57">
        <f>'Index - Return adju'!M487/'Index - Return adju'!$V487</f>
        <v>4.7523183114428734E-2</v>
      </c>
      <c r="N488" s="57">
        <f>'Index - Return adju'!N487/'Index - Return adju'!$V487</f>
        <v>5.8709906918592195E-2</v>
      </c>
      <c r="O488" s="57">
        <f>'Index - Return adju'!O487/'Index - Return adju'!$V487</f>
        <v>5.964328680597164E-2</v>
      </c>
      <c r="P488" s="57">
        <f>'Index - Return adju'!P487/'Index - Return adju'!$V487</f>
        <v>3.9336280524664917E-2</v>
      </c>
      <c r="Q488" s="57">
        <f>'Index - Return adju'!Q487/'Index - Return adju'!$V487</f>
        <v>5.4766032049628086E-2</v>
      </c>
      <c r="R488" s="57">
        <f>'Index - Return adju'!R487/'Index - Return adju'!$V487</f>
        <v>5.1855254685321948E-2</v>
      </c>
      <c r="S488" s="57">
        <f>'Index - Return adju'!S487/'Index - Return adju'!$V487</f>
        <v>4.9790455476330202E-2</v>
      </c>
      <c r="T488" s="58">
        <f>'Index - Return adju'!T487/'Index - Return adju'!$V487</f>
        <v>5.9154223004144087E-2</v>
      </c>
      <c r="U488" s="48"/>
    </row>
    <row r="489" spans="1:21" x14ac:dyDescent="0.25">
      <c r="A489" s="51">
        <v>201404</v>
      </c>
      <c r="B489" s="56">
        <f>'Index - Return adju'!B488/'Index - Return adju'!$V488</f>
        <v>4.7831547287486224E-2</v>
      </c>
      <c r="C489" s="57">
        <f>'Index - Return adju'!C488/'Index - Return adju'!$V488</f>
        <v>4.1037590778754289E-2</v>
      </c>
      <c r="D489" s="57">
        <f>'Index - Return adju'!D488/'Index - Return adju'!$V488</f>
        <v>5.5372420237581522E-2</v>
      </c>
      <c r="E489" s="57">
        <f>'Index - Return adju'!E488/'Index - Return adju'!$V488</f>
        <v>4.8695020623529726E-2</v>
      </c>
      <c r="F489" s="57">
        <f>'Index - Return adju'!F488/'Index - Return adju'!$V488</f>
        <v>6.6536649838222356E-2</v>
      </c>
      <c r="G489" s="57">
        <f>'Index - Return adju'!G488/'Index - Return adju'!$V488</f>
        <v>4.3282816799218249E-2</v>
      </c>
      <c r="H489" s="57">
        <f>'Index - Return adju'!H488/'Index - Return adju'!$V488</f>
        <v>5.101032729086491E-2</v>
      </c>
      <c r="I489" s="57">
        <f>'Index - Return adju'!I488/'Index - Return adju'!$V488</f>
        <v>5.7228132976277449E-2</v>
      </c>
      <c r="J489" s="57">
        <f>'Index - Return adju'!J488/'Index - Return adju'!$V488</f>
        <v>6.8882398040899975E-2</v>
      </c>
      <c r="K489" s="57">
        <f>'Index - Return adju'!K488/'Index - Return adju'!$V488</f>
        <v>4.5370381712841808E-2</v>
      </c>
      <c r="L489" s="57">
        <f>'Index - Return adju'!L488/'Index - Return adju'!$V488</f>
        <v>5.3740867895498104E-2</v>
      </c>
      <c r="M489" s="57">
        <f>'Index - Return adju'!M488/'Index - Return adju'!$V488</f>
        <v>4.8056643720613273E-2</v>
      </c>
      <c r="N489" s="57">
        <f>'Index - Return adju'!N488/'Index - Return adju'!$V488</f>
        <v>5.7683779272659733E-2</v>
      </c>
      <c r="O489" s="57">
        <f>'Index - Return adju'!O488/'Index - Return adju'!$V488</f>
        <v>5.976511750859962E-2</v>
      </c>
      <c r="P489" s="57">
        <f>'Index - Return adju'!P488/'Index - Return adju'!$V488</f>
        <v>4.014518170523957E-2</v>
      </c>
      <c r="Q489" s="57">
        <f>'Index - Return adju'!Q488/'Index - Return adju'!$V488</f>
        <v>5.4683456665640139E-2</v>
      </c>
      <c r="R489" s="57">
        <f>'Index - Return adju'!R488/'Index - Return adju'!$V488</f>
        <v>5.1992107502898344E-2</v>
      </c>
      <c r="S489" s="57">
        <f>'Index - Return adju'!S488/'Index - Return adju'!$V488</f>
        <v>4.9491831880842059E-2</v>
      </c>
      <c r="T489" s="58">
        <f>'Index - Return adju'!T488/'Index - Return adju'!$V488</f>
        <v>5.9193728262332448E-2</v>
      </c>
      <c r="U489" s="48"/>
    </row>
    <row r="490" spans="1:21" x14ac:dyDescent="0.25">
      <c r="A490" s="51">
        <v>201405</v>
      </c>
      <c r="B490" s="56">
        <f>'Index - Return adju'!B489/'Index - Return adju'!$V489</f>
        <v>4.7419911305948685E-2</v>
      </c>
      <c r="C490" s="57">
        <f>'Index - Return adju'!C489/'Index - Return adju'!$V489</f>
        <v>4.0071723964611401E-2</v>
      </c>
      <c r="D490" s="57">
        <f>'Index - Return adju'!D489/'Index - Return adju'!$V489</f>
        <v>5.5528828057317146E-2</v>
      </c>
      <c r="E490" s="57">
        <f>'Index - Return adju'!E489/'Index - Return adju'!$V489</f>
        <v>4.8688369448798376E-2</v>
      </c>
      <c r="F490" s="57">
        <f>'Index - Return adju'!F489/'Index - Return adju'!$V489</f>
        <v>6.7533505315946749E-2</v>
      </c>
      <c r="G490" s="57">
        <f>'Index - Return adju'!G489/'Index - Return adju'!$V489</f>
        <v>4.3676320783648109E-2</v>
      </c>
      <c r="H490" s="57">
        <f>'Index - Return adju'!H489/'Index - Return adju'!$V489</f>
        <v>5.0853819036786492E-2</v>
      </c>
      <c r="I490" s="57">
        <f>'Index - Return adju'!I489/'Index - Return adju'!$V489</f>
        <v>5.6910449570714332E-2</v>
      </c>
      <c r="J490" s="57">
        <f>'Index - Return adju'!J489/'Index - Return adju'!$V489</f>
        <v>6.6551751814771701E-2</v>
      </c>
      <c r="K490" s="57">
        <f>'Index - Return adju'!K489/'Index - Return adju'!$V489</f>
        <v>4.3802379234758521E-2</v>
      </c>
      <c r="L490" s="57">
        <f>'Index - Return adju'!L489/'Index - Return adju'!$V489</f>
        <v>5.3256080151000189E-2</v>
      </c>
      <c r="M490" s="57">
        <f>'Index - Return adju'!M489/'Index - Return adju'!$V489</f>
        <v>4.7965562020235719E-2</v>
      </c>
      <c r="N490" s="57">
        <f>'Index - Return adju'!N489/'Index - Return adju'!$V489</f>
        <v>5.7565768727171999E-2</v>
      </c>
      <c r="O490" s="57">
        <f>'Index - Return adju'!O489/'Index - Return adju'!$V489</f>
        <v>6.3033483743802632E-2</v>
      </c>
      <c r="P490" s="57">
        <f>'Index - Return adju'!P489/'Index - Return adju'!$V489</f>
        <v>4.0272421230942705E-2</v>
      </c>
      <c r="Q490" s="57">
        <f>'Index - Return adju'!Q489/'Index - Return adju'!$V489</f>
        <v>5.5094573163593903E-2</v>
      </c>
      <c r="R490" s="57">
        <f>'Index - Return adju'!R489/'Index - Return adju'!$V489</f>
        <v>5.2387972079459097E-2</v>
      </c>
      <c r="S490" s="57">
        <f>'Index - Return adju'!S489/'Index - Return adju'!$V489</f>
        <v>5.0203199956421862E-2</v>
      </c>
      <c r="T490" s="58">
        <f>'Index - Return adju'!T489/'Index - Return adju'!$V489</f>
        <v>5.9183880394070451E-2</v>
      </c>
      <c r="U490" s="48"/>
    </row>
    <row r="491" spans="1:21" x14ac:dyDescent="0.25">
      <c r="A491" s="51">
        <v>201406</v>
      </c>
      <c r="B491" s="56">
        <f>'Index - Return adju'!B490/'Index - Return adju'!$V490</f>
        <v>4.6183563017413262E-2</v>
      </c>
      <c r="C491" s="57">
        <f>'Index - Return adju'!C490/'Index - Return adju'!$V490</f>
        <v>4.0452718852377452E-2</v>
      </c>
      <c r="D491" s="57">
        <f>'Index - Return adju'!D490/'Index - Return adju'!$V490</f>
        <v>5.563148057944025E-2</v>
      </c>
      <c r="E491" s="57">
        <f>'Index - Return adju'!E490/'Index - Return adju'!$V490</f>
        <v>4.8799645912760765E-2</v>
      </c>
      <c r="F491" s="57">
        <f>'Index - Return adju'!F490/'Index - Return adju'!$V490</f>
        <v>6.8338033929895459E-2</v>
      </c>
      <c r="G491" s="57">
        <f>'Index - Return adju'!G490/'Index - Return adju'!$V490</f>
        <v>4.4027374588098155E-2</v>
      </c>
      <c r="H491" s="57">
        <f>'Index - Return adju'!H490/'Index - Return adju'!$V490</f>
        <v>5.031528954983143E-2</v>
      </c>
      <c r="I491" s="57">
        <f>'Index - Return adju'!I490/'Index - Return adju'!$V490</f>
        <v>5.6752433965868022E-2</v>
      </c>
      <c r="J491" s="57">
        <f>'Index - Return adju'!J490/'Index - Return adju'!$V490</f>
        <v>6.5364902830953614E-2</v>
      </c>
      <c r="K491" s="57">
        <f>'Index - Return adju'!K490/'Index - Return adju'!$V490</f>
        <v>4.4123212184872369E-2</v>
      </c>
      <c r="L491" s="57">
        <f>'Index - Return adju'!L490/'Index - Return adju'!$V490</f>
        <v>5.5347787118159124E-2</v>
      </c>
      <c r="M491" s="57">
        <f>'Index - Return adju'!M490/'Index - Return adju'!$V490</f>
        <v>4.8195483182726415E-2</v>
      </c>
      <c r="N491" s="57">
        <f>'Index - Return adju'!N490/'Index - Return adju'!$V490</f>
        <v>5.5978133908117407E-2</v>
      </c>
      <c r="O491" s="57">
        <f>'Index - Return adju'!O490/'Index - Return adju'!$V490</f>
        <v>6.4592138379724856E-2</v>
      </c>
      <c r="P491" s="57">
        <f>'Index - Return adju'!P490/'Index - Return adju'!$V490</f>
        <v>4.1192684323280444E-2</v>
      </c>
      <c r="Q491" s="57">
        <f>'Index - Return adju'!Q490/'Index - Return adju'!$V490</f>
        <v>5.4529072594853324E-2</v>
      </c>
      <c r="R491" s="57">
        <f>'Index - Return adju'!R490/'Index - Return adju'!$V490</f>
        <v>5.1768563937399072E-2</v>
      </c>
      <c r="S491" s="57">
        <f>'Index - Return adju'!S490/'Index - Return adju'!$V490</f>
        <v>4.8997857277658638E-2</v>
      </c>
      <c r="T491" s="58">
        <f>'Index - Return adju'!T490/'Index - Return adju'!$V490</f>
        <v>5.9409623866569797E-2</v>
      </c>
      <c r="U491" s="48"/>
    </row>
    <row r="492" spans="1:21" x14ac:dyDescent="0.25">
      <c r="A492" s="51">
        <v>201407</v>
      </c>
      <c r="B492" s="56">
        <f>'Index - Return adju'!B491/'Index - Return adju'!$V491</f>
        <v>4.7343954242913371E-2</v>
      </c>
      <c r="C492" s="57">
        <f>'Index - Return adju'!C491/'Index - Return adju'!$V491</f>
        <v>3.9164544486956887E-2</v>
      </c>
      <c r="D492" s="57">
        <f>'Index - Return adju'!D491/'Index - Return adju'!$V491</f>
        <v>5.5118076140407403E-2</v>
      </c>
      <c r="E492" s="57">
        <f>'Index - Return adju'!E491/'Index - Return adju'!$V491</f>
        <v>5.0231223039736796E-2</v>
      </c>
      <c r="F492" s="57">
        <f>'Index - Return adju'!F491/'Index - Return adju'!$V491</f>
        <v>6.8782339206153814E-2</v>
      </c>
      <c r="G492" s="57">
        <f>'Index - Return adju'!G491/'Index - Return adju'!$V491</f>
        <v>4.3983942305950458E-2</v>
      </c>
      <c r="H492" s="57">
        <f>'Index - Return adju'!H491/'Index - Return adju'!$V491</f>
        <v>4.9054052894475147E-2</v>
      </c>
      <c r="I492" s="57">
        <f>'Index - Return adju'!I491/'Index - Return adju'!$V491</f>
        <v>5.6134672523278827E-2</v>
      </c>
      <c r="J492" s="57">
        <f>'Index - Return adju'!J491/'Index - Return adju'!$V491</f>
        <v>6.4029602142551351E-2</v>
      </c>
      <c r="K492" s="57">
        <f>'Index - Return adju'!K491/'Index - Return adju'!$V491</f>
        <v>4.2825880517865872E-2</v>
      </c>
      <c r="L492" s="57">
        <f>'Index - Return adju'!L491/'Index - Return adju'!$V491</f>
        <v>5.7139986632889758E-2</v>
      </c>
      <c r="M492" s="57">
        <f>'Index - Return adju'!M491/'Index - Return adju'!$V491</f>
        <v>4.7970597124641148E-2</v>
      </c>
      <c r="N492" s="57">
        <f>'Index - Return adju'!N491/'Index - Return adju'!$V491</f>
        <v>5.6216627909674438E-2</v>
      </c>
      <c r="O492" s="57">
        <f>'Index - Return adju'!O491/'Index - Return adju'!$V491</f>
        <v>6.5204984603669622E-2</v>
      </c>
      <c r="P492" s="57">
        <f>'Index - Return adju'!P491/'Index - Return adju'!$V491</f>
        <v>4.0499984268379537E-2</v>
      </c>
      <c r="Q492" s="57">
        <f>'Index - Return adju'!Q491/'Index - Return adju'!$V491</f>
        <v>5.4954602357073452E-2</v>
      </c>
      <c r="R492" s="57">
        <f>'Index - Return adju'!R491/'Index - Return adju'!$V491</f>
        <v>5.1767121803104305E-2</v>
      </c>
      <c r="S492" s="57">
        <f>'Index - Return adju'!S491/'Index - Return adju'!$V491</f>
        <v>4.9201000531061363E-2</v>
      </c>
      <c r="T492" s="58">
        <f>'Index - Return adju'!T491/'Index - Return adju'!$V491</f>
        <v>6.037680726921632E-2</v>
      </c>
      <c r="U492" s="48"/>
    </row>
    <row r="493" spans="1:21" x14ac:dyDescent="0.25">
      <c r="A493" s="51">
        <v>201408</v>
      </c>
      <c r="B493" s="56">
        <f>'Index - Return adju'!B492/'Index - Return adju'!$V492</f>
        <v>4.861143908597261E-2</v>
      </c>
      <c r="C493" s="57">
        <f>'Index - Return adju'!C492/'Index - Return adju'!$V492</f>
        <v>3.8070242725139848E-2</v>
      </c>
      <c r="D493" s="57">
        <f>'Index - Return adju'!D492/'Index - Return adju'!$V492</f>
        <v>5.4885974219294038E-2</v>
      </c>
      <c r="E493" s="57">
        <f>'Index - Return adju'!E492/'Index - Return adju'!$V492</f>
        <v>5.1567280064981721E-2</v>
      </c>
      <c r="F493" s="57">
        <f>'Index - Return adju'!F492/'Index - Return adju'!$V492</f>
        <v>6.9169908407295116E-2</v>
      </c>
      <c r="G493" s="57">
        <f>'Index - Return adju'!G492/'Index - Return adju'!$V492</f>
        <v>4.404517914590611E-2</v>
      </c>
      <c r="H493" s="57">
        <f>'Index - Return adju'!H492/'Index - Return adju'!$V492</f>
        <v>4.8531996660909016E-2</v>
      </c>
      <c r="I493" s="57">
        <f>'Index - Return adju'!I492/'Index - Return adju'!$V492</f>
        <v>5.4398878433218931E-2</v>
      </c>
      <c r="J493" s="57">
        <f>'Index - Return adju'!J492/'Index - Return adju'!$V492</f>
        <v>6.4402877264609928E-2</v>
      </c>
      <c r="K493" s="57">
        <f>'Index - Return adju'!K492/'Index - Return adju'!$V492</f>
        <v>4.1356520484915268E-2</v>
      </c>
      <c r="L493" s="57">
        <f>'Index - Return adju'!L492/'Index - Return adju'!$V492</f>
        <v>5.8041534183371331E-2</v>
      </c>
      <c r="M493" s="57">
        <f>'Index - Return adju'!M492/'Index - Return adju'!$V492</f>
        <v>4.8014629385303813E-2</v>
      </c>
      <c r="N493" s="57">
        <f>'Index - Return adju'!N492/'Index - Return adju'!$V492</f>
        <v>5.7081385668529862E-2</v>
      </c>
      <c r="O493" s="57">
        <f>'Index - Return adju'!O492/'Index - Return adju'!$V492</f>
        <v>6.4470462007277379E-2</v>
      </c>
      <c r="P493" s="57">
        <f>'Index - Return adju'!P492/'Index - Return adju'!$V492</f>
        <v>4.0000576291458437E-2</v>
      </c>
      <c r="Q493" s="57">
        <f>'Index - Return adju'!Q492/'Index - Return adju'!$V492</f>
        <v>5.482931635118958E-2</v>
      </c>
      <c r="R493" s="57">
        <f>'Index - Return adju'!R492/'Index - Return adju'!$V492</f>
        <v>5.2119937098434835E-2</v>
      </c>
      <c r="S493" s="57">
        <f>'Index - Return adju'!S492/'Index - Return adju'!$V492</f>
        <v>4.9701495998396426E-2</v>
      </c>
      <c r="T493" s="58">
        <f>'Index - Return adju'!T492/'Index - Return adju'!$V492</f>
        <v>6.0700366523795755E-2</v>
      </c>
      <c r="U493" s="48"/>
    </row>
    <row r="494" spans="1:21" x14ac:dyDescent="0.25">
      <c r="A494" s="51">
        <v>201409</v>
      </c>
      <c r="B494" s="56">
        <f>'Index - Return adju'!B493/'Index - Return adju'!$V493</f>
        <v>4.669817765772636E-2</v>
      </c>
      <c r="C494" s="57">
        <f>'Index - Return adju'!C493/'Index - Return adju'!$V493</f>
        <v>3.7272973759165814E-2</v>
      </c>
      <c r="D494" s="57">
        <f>'Index - Return adju'!D493/'Index - Return adju'!$V493</f>
        <v>5.5621690774982448E-2</v>
      </c>
      <c r="E494" s="57">
        <f>'Index - Return adju'!E493/'Index - Return adju'!$V493</f>
        <v>5.0297572926130733E-2</v>
      </c>
      <c r="F494" s="57">
        <f>'Index - Return adju'!F493/'Index - Return adju'!$V493</f>
        <v>6.9774491633574229E-2</v>
      </c>
      <c r="G494" s="57">
        <f>'Index - Return adju'!G493/'Index - Return adju'!$V493</f>
        <v>4.4012154374880312E-2</v>
      </c>
      <c r="H494" s="57">
        <f>'Index - Return adju'!H493/'Index - Return adju'!$V493</f>
        <v>4.9153368653860531E-2</v>
      </c>
      <c r="I494" s="57">
        <f>'Index - Return adju'!I493/'Index - Return adju'!$V493</f>
        <v>5.4967402545666809E-2</v>
      </c>
      <c r="J494" s="57">
        <f>'Index - Return adju'!J493/'Index - Return adju'!$V493</f>
        <v>6.5628400795340103E-2</v>
      </c>
      <c r="K494" s="57">
        <f>'Index - Return adju'!K493/'Index - Return adju'!$V493</f>
        <v>4.2181972812366214E-2</v>
      </c>
      <c r="L494" s="57">
        <f>'Index - Return adju'!L493/'Index - Return adju'!$V493</f>
        <v>5.8567548552422348E-2</v>
      </c>
      <c r="M494" s="57">
        <f>'Index - Return adju'!M493/'Index - Return adju'!$V493</f>
        <v>4.8750617284731103E-2</v>
      </c>
      <c r="N494" s="57">
        <f>'Index - Return adju'!N493/'Index - Return adju'!$V493</f>
        <v>5.6688410946903113E-2</v>
      </c>
      <c r="O494" s="57">
        <f>'Index - Return adju'!O493/'Index - Return adju'!$V493</f>
        <v>6.3782651290175449E-2</v>
      </c>
      <c r="P494" s="57">
        <f>'Index - Return adju'!P493/'Index - Return adju'!$V493</f>
        <v>4.075402895589917E-2</v>
      </c>
      <c r="Q494" s="57">
        <f>'Index - Return adju'!Q493/'Index - Return adju'!$V493</f>
        <v>5.4343420438211498E-2</v>
      </c>
      <c r="R494" s="57">
        <f>'Index - Return adju'!R493/'Index - Return adju'!$V493</f>
        <v>5.2761259119396539E-2</v>
      </c>
      <c r="S494" s="57">
        <f>'Index - Return adju'!S493/'Index - Return adju'!$V493</f>
        <v>4.8977656367142339E-2</v>
      </c>
      <c r="T494" s="58">
        <f>'Index - Return adju'!T493/'Index - Return adju'!$V493</f>
        <v>5.9766201111424652E-2</v>
      </c>
      <c r="U494" s="48"/>
    </row>
    <row r="495" spans="1:21" x14ac:dyDescent="0.25">
      <c r="A495" s="51">
        <v>201410</v>
      </c>
      <c r="B495" s="56">
        <f>'Index - Return adju'!B494/'Index - Return adju'!$V494</f>
        <v>4.776856935615989E-2</v>
      </c>
      <c r="C495" s="57">
        <f>'Index - Return adju'!C494/'Index - Return adju'!$V494</f>
        <v>3.6638562495156894E-2</v>
      </c>
      <c r="D495" s="57">
        <f>'Index - Return adju'!D494/'Index - Return adju'!$V494</f>
        <v>5.5647789430064501E-2</v>
      </c>
      <c r="E495" s="57">
        <f>'Index - Return adju'!E494/'Index - Return adju'!$V494</f>
        <v>4.976700692319435E-2</v>
      </c>
      <c r="F495" s="57">
        <f>'Index - Return adju'!F494/'Index - Return adju'!$V494</f>
        <v>7.0282669665154465E-2</v>
      </c>
      <c r="G495" s="57">
        <f>'Index - Return adju'!G494/'Index - Return adju'!$V494</f>
        <v>4.4460829260132458E-2</v>
      </c>
      <c r="H495" s="57">
        <f>'Index - Return adju'!H494/'Index - Return adju'!$V494</f>
        <v>4.8266058588243045E-2</v>
      </c>
      <c r="I495" s="57">
        <f>'Index - Return adju'!I494/'Index - Return adju'!$V494</f>
        <v>5.4041622974748661E-2</v>
      </c>
      <c r="J495" s="57">
        <f>'Index - Return adju'!J494/'Index - Return adju'!$V494</f>
        <v>6.5643427721179218E-2</v>
      </c>
      <c r="K495" s="57">
        <f>'Index - Return adju'!K494/'Index - Return adju'!$V494</f>
        <v>4.1025339150718911E-2</v>
      </c>
      <c r="L495" s="57">
        <f>'Index - Return adju'!L494/'Index - Return adju'!$V494</f>
        <v>5.8778683266103485E-2</v>
      </c>
      <c r="M495" s="57">
        <f>'Index - Return adju'!M494/'Index - Return adju'!$V494</f>
        <v>4.8565874109408227E-2</v>
      </c>
      <c r="N495" s="57">
        <f>'Index - Return adju'!N494/'Index - Return adju'!$V494</f>
        <v>5.9450732311466262E-2</v>
      </c>
      <c r="O495" s="57">
        <f>'Index - Return adju'!O494/'Index - Return adju'!$V494</f>
        <v>6.2118558331329586E-2</v>
      </c>
      <c r="P495" s="57">
        <f>'Index - Return adju'!P494/'Index - Return adju'!$V494</f>
        <v>4.0346181334679598E-2</v>
      </c>
      <c r="Q495" s="57">
        <f>'Index - Return adju'!Q494/'Index - Return adju'!$V494</f>
        <v>5.4754828060870377E-2</v>
      </c>
      <c r="R495" s="57">
        <f>'Index - Return adju'!R494/'Index - Return adju'!$V494</f>
        <v>5.3489134306378541E-2</v>
      </c>
      <c r="S495" s="57">
        <f>'Index - Return adju'!S494/'Index - Return adju'!$V494</f>
        <v>4.8723722075834211E-2</v>
      </c>
      <c r="T495" s="58">
        <f>'Index - Return adju'!T494/'Index - Return adju'!$V494</f>
        <v>6.0230410639177431E-2</v>
      </c>
      <c r="U495" s="48"/>
    </row>
    <row r="496" spans="1:21" x14ac:dyDescent="0.25">
      <c r="A496" s="51">
        <v>201411</v>
      </c>
      <c r="B496" s="56">
        <f>'Index - Return adju'!B495/'Index - Return adju'!$V495</f>
        <v>4.673440407339282E-2</v>
      </c>
      <c r="C496" s="57">
        <f>'Index - Return adju'!C495/'Index - Return adju'!$V495</f>
        <v>3.6341410484030723E-2</v>
      </c>
      <c r="D496" s="57">
        <f>'Index - Return adju'!D495/'Index - Return adju'!$V495</f>
        <v>5.5506108065563491E-2</v>
      </c>
      <c r="E496" s="57">
        <f>'Index - Return adju'!E495/'Index - Return adju'!$V495</f>
        <v>4.9020111470994103E-2</v>
      </c>
      <c r="F496" s="57">
        <f>'Index - Return adju'!F495/'Index - Return adju'!$V495</f>
        <v>6.9238952637101225E-2</v>
      </c>
      <c r="G496" s="57">
        <f>'Index - Return adju'!G495/'Index - Return adju'!$V495</f>
        <v>4.4549840176106234E-2</v>
      </c>
      <c r="H496" s="57">
        <f>'Index - Return adju'!H495/'Index - Return adju'!$V495</f>
        <v>4.7968442589268814E-2</v>
      </c>
      <c r="I496" s="57">
        <f>'Index - Return adju'!I495/'Index - Return adju'!$V495</f>
        <v>5.4946386161493589E-2</v>
      </c>
      <c r="J496" s="57">
        <f>'Index - Return adju'!J495/'Index - Return adju'!$V495</f>
        <v>6.658040331509596E-2</v>
      </c>
      <c r="K496" s="57">
        <f>'Index - Return adju'!K495/'Index - Return adju'!$V495</f>
        <v>3.9587661818125064E-2</v>
      </c>
      <c r="L496" s="57">
        <f>'Index - Return adju'!L495/'Index - Return adju'!$V495</f>
        <v>6.2286594299170737E-2</v>
      </c>
      <c r="M496" s="57">
        <f>'Index - Return adju'!M495/'Index - Return adju'!$V495</f>
        <v>4.8649225360132123E-2</v>
      </c>
      <c r="N496" s="57">
        <f>'Index - Return adju'!N495/'Index - Return adju'!$V495</f>
        <v>5.9345010817445039E-2</v>
      </c>
      <c r="O496" s="57">
        <f>'Index - Return adju'!O495/'Index - Return adju'!$V495</f>
        <v>6.1144758421703166E-2</v>
      </c>
      <c r="P496" s="57">
        <f>'Index - Return adju'!P495/'Index - Return adju'!$V495</f>
        <v>3.8938970355175337E-2</v>
      </c>
      <c r="Q496" s="57">
        <f>'Index - Return adju'!Q495/'Index - Return adju'!$V495</f>
        <v>5.6368262606525471E-2</v>
      </c>
      <c r="R496" s="57">
        <f>'Index - Return adju'!R495/'Index - Return adju'!$V495</f>
        <v>5.3993984795665174E-2</v>
      </c>
      <c r="S496" s="57">
        <f>'Index - Return adju'!S495/'Index - Return adju'!$V495</f>
        <v>4.8500503701816182E-2</v>
      </c>
      <c r="T496" s="58">
        <f>'Index - Return adju'!T495/'Index - Return adju'!$V495</f>
        <v>6.029896885119463E-2</v>
      </c>
      <c r="U496" s="48"/>
    </row>
    <row r="497" spans="1:21" x14ac:dyDescent="0.25">
      <c r="A497" s="51">
        <v>201412</v>
      </c>
      <c r="B497" s="56">
        <f>'Index - Return adju'!B496/'Index - Return adju'!$V496</f>
        <v>4.563474095007658E-2</v>
      </c>
      <c r="C497" s="57">
        <f>'Index - Return adju'!C496/'Index - Return adju'!$V496</f>
        <v>3.5570385178045075E-2</v>
      </c>
      <c r="D497" s="57">
        <f>'Index - Return adju'!D496/'Index - Return adju'!$V496</f>
        <v>5.5405191105954085E-2</v>
      </c>
      <c r="E497" s="57">
        <f>'Index - Return adju'!E496/'Index - Return adju'!$V496</f>
        <v>4.7358788108467262E-2</v>
      </c>
      <c r="F497" s="57">
        <f>'Index - Return adju'!F496/'Index - Return adju'!$V496</f>
        <v>6.9126003550284254E-2</v>
      </c>
      <c r="G497" s="57">
        <f>'Index - Return adju'!G496/'Index - Return adju'!$V496</f>
        <v>4.5004596158151805E-2</v>
      </c>
      <c r="H497" s="57">
        <f>'Index - Return adju'!H496/'Index - Return adju'!$V496</f>
        <v>4.8132062545982485E-2</v>
      </c>
      <c r="I497" s="57">
        <f>'Index - Return adju'!I496/'Index - Return adju'!$V496</f>
        <v>5.6738638496968273E-2</v>
      </c>
      <c r="J497" s="57">
        <f>'Index - Return adju'!J496/'Index - Return adju'!$V496</f>
        <v>7.0179603412204375E-2</v>
      </c>
      <c r="K497" s="57">
        <f>'Index - Return adju'!K496/'Index - Return adju'!$V496</f>
        <v>3.9199283220753146E-2</v>
      </c>
      <c r="L497" s="57">
        <f>'Index - Return adju'!L496/'Index - Return adju'!$V496</f>
        <v>6.3403525800094312E-2</v>
      </c>
      <c r="M497" s="57">
        <f>'Index - Return adju'!M496/'Index - Return adju'!$V496</f>
        <v>4.8884548537477063E-2</v>
      </c>
      <c r="N497" s="57">
        <f>'Index - Return adju'!N496/'Index - Return adju'!$V496</f>
        <v>5.9699359245932171E-2</v>
      </c>
      <c r="O497" s="57">
        <f>'Index - Return adju'!O496/'Index - Return adju'!$V496</f>
        <v>5.7533975767999665E-2</v>
      </c>
      <c r="P497" s="57">
        <f>'Index - Return adju'!P496/'Index - Return adju'!$V496</f>
        <v>3.9115492242922781E-2</v>
      </c>
      <c r="Q497" s="57">
        <f>'Index - Return adju'!Q496/'Index - Return adju'!$V496</f>
        <v>5.7347755895216991E-2</v>
      </c>
      <c r="R497" s="57">
        <f>'Index - Return adju'!R496/'Index - Return adju'!$V496</f>
        <v>5.4328333672240756E-2</v>
      </c>
      <c r="S497" s="57">
        <f>'Index - Return adju'!S496/'Index - Return adju'!$V496</f>
        <v>4.7694549388927213E-2</v>
      </c>
      <c r="T497" s="58">
        <f>'Index - Return adju'!T496/'Index - Return adju'!$V496</f>
        <v>5.964316672230164E-2</v>
      </c>
      <c r="U497" s="48"/>
    </row>
    <row r="498" spans="1:21" x14ac:dyDescent="0.25">
      <c r="A498" s="51">
        <v>201501</v>
      </c>
      <c r="B498" s="56">
        <f>'Index - Return adju'!B497/'Index - Return adju'!$V497</f>
        <v>4.5944428036396548E-2</v>
      </c>
      <c r="C498" s="57">
        <f>'Index - Return adju'!C497/'Index - Return adju'!$V497</f>
        <v>3.5025701286949533E-2</v>
      </c>
      <c r="D498" s="57">
        <f>'Index - Return adju'!D497/'Index - Return adju'!$V497</f>
        <v>5.6202831226121061E-2</v>
      </c>
      <c r="E498" s="57">
        <f>'Index - Return adju'!E497/'Index - Return adju'!$V497</f>
        <v>4.7075575294088082E-2</v>
      </c>
      <c r="F498" s="57">
        <f>'Index - Return adju'!F497/'Index - Return adju'!$V497</f>
        <v>7.0588757415041226E-2</v>
      </c>
      <c r="G498" s="57">
        <f>'Index - Return adju'!G497/'Index - Return adju'!$V497</f>
        <v>4.5748251495576112E-2</v>
      </c>
      <c r="H498" s="57">
        <f>'Index - Return adju'!H497/'Index - Return adju'!$V497</f>
        <v>4.8912683176653933E-2</v>
      </c>
      <c r="I498" s="57">
        <f>'Index - Return adju'!I497/'Index - Return adju'!$V497</f>
        <v>5.7812382176251766E-2</v>
      </c>
      <c r="J498" s="57">
        <f>'Index - Return adju'!J497/'Index - Return adju'!$V497</f>
        <v>7.1199516451337222E-2</v>
      </c>
      <c r="K498" s="57">
        <f>'Index - Return adju'!K497/'Index - Return adju'!$V497</f>
        <v>3.9199450470038207E-2</v>
      </c>
      <c r="L498" s="57">
        <f>'Index - Return adju'!L497/'Index - Return adju'!$V497</f>
        <v>6.1595349261009458E-2</v>
      </c>
      <c r="M498" s="57">
        <f>'Index - Return adju'!M497/'Index - Return adju'!$V497</f>
        <v>4.9555843743716063E-2</v>
      </c>
      <c r="N498" s="57">
        <f>'Index - Return adju'!N497/'Index - Return adju'!$V497</f>
        <v>6.0099890973758299E-2</v>
      </c>
      <c r="O498" s="57">
        <f>'Index - Return adju'!O497/'Index - Return adju'!$V497</f>
        <v>5.8492343027347682E-2</v>
      </c>
      <c r="P498" s="57">
        <f>'Index - Return adju'!P497/'Index - Return adju'!$V497</f>
        <v>3.7600228735169917E-2</v>
      </c>
      <c r="Q498" s="57">
        <f>'Index - Return adju'!Q497/'Index - Return adju'!$V497</f>
        <v>5.8231716896239696E-2</v>
      </c>
      <c r="R498" s="57">
        <f>'Index - Return adju'!R497/'Index - Return adju'!$V497</f>
        <v>5.1150156155741006E-2</v>
      </c>
      <c r="S498" s="57">
        <f>'Index - Return adju'!S497/'Index - Return adju'!$V497</f>
        <v>4.7498248353609496E-2</v>
      </c>
      <c r="T498" s="58">
        <f>'Index - Return adju'!T497/'Index - Return adju'!$V497</f>
        <v>5.8066645824954764E-2</v>
      </c>
      <c r="U498" s="48"/>
    </row>
    <row r="499" spans="1:21" x14ac:dyDescent="0.25">
      <c r="A499" s="51">
        <v>201502</v>
      </c>
      <c r="B499" s="56">
        <f>'Index - Return adju'!B498/'Index - Return adju'!$V498</f>
        <v>4.655252518635708E-2</v>
      </c>
      <c r="C499" s="57">
        <f>'Index - Return adju'!C498/'Index - Return adju'!$V498</f>
        <v>3.5524700307821337E-2</v>
      </c>
      <c r="D499" s="57">
        <f>'Index - Return adju'!D498/'Index - Return adju'!$V498</f>
        <v>5.718561063505951E-2</v>
      </c>
      <c r="E499" s="57">
        <f>'Index - Return adju'!E498/'Index - Return adju'!$V498</f>
        <v>4.6428979655873573E-2</v>
      </c>
      <c r="F499" s="57">
        <f>'Index - Return adju'!F498/'Index - Return adju'!$V498</f>
        <v>7.0339623779830773E-2</v>
      </c>
      <c r="G499" s="57">
        <f>'Index - Return adju'!G498/'Index - Return adju'!$V498</f>
        <v>4.659747771929184E-2</v>
      </c>
      <c r="H499" s="57">
        <f>'Index - Return adju'!H498/'Index - Return adju'!$V498</f>
        <v>5.0074016415659513E-2</v>
      </c>
      <c r="I499" s="57">
        <f>'Index - Return adju'!I498/'Index - Return adju'!$V498</f>
        <v>5.8875323114814242E-2</v>
      </c>
      <c r="J499" s="57">
        <f>'Index - Return adju'!J498/'Index - Return adju'!$V498</f>
        <v>7.2212140762350593E-2</v>
      </c>
      <c r="K499" s="57">
        <f>'Index - Return adju'!K498/'Index - Return adju'!$V498</f>
        <v>4.057417101392656E-2</v>
      </c>
      <c r="L499" s="57">
        <f>'Index - Return adju'!L498/'Index - Return adju'!$V498</f>
        <v>6.0853863012183457E-2</v>
      </c>
      <c r="M499" s="57">
        <f>'Index - Return adju'!M498/'Index - Return adju'!$V498</f>
        <v>5.0133866868637612E-2</v>
      </c>
      <c r="N499" s="57">
        <f>'Index - Return adju'!N498/'Index - Return adju'!$V498</f>
        <v>5.7786333217452399E-2</v>
      </c>
      <c r="O499" s="57">
        <f>'Index - Return adju'!O498/'Index - Return adju'!$V498</f>
        <v>5.7822857150461891E-2</v>
      </c>
      <c r="P499" s="57">
        <f>'Index - Return adju'!P498/'Index - Return adju'!$V498</f>
        <v>3.7288126069378612E-2</v>
      </c>
      <c r="Q499" s="57">
        <f>'Index - Return adju'!Q498/'Index - Return adju'!$V498</f>
        <v>6.0098985773262677E-2</v>
      </c>
      <c r="R499" s="57">
        <f>'Index - Return adju'!R498/'Index - Return adju'!$V498</f>
        <v>4.9018666982911678E-2</v>
      </c>
      <c r="S499" s="57">
        <f>'Index - Return adju'!S498/'Index - Return adju'!$V498</f>
        <v>4.650435647713505E-2</v>
      </c>
      <c r="T499" s="58">
        <f>'Index - Return adju'!T498/'Index - Return adju'!$V498</f>
        <v>5.6128375857591561E-2</v>
      </c>
      <c r="U499" s="48"/>
    </row>
    <row r="500" spans="1:21" x14ac:dyDescent="0.25">
      <c r="A500" s="51">
        <v>201503</v>
      </c>
      <c r="B500" s="56">
        <f>'Index - Return adju'!B499/'Index - Return adju'!$V499</f>
        <v>4.5229255282727913E-2</v>
      </c>
      <c r="C500" s="57">
        <f>'Index - Return adju'!C499/'Index - Return adju'!$V499</f>
        <v>3.5974127880444302E-2</v>
      </c>
      <c r="D500" s="57">
        <f>'Index - Return adju'!D499/'Index - Return adju'!$V499</f>
        <v>5.6815585230983817E-2</v>
      </c>
      <c r="E500" s="57">
        <f>'Index - Return adju'!E499/'Index - Return adju'!$V499</f>
        <v>4.403787921807939E-2</v>
      </c>
      <c r="F500" s="57">
        <f>'Index - Return adju'!F499/'Index - Return adju'!$V499</f>
        <v>7.4117435152084812E-2</v>
      </c>
      <c r="G500" s="57">
        <f>'Index - Return adju'!G499/'Index - Return adju'!$V499</f>
        <v>4.6849379955056746E-2</v>
      </c>
      <c r="H500" s="57">
        <f>'Index - Return adju'!H499/'Index - Return adju'!$V499</f>
        <v>5.0580793159630363E-2</v>
      </c>
      <c r="I500" s="57">
        <f>'Index - Return adju'!I499/'Index - Return adju'!$V499</f>
        <v>6.0650845730230309E-2</v>
      </c>
      <c r="J500" s="57">
        <f>'Index - Return adju'!J499/'Index - Return adju'!$V499</f>
        <v>7.3587689261249242E-2</v>
      </c>
      <c r="K500" s="57">
        <f>'Index - Return adju'!K499/'Index - Return adju'!$V499</f>
        <v>4.1860969170641665E-2</v>
      </c>
      <c r="L500" s="57">
        <f>'Index - Return adju'!L499/'Index - Return adju'!$V499</f>
        <v>6.2438194828354852E-2</v>
      </c>
      <c r="M500" s="57">
        <f>'Index - Return adju'!M499/'Index - Return adju'!$V499</f>
        <v>5.0913781380319011E-2</v>
      </c>
      <c r="N500" s="57">
        <f>'Index - Return adju'!N499/'Index - Return adju'!$V499</f>
        <v>5.6120253670975152E-2</v>
      </c>
      <c r="O500" s="57">
        <f>'Index - Return adju'!O499/'Index - Return adju'!$V499</f>
        <v>5.5732438353716503E-2</v>
      </c>
      <c r="P500" s="57">
        <f>'Index - Return adju'!P499/'Index - Return adju'!$V499</f>
        <v>3.7599168822641006E-2</v>
      </c>
      <c r="Q500" s="57">
        <f>'Index - Return adju'!Q499/'Index - Return adju'!$V499</f>
        <v>5.9232608748780113E-2</v>
      </c>
      <c r="R500" s="57">
        <f>'Index - Return adju'!R499/'Index - Return adju'!$V499</f>
        <v>4.9589452278374024E-2</v>
      </c>
      <c r="S500" s="57">
        <f>'Index - Return adju'!S499/'Index - Return adju'!$V499</f>
        <v>4.485462126873821E-2</v>
      </c>
      <c r="T500" s="58">
        <f>'Index - Return adju'!T499/'Index - Return adju'!$V499</f>
        <v>5.3815520606972651E-2</v>
      </c>
      <c r="U500" s="48"/>
    </row>
    <row r="501" spans="1:21" x14ac:dyDescent="0.25">
      <c r="A501" s="51">
        <v>201504</v>
      </c>
      <c r="B501" s="56">
        <f>'Index - Return adju'!B500/'Index - Return adju'!$V500</f>
        <v>4.4318214344388075E-2</v>
      </c>
      <c r="C501" s="57">
        <f>'Index - Return adju'!C500/'Index - Return adju'!$V500</f>
        <v>3.6281854559886993E-2</v>
      </c>
      <c r="D501" s="57">
        <f>'Index - Return adju'!D500/'Index - Return adju'!$V500</f>
        <v>5.6913545331094641E-2</v>
      </c>
      <c r="E501" s="57">
        <f>'Index - Return adju'!E500/'Index - Return adju'!$V500</f>
        <v>4.4097900341742637E-2</v>
      </c>
      <c r="F501" s="57">
        <f>'Index - Return adju'!F500/'Index - Return adju'!$V500</f>
        <v>7.656710739449285E-2</v>
      </c>
      <c r="G501" s="57">
        <f>'Index - Return adju'!G500/'Index - Return adju'!$V500</f>
        <v>4.5850906163645483E-2</v>
      </c>
      <c r="H501" s="57">
        <f>'Index - Return adju'!H500/'Index - Return adju'!$V500</f>
        <v>5.0996998339235641E-2</v>
      </c>
      <c r="I501" s="57">
        <f>'Index - Return adju'!I500/'Index - Return adju'!$V500</f>
        <v>6.0086004290952087E-2</v>
      </c>
      <c r="J501" s="57">
        <f>'Index - Return adju'!J500/'Index - Return adju'!$V500</f>
        <v>7.3742094794426172E-2</v>
      </c>
      <c r="K501" s="57">
        <f>'Index - Return adju'!K500/'Index - Return adju'!$V500</f>
        <v>4.2447094867202571E-2</v>
      </c>
      <c r="L501" s="57">
        <f>'Index - Return adju'!L500/'Index - Return adju'!$V500</f>
        <v>6.2550825956395023E-2</v>
      </c>
      <c r="M501" s="57">
        <f>'Index - Return adju'!M500/'Index - Return adju'!$V500</f>
        <v>5.0812515395341928E-2</v>
      </c>
      <c r="N501" s="57">
        <f>'Index - Return adju'!N500/'Index - Return adju'!$V500</f>
        <v>5.3943606718856271E-2</v>
      </c>
      <c r="O501" s="57">
        <f>'Index - Return adju'!O500/'Index - Return adju'!$V500</f>
        <v>5.7352118883065455E-2</v>
      </c>
      <c r="P501" s="57">
        <f>'Index - Return adju'!P500/'Index - Return adju'!$V500</f>
        <v>3.7960029531199514E-2</v>
      </c>
      <c r="Q501" s="57">
        <f>'Index - Return adju'!Q500/'Index - Return adju'!$V500</f>
        <v>5.8984852132637454E-2</v>
      </c>
      <c r="R501" s="57">
        <f>'Index - Return adju'!R500/'Index - Return adju'!$V500</f>
        <v>4.9119402110905513E-2</v>
      </c>
      <c r="S501" s="57">
        <f>'Index - Return adju'!S500/'Index - Return adju'!$V500</f>
        <v>4.4553222911458419E-2</v>
      </c>
      <c r="T501" s="58">
        <f>'Index - Return adju'!T500/'Index - Return adju'!$V500</f>
        <v>5.3421705933073146E-2</v>
      </c>
      <c r="U501" s="48"/>
    </row>
    <row r="502" spans="1:21" x14ac:dyDescent="0.25">
      <c r="A502" s="51">
        <v>201505</v>
      </c>
      <c r="B502" s="56">
        <f>'Index - Return adju'!B501/'Index - Return adju'!$V501</f>
        <v>4.3370457593214784E-2</v>
      </c>
      <c r="C502" s="57">
        <f>'Index - Return adju'!C501/'Index - Return adju'!$V501</f>
        <v>3.6978999469552694E-2</v>
      </c>
      <c r="D502" s="57">
        <f>'Index - Return adju'!D501/'Index - Return adju'!$V501</f>
        <v>5.6253046458122784E-2</v>
      </c>
      <c r="E502" s="57">
        <f>'Index - Return adju'!E501/'Index - Return adju'!$V501</f>
        <v>4.4181306853629511E-2</v>
      </c>
      <c r="F502" s="57">
        <f>'Index - Return adju'!F501/'Index - Return adju'!$V501</f>
        <v>7.6592571516513414E-2</v>
      </c>
      <c r="G502" s="57">
        <f>'Index - Return adju'!G501/'Index - Return adju'!$V501</f>
        <v>4.4058188077328607E-2</v>
      </c>
      <c r="H502" s="57">
        <f>'Index - Return adju'!H501/'Index - Return adju'!$V501</f>
        <v>5.0739320847636819E-2</v>
      </c>
      <c r="I502" s="57">
        <f>'Index - Return adju'!I501/'Index - Return adju'!$V501</f>
        <v>5.8489245881629334E-2</v>
      </c>
      <c r="J502" s="57">
        <f>'Index - Return adju'!J501/'Index - Return adju'!$V501</f>
        <v>7.4558714205604476E-2</v>
      </c>
      <c r="K502" s="57">
        <f>'Index - Return adju'!K501/'Index - Return adju'!$V501</f>
        <v>4.2572336247532205E-2</v>
      </c>
      <c r="L502" s="57">
        <f>'Index - Return adju'!L501/'Index - Return adju'!$V501</f>
        <v>6.4449400457041436E-2</v>
      </c>
      <c r="M502" s="57">
        <f>'Index - Return adju'!M501/'Index - Return adju'!$V501</f>
        <v>5.0805075864189274E-2</v>
      </c>
      <c r="N502" s="57">
        <f>'Index - Return adju'!N501/'Index - Return adju'!$V501</f>
        <v>5.415198857801868E-2</v>
      </c>
      <c r="O502" s="57">
        <f>'Index - Return adju'!O501/'Index - Return adju'!$V501</f>
        <v>5.8613704438428366E-2</v>
      </c>
      <c r="P502" s="57">
        <f>'Index - Return adju'!P501/'Index - Return adju'!$V501</f>
        <v>3.7686121513507718E-2</v>
      </c>
      <c r="Q502" s="57">
        <f>'Index - Return adju'!Q501/'Index - Return adju'!$V501</f>
        <v>5.7948714965401056E-2</v>
      </c>
      <c r="R502" s="57">
        <f>'Index - Return adju'!R501/'Index - Return adju'!$V501</f>
        <v>4.9134510612559981E-2</v>
      </c>
      <c r="S502" s="57">
        <f>'Index - Return adju'!S501/'Index - Return adju'!$V501</f>
        <v>4.5034852803076418E-2</v>
      </c>
      <c r="T502" s="58">
        <f>'Index - Return adju'!T501/'Index - Return adju'!$V501</f>
        <v>5.4381443617012463E-2</v>
      </c>
      <c r="U502" s="48"/>
    </row>
    <row r="503" spans="1:21" x14ac:dyDescent="0.25">
      <c r="A503" s="51">
        <v>201506</v>
      </c>
      <c r="B503" s="56">
        <f>'Index - Return adju'!B502/'Index - Return adju'!$V502</f>
        <v>4.2960239500172297E-2</v>
      </c>
      <c r="C503" s="57">
        <f>'Index - Return adju'!C502/'Index - Return adju'!$V502</f>
        <v>3.6023307940985447E-2</v>
      </c>
      <c r="D503" s="57">
        <f>'Index - Return adju'!D502/'Index - Return adju'!$V502</f>
        <v>5.6447244514744782E-2</v>
      </c>
      <c r="E503" s="57">
        <f>'Index - Return adju'!E502/'Index - Return adju'!$V502</f>
        <v>4.4037007096304051E-2</v>
      </c>
      <c r="F503" s="57">
        <f>'Index - Return adju'!F502/'Index - Return adju'!$V502</f>
        <v>7.6705538316079069E-2</v>
      </c>
      <c r="G503" s="57">
        <f>'Index - Return adju'!G502/'Index - Return adju'!$V502</f>
        <v>4.3993831768427742E-2</v>
      </c>
      <c r="H503" s="57">
        <f>'Index - Return adju'!H502/'Index - Return adju'!$V502</f>
        <v>5.0243791907388521E-2</v>
      </c>
      <c r="I503" s="57">
        <f>'Index - Return adju'!I502/'Index - Return adju'!$V502</f>
        <v>5.7232784671060244E-2</v>
      </c>
      <c r="J503" s="57">
        <f>'Index - Return adju'!J502/'Index - Return adju'!$V502</f>
        <v>7.6026843659952117E-2</v>
      </c>
      <c r="K503" s="57">
        <f>'Index - Return adju'!K502/'Index - Return adju'!$V502</f>
        <v>4.2578075145708667E-2</v>
      </c>
      <c r="L503" s="57">
        <f>'Index - Return adju'!L502/'Index - Return adju'!$V502</f>
        <v>6.6794095392321839E-2</v>
      </c>
      <c r="M503" s="57">
        <f>'Index - Return adju'!M502/'Index - Return adju'!$V502</f>
        <v>5.050363213789389E-2</v>
      </c>
      <c r="N503" s="57">
        <f>'Index - Return adju'!N502/'Index - Return adju'!$V502</f>
        <v>5.4986843528097178E-2</v>
      </c>
      <c r="O503" s="57">
        <f>'Index - Return adju'!O502/'Index - Return adju'!$V502</f>
        <v>5.8456706683447587E-2</v>
      </c>
      <c r="P503" s="57">
        <f>'Index - Return adju'!P502/'Index - Return adju'!$V502</f>
        <v>3.7399185609408817E-2</v>
      </c>
      <c r="Q503" s="57">
        <f>'Index - Return adju'!Q502/'Index - Return adju'!$V502</f>
        <v>5.7417847383492711E-2</v>
      </c>
      <c r="R503" s="57">
        <f>'Index - Return adju'!R502/'Index - Return adju'!$V502</f>
        <v>4.9137715250507551E-2</v>
      </c>
      <c r="S503" s="57">
        <f>'Index - Return adju'!S502/'Index - Return adju'!$V502</f>
        <v>4.4448659662254988E-2</v>
      </c>
      <c r="T503" s="58">
        <f>'Index - Return adju'!T502/'Index - Return adju'!$V502</f>
        <v>5.4606649831752369E-2</v>
      </c>
      <c r="U503" s="48"/>
    </row>
    <row r="504" spans="1:21" x14ac:dyDescent="0.25">
      <c r="A504" s="51">
        <v>201507</v>
      </c>
      <c r="B504" s="56">
        <f>'Index - Return adju'!B503/'Index - Return adju'!$V503</f>
        <v>4.3050528707851574E-2</v>
      </c>
      <c r="C504" s="57">
        <f>'Index - Return adju'!C503/'Index - Return adju'!$V503</f>
        <v>3.5744072356157862E-2</v>
      </c>
      <c r="D504" s="57">
        <f>'Index - Return adju'!D503/'Index - Return adju'!$V503</f>
        <v>5.7122184036584929E-2</v>
      </c>
      <c r="E504" s="57">
        <f>'Index - Return adju'!E503/'Index - Return adju'!$V503</f>
        <v>4.275647352933367E-2</v>
      </c>
      <c r="F504" s="57">
        <f>'Index - Return adju'!F503/'Index - Return adju'!$V503</f>
        <v>7.8368993003609624E-2</v>
      </c>
      <c r="G504" s="57">
        <f>'Index - Return adju'!G503/'Index - Return adju'!$V503</f>
        <v>4.3902959932694677E-2</v>
      </c>
      <c r="H504" s="57">
        <f>'Index - Return adju'!H503/'Index - Return adju'!$V503</f>
        <v>5.032557104618636E-2</v>
      </c>
      <c r="I504" s="57">
        <f>'Index - Return adju'!I503/'Index - Return adju'!$V503</f>
        <v>5.7449189977693202E-2</v>
      </c>
      <c r="J504" s="57">
        <f>'Index - Return adju'!J503/'Index - Return adju'!$V503</f>
        <v>7.7576745167272129E-2</v>
      </c>
      <c r="K504" s="57">
        <f>'Index - Return adju'!K503/'Index - Return adju'!$V503</f>
        <v>4.2608338051093916E-2</v>
      </c>
      <c r="L504" s="57">
        <f>'Index - Return adju'!L503/'Index - Return adju'!$V503</f>
        <v>6.6046551422148853E-2</v>
      </c>
      <c r="M504" s="57">
        <f>'Index - Return adju'!M503/'Index - Return adju'!$V503</f>
        <v>5.0699572923093246E-2</v>
      </c>
      <c r="N504" s="57">
        <f>'Index - Return adju'!N503/'Index - Return adju'!$V503</f>
        <v>5.4849832260247561E-2</v>
      </c>
      <c r="O504" s="57">
        <f>'Index - Return adju'!O503/'Index - Return adju'!$V503</f>
        <v>5.7747819665551196E-2</v>
      </c>
      <c r="P504" s="57">
        <f>'Index - Return adju'!P503/'Index - Return adju'!$V503</f>
        <v>3.7431065628734328E-2</v>
      </c>
      <c r="Q504" s="57">
        <f>'Index - Return adju'!Q503/'Index - Return adju'!$V503</f>
        <v>5.7370386906639238E-2</v>
      </c>
      <c r="R504" s="57">
        <f>'Index - Return adju'!R503/'Index - Return adju'!$V503</f>
        <v>4.9816585405392494E-2</v>
      </c>
      <c r="S504" s="57">
        <f>'Index - Return adju'!S503/'Index - Return adju'!$V503</f>
        <v>4.3442185331742884E-2</v>
      </c>
      <c r="T504" s="58">
        <f>'Index - Return adju'!T503/'Index - Return adju'!$V503</f>
        <v>5.3690944647972388E-2</v>
      </c>
      <c r="U504" s="48"/>
    </row>
    <row r="506" spans="1:21" x14ac:dyDescent="0.25">
      <c r="A506" s="18" t="s">
        <v>545</v>
      </c>
      <c r="B506" s="29">
        <f>AVERAGE(B18:B504)</f>
        <v>4.6473561702148357E-2</v>
      </c>
      <c r="C506" s="29">
        <f>AVERAGE(C162:C504)</f>
        <v>4.477709305268545E-2</v>
      </c>
      <c r="D506" s="29">
        <f t="shared" ref="D506:T506" si="0">AVERAGE(D18:D504)</f>
        <v>5.6651511752326175E-2</v>
      </c>
      <c r="E506" s="29">
        <f>AVERAGE(E42:E504)</f>
        <v>4.7788641050634469E-2</v>
      </c>
      <c r="F506" s="29">
        <f>AVERAGE(F186:F504)</f>
        <v>3.9816828436945922E-2</v>
      </c>
      <c r="G506" s="29">
        <f>AVERAGE(G174:G504)</f>
        <v>4.3243581492144779E-2</v>
      </c>
      <c r="H506" s="29">
        <f>AVERAGE(H18:H504)</f>
        <v>5.1813868678981932E-2</v>
      </c>
      <c r="I506" s="29">
        <f t="shared" si="0"/>
        <v>6.61696844769359E-2</v>
      </c>
      <c r="J506" s="29">
        <f>AVERAGE(J210:J504)</f>
        <v>7.8213909452874625E-2</v>
      </c>
      <c r="K506" s="29">
        <f t="shared" si="0"/>
        <v>6.3437712167876567E-2</v>
      </c>
      <c r="L506" s="29">
        <f t="shared" si="0"/>
        <v>0.17723098775191148</v>
      </c>
      <c r="M506" s="29">
        <f t="shared" si="0"/>
        <v>6.0340137283712326E-2</v>
      </c>
      <c r="N506" s="29">
        <f>AVERAGE(N174:N504)</f>
        <v>7.0142359539726251E-2</v>
      </c>
      <c r="O506" s="29">
        <f t="shared" si="0"/>
        <v>3.0260779438553646E-2</v>
      </c>
      <c r="P506" s="29">
        <f t="shared" si="0"/>
        <v>3.5188188224275309E-2</v>
      </c>
      <c r="Q506" s="29">
        <f t="shared" si="0"/>
        <v>3.1012789491412205E-2</v>
      </c>
      <c r="R506" s="29">
        <f t="shared" si="0"/>
        <v>5.2980694486297553E-2</v>
      </c>
      <c r="S506" s="29">
        <f t="shared" si="0"/>
        <v>5.3590244936783743E-2</v>
      </c>
      <c r="T506" s="29">
        <f t="shared" si="0"/>
        <v>4.7354764115873277E-2</v>
      </c>
    </row>
  </sheetData>
  <mergeCells count="2">
    <mergeCell ref="A1:V2"/>
    <mergeCell ref="A4:T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Original OECD Data</vt:lpstr>
      <vt:lpstr>Country Weighting</vt:lpstr>
      <vt:lpstr>Index - Return adju</vt:lpstr>
      <vt:lpstr>Country Weighting - Return adju</vt:lpstr>
    </vt:vector>
  </TitlesOfParts>
  <Company>OECD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OECD.Stat</dc:creator>
  <cp:lastModifiedBy>Remo Kyburz</cp:lastModifiedBy>
  <dcterms:created xsi:type="dcterms:W3CDTF">2015-08-08T16:23:03Z</dcterms:created>
  <dcterms:modified xsi:type="dcterms:W3CDTF">2015-12-05T09:30:56Z</dcterms:modified>
</cp:coreProperties>
</file>